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M:\Research\Experience Studies\Population Data\PX107_2017 CDC Update\Report\"/>
    </mc:Choice>
  </mc:AlternateContent>
  <xr:revisionPtr revIDLastSave="0" documentId="10_ncr:100000_{BF876CDE-8996-40E2-A4C1-2CC0EF29C75F}" xr6:coauthVersionLast="31" xr6:coauthVersionMax="31" xr10:uidLastSave="{00000000-0000-0000-0000-000000000000}"/>
  <bookViews>
    <workbookView xWindow="0" yWindow="0" windowWidth="19200" windowHeight="6816" tabRatio="800" xr2:uid="{885DBA2F-E53C-413C-BC92-D6ABBE0E2FD0}"/>
  </bookViews>
  <sheets>
    <sheet name="Description of Contents" sheetId="13" r:id="rId1"/>
    <sheet name="A-Age Adjusted Rates" sheetId="1" r:id="rId2"/>
    <sheet name="B-Age Group Rates" sheetId="2" r:id="rId3"/>
    <sheet name="C-Age Adjusted Top &amp; Bot to All" sheetId="11" r:id="rId4"/>
    <sheet name="D-Age Group Top &amp; Bot to All" sheetId="12" r:id="rId5"/>
    <sheet name="E-Gender Graph - All CODs" sheetId="5" r:id="rId6"/>
    <sheet name="F-Income Graph - All CODs" sheetId="6" r:id="rId7"/>
    <sheet name="G-Query Summary - All CODs" sheetId="7" r:id="rId8"/>
    <sheet name="H-Query Summary - Opioids" sheetId="14" r:id="rId9"/>
    <sheet name="I-Bottom 15 Counties" sheetId="15" r:id="rId10"/>
    <sheet name="J-Top 15 Counties" sheetId="16" r:id="rId11"/>
  </sheets>
  <externalReferences>
    <externalReference r:id="rId12"/>
  </externalReferences>
  <definedNames>
    <definedName name="Median_Incomes">'[1]Median Household Income'!$D$2:$I$3140</definedName>
    <definedName name="Per_Grp_Pop_2017" localSheetId="9">'I-Bottom 15 Counties'!$F$2:$H$7</definedName>
    <definedName name="Population_Data">[1]Population!$C$2:$R$3197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5" l="1"/>
  <c r="K4" i="6"/>
  <c r="W309" i="12" l="1"/>
  <c r="V309" i="12"/>
  <c r="U309" i="12"/>
  <c r="T309" i="12"/>
  <c r="S309" i="12"/>
  <c r="R309" i="12"/>
  <c r="Q309" i="12"/>
  <c r="P309" i="12"/>
  <c r="O309" i="12"/>
  <c r="N309" i="12"/>
  <c r="M309" i="12"/>
  <c r="L309" i="12"/>
  <c r="K309" i="12"/>
  <c r="J309" i="12"/>
  <c r="I309" i="12"/>
  <c r="H309" i="12"/>
  <c r="G309" i="12"/>
  <c r="F309" i="12"/>
  <c r="E309" i="12"/>
  <c r="W308" i="12"/>
  <c r="V308" i="12"/>
  <c r="U308" i="12"/>
  <c r="T308" i="12"/>
  <c r="S308" i="12"/>
  <c r="R308" i="12"/>
  <c r="Q308" i="12"/>
  <c r="P308" i="12"/>
  <c r="O308" i="12"/>
  <c r="N308" i="12"/>
  <c r="M308" i="12"/>
  <c r="L308" i="12"/>
  <c r="K308" i="12"/>
  <c r="J308" i="12"/>
  <c r="I308" i="12"/>
  <c r="H308" i="12"/>
  <c r="G308" i="12"/>
  <c r="F308" i="12"/>
  <c r="E308" i="12"/>
  <c r="W307" i="12"/>
  <c r="V307" i="12"/>
  <c r="U307" i="12"/>
  <c r="T307" i="12"/>
  <c r="S307" i="12"/>
  <c r="R307" i="12"/>
  <c r="Q307" i="12"/>
  <c r="P307" i="12"/>
  <c r="O307" i="12"/>
  <c r="N307" i="12"/>
  <c r="M307" i="12"/>
  <c r="L307" i="12"/>
  <c r="K307" i="12"/>
  <c r="J307" i="12"/>
  <c r="I307" i="12"/>
  <c r="H307" i="12"/>
  <c r="G307" i="12"/>
  <c r="F307" i="12"/>
  <c r="E307" i="12"/>
  <c r="W306" i="12"/>
  <c r="V306" i="12"/>
  <c r="U306" i="12"/>
  <c r="T306" i="12"/>
  <c r="S306" i="12"/>
  <c r="R306" i="12"/>
  <c r="Q306" i="12"/>
  <c r="P306" i="12"/>
  <c r="O306" i="12"/>
  <c r="N306" i="12"/>
  <c r="M306" i="12"/>
  <c r="L306" i="12"/>
  <c r="K306" i="12"/>
  <c r="J306" i="12"/>
  <c r="I306" i="12"/>
  <c r="H306" i="12"/>
  <c r="G306" i="12"/>
  <c r="F306" i="12"/>
  <c r="E306" i="12"/>
  <c r="W305" i="12"/>
  <c r="V305" i="12"/>
  <c r="U305" i="12"/>
  <c r="T305" i="12"/>
  <c r="S305" i="12"/>
  <c r="R305" i="12"/>
  <c r="Q305" i="12"/>
  <c r="P305" i="12"/>
  <c r="O305" i="12"/>
  <c r="N305" i="12"/>
  <c r="M305" i="12"/>
  <c r="L305" i="12"/>
  <c r="K305" i="12"/>
  <c r="J305" i="12"/>
  <c r="I305" i="12"/>
  <c r="H305" i="12"/>
  <c r="G305" i="12"/>
  <c r="F305" i="12"/>
  <c r="E305" i="12"/>
  <c r="W304" i="12"/>
  <c r="V304" i="12"/>
  <c r="U304" i="12"/>
  <c r="T304" i="12"/>
  <c r="S304" i="12"/>
  <c r="R304" i="12"/>
  <c r="Q304" i="12"/>
  <c r="P304" i="12"/>
  <c r="O304" i="12"/>
  <c r="N304" i="12"/>
  <c r="M304" i="12"/>
  <c r="L304" i="12"/>
  <c r="K304" i="12"/>
  <c r="J304" i="12"/>
  <c r="I304" i="12"/>
  <c r="H304" i="12"/>
  <c r="G304" i="12"/>
  <c r="F304" i="12"/>
  <c r="E304" i="12"/>
  <c r="W303" i="12"/>
  <c r="V303" i="12"/>
  <c r="U303" i="12"/>
  <c r="T303" i="12"/>
  <c r="S303" i="12"/>
  <c r="R303" i="12"/>
  <c r="Q303" i="12"/>
  <c r="P303" i="12"/>
  <c r="O303" i="12"/>
  <c r="N303" i="12"/>
  <c r="M303" i="12"/>
  <c r="L303" i="12"/>
  <c r="K303" i="12"/>
  <c r="J303" i="12"/>
  <c r="I303" i="12"/>
  <c r="H303" i="12"/>
  <c r="G303" i="12"/>
  <c r="F303" i="12"/>
  <c r="E303" i="12"/>
  <c r="W302" i="12"/>
  <c r="V302" i="12"/>
  <c r="U302" i="12"/>
  <c r="T302" i="12"/>
  <c r="S302" i="12"/>
  <c r="R302" i="12"/>
  <c r="Q302" i="12"/>
  <c r="P302" i="12"/>
  <c r="O302" i="12"/>
  <c r="N302" i="12"/>
  <c r="M302" i="12"/>
  <c r="L302" i="12"/>
  <c r="K302" i="12"/>
  <c r="J302" i="12"/>
  <c r="I302" i="12"/>
  <c r="H302" i="12"/>
  <c r="G302" i="12"/>
  <c r="F302" i="12"/>
  <c r="E302" i="12"/>
  <c r="W301" i="12"/>
  <c r="V301" i="12"/>
  <c r="U301" i="12"/>
  <c r="T301" i="12"/>
  <c r="S301" i="12"/>
  <c r="R301" i="12"/>
  <c r="Q301" i="12"/>
  <c r="P301" i="12"/>
  <c r="O301" i="12"/>
  <c r="N301" i="12"/>
  <c r="M301" i="12"/>
  <c r="L301" i="12"/>
  <c r="K301" i="12"/>
  <c r="J301" i="12"/>
  <c r="I301" i="12"/>
  <c r="H301" i="12"/>
  <c r="G301" i="12"/>
  <c r="F301" i="12"/>
  <c r="E301" i="12"/>
  <c r="W300" i="12"/>
  <c r="V300" i="12"/>
  <c r="U300" i="12"/>
  <c r="T300" i="12"/>
  <c r="S300" i="12"/>
  <c r="R300" i="12"/>
  <c r="Q300" i="12"/>
  <c r="P300" i="12"/>
  <c r="O300" i="12"/>
  <c r="N300" i="12"/>
  <c r="M300" i="12"/>
  <c r="L300" i="12"/>
  <c r="K300" i="12"/>
  <c r="J300" i="12"/>
  <c r="I300" i="12"/>
  <c r="H300" i="12"/>
  <c r="G300" i="12"/>
  <c r="F300" i="12"/>
  <c r="E300" i="12"/>
  <c r="W299" i="12"/>
  <c r="V299" i="12"/>
  <c r="U299" i="12"/>
  <c r="T299" i="12"/>
  <c r="S299" i="12"/>
  <c r="R299" i="12"/>
  <c r="Q299" i="12"/>
  <c r="P299" i="12"/>
  <c r="O299" i="12"/>
  <c r="N299" i="12"/>
  <c r="M299" i="12"/>
  <c r="L299" i="12"/>
  <c r="K299" i="12"/>
  <c r="J299" i="12"/>
  <c r="I299" i="12"/>
  <c r="H299" i="12"/>
  <c r="G299" i="12"/>
  <c r="F299" i="12"/>
  <c r="E299" i="12"/>
  <c r="D300" i="12"/>
  <c r="D301" i="12"/>
  <c r="D302" i="12"/>
  <c r="D303" i="12"/>
  <c r="D304" i="12"/>
  <c r="D305" i="12"/>
  <c r="D306" i="12"/>
  <c r="D307" i="12"/>
  <c r="D308" i="12"/>
  <c r="D309" i="12"/>
  <c r="D299" i="12"/>
  <c r="W298" i="12"/>
  <c r="V298" i="12"/>
  <c r="U298" i="12"/>
  <c r="T298" i="12"/>
  <c r="S298" i="12"/>
  <c r="R298" i="12"/>
  <c r="Q298" i="12"/>
  <c r="P298" i="12"/>
  <c r="O298" i="12"/>
  <c r="N298" i="12"/>
  <c r="M298" i="12"/>
  <c r="L298" i="12"/>
  <c r="K298" i="12"/>
  <c r="J298" i="12"/>
  <c r="I298" i="12"/>
  <c r="H298" i="12"/>
  <c r="G298" i="12"/>
  <c r="F298" i="12"/>
  <c r="E298" i="12"/>
  <c r="W297" i="12"/>
  <c r="V297" i="12"/>
  <c r="U297" i="12"/>
  <c r="T297" i="12"/>
  <c r="S297" i="12"/>
  <c r="R297" i="12"/>
  <c r="Q297" i="12"/>
  <c r="P297" i="12"/>
  <c r="O297" i="12"/>
  <c r="N297" i="12"/>
  <c r="M297" i="12"/>
  <c r="L297" i="12"/>
  <c r="K297" i="12"/>
  <c r="J297" i="12"/>
  <c r="I297" i="12"/>
  <c r="H297" i="12"/>
  <c r="G297" i="12"/>
  <c r="F297" i="12"/>
  <c r="E297" i="12"/>
  <c r="W296" i="12"/>
  <c r="V296" i="12"/>
  <c r="U296" i="12"/>
  <c r="T296" i="12"/>
  <c r="S296" i="12"/>
  <c r="R296" i="12"/>
  <c r="Q296" i="12"/>
  <c r="P296" i="12"/>
  <c r="O296" i="12"/>
  <c r="N296" i="12"/>
  <c r="M296" i="12"/>
  <c r="L296" i="12"/>
  <c r="K296" i="12"/>
  <c r="J296" i="12"/>
  <c r="I296" i="12"/>
  <c r="H296" i="12"/>
  <c r="G296" i="12"/>
  <c r="F296" i="12"/>
  <c r="E296" i="12"/>
  <c r="W295" i="12"/>
  <c r="V295" i="12"/>
  <c r="U295" i="12"/>
  <c r="T295" i="12"/>
  <c r="S295" i="12"/>
  <c r="R295" i="12"/>
  <c r="Q295" i="12"/>
  <c r="P295" i="12"/>
  <c r="O295" i="12"/>
  <c r="N295" i="12"/>
  <c r="M295" i="12"/>
  <c r="L295" i="12"/>
  <c r="K295" i="12"/>
  <c r="J295" i="12"/>
  <c r="I295" i="12"/>
  <c r="H295" i="12"/>
  <c r="G295" i="12"/>
  <c r="F295" i="12"/>
  <c r="E295" i="12"/>
  <c r="W294" i="12"/>
  <c r="V294" i="12"/>
  <c r="U294" i="12"/>
  <c r="T294" i="12"/>
  <c r="S294" i="12"/>
  <c r="R294" i="12"/>
  <c r="Q294" i="12"/>
  <c r="P294" i="12"/>
  <c r="O294" i="12"/>
  <c r="N294" i="12"/>
  <c r="M294" i="12"/>
  <c r="L294" i="12"/>
  <c r="K294" i="12"/>
  <c r="J294" i="12"/>
  <c r="I294" i="12"/>
  <c r="H294" i="12"/>
  <c r="G294" i="12"/>
  <c r="F294" i="12"/>
  <c r="E294" i="12"/>
  <c r="W293" i="12"/>
  <c r="V293" i="12"/>
  <c r="U293" i="12"/>
  <c r="T293" i="12"/>
  <c r="S293" i="12"/>
  <c r="R293" i="12"/>
  <c r="Q293" i="12"/>
  <c r="P293" i="12"/>
  <c r="O293" i="12"/>
  <c r="N293" i="12"/>
  <c r="M293" i="12"/>
  <c r="L293" i="12"/>
  <c r="K293" i="12"/>
  <c r="J293" i="12"/>
  <c r="I293" i="12"/>
  <c r="H293" i="12"/>
  <c r="G293" i="12"/>
  <c r="F293" i="12"/>
  <c r="E293" i="12"/>
  <c r="W292" i="12"/>
  <c r="V292" i="12"/>
  <c r="U292" i="12"/>
  <c r="T292" i="12"/>
  <c r="S292" i="12"/>
  <c r="R292" i="12"/>
  <c r="Q292" i="12"/>
  <c r="P292" i="12"/>
  <c r="O292" i="12"/>
  <c r="N292" i="12"/>
  <c r="M292" i="12"/>
  <c r="L292" i="12"/>
  <c r="K292" i="12"/>
  <c r="J292" i="12"/>
  <c r="I292" i="12"/>
  <c r="H292" i="12"/>
  <c r="G292" i="12"/>
  <c r="F292" i="12"/>
  <c r="E292" i="12"/>
  <c r="W291" i="12"/>
  <c r="V291" i="12"/>
  <c r="U291" i="12"/>
  <c r="T291" i="12"/>
  <c r="S291" i="12"/>
  <c r="R291" i="12"/>
  <c r="Q291" i="12"/>
  <c r="P291" i="12"/>
  <c r="O291" i="12"/>
  <c r="N291" i="12"/>
  <c r="M291" i="12"/>
  <c r="L291" i="12"/>
  <c r="K291" i="12"/>
  <c r="J291" i="12"/>
  <c r="I291" i="12"/>
  <c r="H291" i="12"/>
  <c r="G291" i="12"/>
  <c r="F291" i="12"/>
  <c r="E291" i="12"/>
  <c r="W290" i="12"/>
  <c r="V290" i="12"/>
  <c r="U290" i="12"/>
  <c r="T290" i="12"/>
  <c r="S290" i="12"/>
  <c r="R290" i="12"/>
  <c r="Q290" i="12"/>
  <c r="P290" i="12"/>
  <c r="O290" i="12"/>
  <c r="N290" i="12"/>
  <c r="M290" i="12"/>
  <c r="L290" i="12"/>
  <c r="K290" i="12"/>
  <c r="J290" i="12"/>
  <c r="I290" i="12"/>
  <c r="H290" i="12"/>
  <c r="G290" i="12"/>
  <c r="F290" i="12"/>
  <c r="E290" i="12"/>
  <c r="W289" i="12"/>
  <c r="V289" i="12"/>
  <c r="U289" i="12"/>
  <c r="T289" i="12"/>
  <c r="S289" i="12"/>
  <c r="R289" i="12"/>
  <c r="Q289" i="12"/>
  <c r="P289" i="12"/>
  <c r="O289" i="12"/>
  <c r="N289" i="12"/>
  <c r="M289" i="12"/>
  <c r="L289" i="12"/>
  <c r="K289" i="12"/>
  <c r="J289" i="12"/>
  <c r="I289" i="12"/>
  <c r="H289" i="12"/>
  <c r="G289" i="12"/>
  <c r="F289" i="12"/>
  <c r="E289" i="12"/>
  <c r="W288" i="12"/>
  <c r="V288" i="12"/>
  <c r="U288" i="12"/>
  <c r="T288" i="12"/>
  <c r="S288" i="12"/>
  <c r="R288" i="12"/>
  <c r="Q288" i="12"/>
  <c r="P288" i="12"/>
  <c r="O288" i="12"/>
  <c r="N288" i="12"/>
  <c r="M288" i="12"/>
  <c r="L288" i="12"/>
  <c r="K288" i="12"/>
  <c r="J288" i="12"/>
  <c r="I288" i="12"/>
  <c r="H288" i="12"/>
  <c r="G288" i="12"/>
  <c r="F288" i="12"/>
  <c r="E288" i="12"/>
  <c r="D289" i="12"/>
  <c r="D290" i="12"/>
  <c r="D291" i="12"/>
  <c r="D292" i="12"/>
  <c r="D293" i="12"/>
  <c r="D294" i="12"/>
  <c r="D295" i="12"/>
  <c r="D296" i="12"/>
  <c r="D297" i="12"/>
  <c r="D298" i="12"/>
  <c r="D288" i="12"/>
  <c r="W287" i="12"/>
  <c r="V287" i="12"/>
  <c r="U287" i="12"/>
  <c r="T287" i="12"/>
  <c r="S287" i="12"/>
  <c r="R287" i="12"/>
  <c r="Q287" i="12"/>
  <c r="P287" i="12"/>
  <c r="O287" i="12"/>
  <c r="N287" i="12"/>
  <c r="M287" i="12"/>
  <c r="L287" i="12"/>
  <c r="K287" i="12"/>
  <c r="J287" i="12"/>
  <c r="I287" i="12"/>
  <c r="H287" i="12"/>
  <c r="G287" i="12"/>
  <c r="F287" i="12"/>
  <c r="E287" i="12"/>
  <c r="W286" i="12"/>
  <c r="V286" i="12"/>
  <c r="U286" i="12"/>
  <c r="T286" i="12"/>
  <c r="S286" i="12"/>
  <c r="R286" i="12"/>
  <c r="Q286" i="12"/>
  <c r="P286" i="12"/>
  <c r="O286" i="12"/>
  <c r="N286" i="12"/>
  <c r="M286" i="12"/>
  <c r="L286" i="12"/>
  <c r="K286" i="12"/>
  <c r="J286" i="12"/>
  <c r="I286" i="12"/>
  <c r="H286" i="12"/>
  <c r="G286" i="12"/>
  <c r="F286" i="12"/>
  <c r="E286" i="12"/>
  <c r="W285" i="12"/>
  <c r="V285" i="12"/>
  <c r="U285" i="12"/>
  <c r="T285" i="12"/>
  <c r="S285" i="12"/>
  <c r="R285" i="12"/>
  <c r="Q285" i="12"/>
  <c r="P285" i="12"/>
  <c r="O285" i="12"/>
  <c r="N285" i="12"/>
  <c r="M285" i="12"/>
  <c r="L285" i="12"/>
  <c r="K285" i="12"/>
  <c r="J285" i="12"/>
  <c r="I285" i="12"/>
  <c r="H285" i="12"/>
  <c r="G285" i="12"/>
  <c r="F285" i="12"/>
  <c r="E285" i="12"/>
  <c r="W284" i="12"/>
  <c r="V284" i="12"/>
  <c r="U284" i="12"/>
  <c r="T284" i="12"/>
  <c r="S284" i="12"/>
  <c r="R284" i="12"/>
  <c r="Q284" i="12"/>
  <c r="P284" i="12"/>
  <c r="O284" i="12"/>
  <c r="N284" i="12"/>
  <c r="M284" i="12"/>
  <c r="L284" i="12"/>
  <c r="K284" i="12"/>
  <c r="J284" i="12"/>
  <c r="I284" i="12"/>
  <c r="H284" i="12"/>
  <c r="G284" i="12"/>
  <c r="F284" i="12"/>
  <c r="E284" i="12"/>
  <c r="W283" i="12"/>
  <c r="V283" i="12"/>
  <c r="U283" i="12"/>
  <c r="T283" i="12"/>
  <c r="S283" i="12"/>
  <c r="R283" i="12"/>
  <c r="Q283" i="12"/>
  <c r="P283" i="12"/>
  <c r="O283" i="12"/>
  <c r="N283" i="12"/>
  <c r="M283" i="12"/>
  <c r="L283" i="12"/>
  <c r="K283" i="12"/>
  <c r="J283" i="12"/>
  <c r="I283" i="12"/>
  <c r="H283" i="12"/>
  <c r="G283" i="12"/>
  <c r="F283" i="12"/>
  <c r="E283" i="12"/>
  <c r="W282" i="12"/>
  <c r="V282" i="12"/>
  <c r="U282" i="12"/>
  <c r="T282" i="12"/>
  <c r="S282" i="12"/>
  <c r="R282" i="12"/>
  <c r="Q282" i="12"/>
  <c r="P282" i="12"/>
  <c r="O282" i="12"/>
  <c r="N282" i="12"/>
  <c r="M282" i="12"/>
  <c r="L282" i="12"/>
  <c r="K282" i="12"/>
  <c r="J282" i="12"/>
  <c r="I282" i="12"/>
  <c r="H282" i="12"/>
  <c r="G282" i="12"/>
  <c r="F282" i="12"/>
  <c r="E282" i="12"/>
  <c r="W281" i="12"/>
  <c r="V281" i="12"/>
  <c r="U281" i="12"/>
  <c r="T281" i="12"/>
  <c r="S281" i="12"/>
  <c r="R281" i="12"/>
  <c r="Q281" i="12"/>
  <c r="P281" i="12"/>
  <c r="O281" i="12"/>
  <c r="N281" i="12"/>
  <c r="M281" i="12"/>
  <c r="L281" i="12"/>
  <c r="K281" i="12"/>
  <c r="J281" i="12"/>
  <c r="I281" i="12"/>
  <c r="H281" i="12"/>
  <c r="G281" i="12"/>
  <c r="F281" i="12"/>
  <c r="E281" i="12"/>
  <c r="W280" i="12"/>
  <c r="V280" i="12"/>
  <c r="U280" i="12"/>
  <c r="T280" i="12"/>
  <c r="S280" i="12"/>
  <c r="R280" i="12"/>
  <c r="Q280" i="12"/>
  <c r="P280" i="12"/>
  <c r="O280" i="12"/>
  <c r="N280" i="12"/>
  <c r="M280" i="12"/>
  <c r="L280" i="12"/>
  <c r="K280" i="12"/>
  <c r="J280" i="12"/>
  <c r="I280" i="12"/>
  <c r="H280" i="12"/>
  <c r="G280" i="12"/>
  <c r="F280" i="12"/>
  <c r="E280" i="12"/>
  <c r="W279" i="12"/>
  <c r="V279" i="12"/>
  <c r="U279" i="12"/>
  <c r="T279" i="12"/>
  <c r="S279" i="12"/>
  <c r="R279" i="12"/>
  <c r="Q279" i="12"/>
  <c r="P279" i="12"/>
  <c r="O279" i="12"/>
  <c r="N279" i="12"/>
  <c r="M279" i="12"/>
  <c r="L279" i="12"/>
  <c r="K279" i="12"/>
  <c r="J279" i="12"/>
  <c r="I279" i="12"/>
  <c r="H279" i="12"/>
  <c r="G279" i="12"/>
  <c r="F279" i="12"/>
  <c r="E279" i="12"/>
  <c r="W278" i="12"/>
  <c r="V278" i="12"/>
  <c r="U278" i="12"/>
  <c r="T278" i="12"/>
  <c r="S278" i="12"/>
  <c r="R278" i="12"/>
  <c r="Q278" i="12"/>
  <c r="P278" i="12"/>
  <c r="O278" i="12"/>
  <c r="N278" i="12"/>
  <c r="M278" i="12"/>
  <c r="L278" i="12"/>
  <c r="K278" i="12"/>
  <c r="J278" i="12"/>
  <c r="I278" i="12"/>
  <c r="H278" i="12"/>
  <c r="G278" i="12"/>
  <c r="F278" i="12"/>
  <c r="E278" i="12"/>
  <c r="W277" i="12"/>
  <c r="V277" i="12"/>
  <c r="U277" i="12"/>
  <c r="T277" i="12"/>
  <c r="S277" i="12"/>
  <c r="R277" i="12"/>
  <c r="Q277" i="12"/>
  <c r="P277" i="12"/>
  <c r="O277" i="12"/>
  <c r="N277" i="12"/>
  <c r="M277" i="12"/>
  <c r="L277" i="12"/>
  <c r="K277" i="12"/>
  <c r="J277" i="12"/>
  <c r="I277" i="12"/>
  <c r="H277" i="12"/>
  <c r="G277" i="12"/>
  <c r="F277" i="12"/>
  <c r="E277" i="12"/>
  <c r="D287" i="12"/>
  <c r="D286" i="12"/>
  <c r="D285" i="12"/>
  <c r="D284" i="12"/>
  <c r="D283" i="12"/>
  <c r="D282" i="12"/>
  <c r="D281" i="12"/>
  <c r="D280" i="12"/>
  <c r="D279" i="12"/>
  <c r="D278" i="12"/>
  <c r="D277" i="12"/>
  <c r="W276" i="12"/>
  <c r="V276" i="12"/>
  <c r="U276" i="12"/>
  <c r="T276" i="12"/>
  <c r="S276" i="12"/>
  <c r="R276" i="12"/>
  <c r="Q276" i="12"/>
  <c r="P276" i="12"/>
  <c r="O276" i="12"/>
  <c r="N276" i="12"/>
  <c r="M276" i="12"/>
  <c r="L276" i="12"/>
  <c r="K276" i="12"/>
  <c r="J276" i="12"/>
  <c r="I276" i="12"/>
  <c r="H276" i="12"/>
  <c r="G276" i="12"/>
  <c r="F276" i="12"/>
  <c r="E276" i="12"/>
  <c r="W275" i="12"/>
  <c r="V275" i="12"/>
  <c r="U275" i="12"/>
  <c r="T275" i="12"/>
  <c r="S275" i="12"/>
  <c r="R275" i="12"/>
  <c r="Q275" i="12"/>
  <c r="P275" i="12"/>
  <c r="O275" i="12"/>
  <c r="N275" i="12"/>
  <c r="M275" i="12"/>
  <c r="L275" i="12"/>
  <c r="K275" i="12"/>
  <c r="J275" i="12"/>
  <c r="I275" i="12"/>
  <c r="H275" i="12"/>
  <c r="G275" i="12"/>
  <c r="F275" i="12"/>
  <c r="E275" i="12"/>
  <c r="W274" i="12"/>
  <c r="V274" i="12"/>
  <c r="U274" i="12"/>
  <c r="T274" i="12"/>
  <c r="S274" i="12"/>
  <c r="R274" i="12"/>
  <c r="Q274" i="12"/>
  <c r="P274" i="12"/>
  <c r="O274" i="12"/>
  <c r="N274" i="12"/>
  <c r="M274" i="12"/>
  <c r="L274" i="12"/>
  <c r="K274" i="12"/>
  <c r="J274" i="12"/>
  <c r="I274" i="12"/>
  <c r="H274" i="12"/>
  <c r="G274" i="12"/>
  <c r="F274" i="12"/>
  <c r="E274" i="12"/>
  <c r="W273" i="12"/>
  <c r="V273" i="12"/>
  <c r="U273" i="12"/>
  <c r="T273" i="12"/>
  <c r="S273" i="12"/>
  <c r="R273" i="12"/>
  <c r="Q273" i="12"/>
  <c r="P273" i="12"/>
  <c r="O273" i="12"/>
  <c r="N273" i="12"/>
  <c r="M273" i="12"/>
  <c r="L273" i="12"/>
  <c r="K273" i="12"/>
  <c r="J273" i="12"/>
  <c r="I273" i="12"/>
  <c r="H273" i="12"/>
  <c r="G273" i="12"/>
  <c r="F273" i="12"/>
  <c r="E273" i="12"/>
  <c r="W272" i="12"/>
  <c r="V272" i="12"/>
  <c r="U272" i="12"/>
  <c r="T272" i="12"/>
  <c r="S272" i="12"/>
  <c r="R272" i="12"/>
  <c r="Q272" i="12"/>
  <c r="P272" i="12"/>
  <c r="O272" i="12"/>
  <c r="N272" i="12"/>
  <c r="M272" i="12"/>
  <c r="L272" i="12"/>
  <c r="K272" i="12"/>
  <c r="J272" i="12"/>
  <c r="I272" i="12"/>
  <c r="H272" i="12"/>
  <c r="G272" i="12"/>
  <c r="F272" i="12"/>
  <c r="E272" i="12"/>
  <c r="W271" i="12"/>
  <c r="V271" i="12"/>
  <c r="U271" i="12"/>
  <c r="T271" i="12"/>
  <c r="S271" i="12"/>
  <c r="R271" i="12"/>
  <c r="Q271" i="12"/>
  <c r="P271" i="12"/>
  <c r="O271" i="12"/>
  <c r="N271" i="12"/>
  <c r="M271" i="12"/>
  <c r="L271" i="12"/>
  <c r="K271" i="12"/>
  <c r="J271" i="12"/>
  <c r="I271" i="12"/>
  <c r="H271" i="12"/>
  <c r="G271" i="12"/>
  <c r="F271" i="12"/>
  <c r="E271" i="12"/>
  <c r="W270" i="12"/>
  <c r="V270" i="12"/>
  <c r="U270" i="12"/>
  <c r="T270" i="12"/>
  <c r="S270" i="12"/>
  <c r="R270" i="12"/>
  <c r="Q270" i="12"/>
  <c r="P270" i="12"/>
  <c r="O270" i="12"/>
  <c r="N270" i="12"/>
  <c r="M270" i="12"/>
  <c r="L270" i="12"/>
  <c r="K270" i="12"/>
  <c r="J270" i="12"/>
  <c r="I270" i="12"/>
  <c r="H270" i="12"/>
  <c r="G270" i="12"/>
  <c r="F270" i="12"/>
  <c r="E270" i="12"/>
  <c r="W269" i="12"/>
  <c r="V269" i="12"/>
  <c r="U269" i="12"/>
  <c r="T269" i="12"/>
  <c r="S269" i="12"/>
  <c r="R269" i="12"/>
  <c r="Q269" i="12"/>
  <c r="P269" i="12"/>
  <c r="O269" i="12"/>
  <c r="N269" i="12"/>
  <c r="M269" i="12"/>
  <c r="L269" i="12"/>
  <c r="K269" i="12"/>
  <c r="J269" i="12"/>
  <c r="I269" i="12"/>
  <c r="H269" i="12"/>
  <c r="G269" i="12"/>
  <c r="F269" i="12"/>
  <c r="E269" i="12"/>
  <c r="W268" i="12"/>
  <c r="V268" i="12"/>
  <c r="U268" i="12"/>
  <c r="T268" i="12"/>
  <c r="S268" i="12"/>
  <c r="R268" i="12"/>
  <c r="Q268" i="12"/>
  <c r="P268" i="12"/>
  <c r="O268" i="12"/>
  <c r="N268" i="12"/>
  <c r="M268" i="12"/>
  <c r="L268" i="12"/>
  <c r="K268" i="12"/>
  <c r="J268" i="12"/>
  <c r="I268" i="12"/>
  <c r="H268" i="12"/>
  <c r="G268" i="12"/>
  <c r="F268" i="12"/>
  <c r="E268" i="12"/>
  <c r="W267" i="12"/>
  <c r="V267" i="12"/>
  <c r="U267" i="12"/>
  <c r="T267" i="12"/>
  <c r="S267" i="12"/>
  <c r="R267" i="12"/>
  <c r="Q267" i="12"/>
  <c r="P267" i="12"/>
  <c r="O267" i="12"/>
  <c r="N267" i="12"/>
  <c r="M267" i="12"/>
  <c r="L267" i="12"/>
  <c r="K267" i="12"/>
  <c r="J267" i="12"/>
  <c r="I267" i="12"/>
  <c r="H267" i="12"/>
  <c r="G267" i="12"/>
  <c r="F267" i="12"/>
  <c r="E267" i="12"/>
  <c r="W266" i="12"/>
  <c r="V266" i="12"/>
  <c r="U266" i="12"/>
  <c r="T266" i="12"/>
  <c r="S266" i="12"/>
  <c r="R266" i="12"/>
  <c r="Q266" i="12"/>
  <c r="P266" i="12"/>
  <c r="O266" i="12"/>
  <c r="N266" i="12"/>
  <c r="M266" i="12"/>
  <c r="L266" i="12"/>
  <c r="K266" i="12"/>
  <c r="J266" i="12"/>
  <c r="I266" i="12"/>
  <c r="H266" i="12"/>
  <c r="G266" i="12"/>
  <c r="F266" i="12"/>
  <c r="E266" i="12"/>
  <c r="D267" i="12"/>
  <c r="D268" i="12"/>
  <c r="D269" i="12"/>
  <c r="D270" i="12"/>
  <c r="D271" i="12"/>
  <c r="D272" i="12"/>
  <c r="D273" i="12"/>
  <c r="D274" i="12"/>
  <c r="D275" i="12"/>
  <c r="D276" i="12"/>
  <c r="D266" i="12"/>
  <c r="W85" i="11"/>
  <c r="V85" i="11"/>
  <c r="U85" i="11"/>
  <c r="T85" i="11"/>
  <c r="S85" i="11"/>
  <c r="R85" i="11"/>
  <c r="Q85" i="11"/>
  <c r="P85" i="11"/>
  <c r="O85" i="11"/>
  <c r="N85" i="11"/>
  <c r="M85" i="11"/>
  <c r="L85" i="11"/>
  <c r="K85" i="11"/>
  <c r="J85" i="11"/>
  <c r="I85" i="11"/>
  <c r="H85" i="11"/>
  <c r="G85" i="11"/>
  <c r="F85" i="11"/>
  <c r="E85" i="11"/>
  <c r="W84" i="11"/>
  <c r="V84" i="11"/>
  <c r="U84" i="11"/>
  <c r="T84" i="11"/>
  <c r="S84" i="11"/>
  <c r="R84" i="11"/>
  <c r="Q84" i="11"/>
  <c r="P84" i="11"/>
  <c r="O84" i="11"/>
  <c r="N84" i="11"/>
  <c r="M84" i="11"/>
  <c r="L84" i="11"/>
  <c r="K84" i="11"/>
  <c r="J84" i="11"/>
  <c r="I84" i="11"/>
  <c r="H84" i="11"/>
  <c r="G84" i="11"/>
  <c r="F84" i="11"/>
  <c r="E84" i="11"/>
  <c r="W83" i="11"/>
  <c r="V83" i="11"/>
  <c r="U83" i="11"/>
  <c r="T83" i="11"/>
  <c r="S83" i="11"/>
  <c r="R83" i="11"/>
  <c r="Q83" i="11"/>
  <c r="P83" i="11"/>
  <c r="O83" i="11"/>
  <c r="N83" i="11"/>
  <c r="M83" i="11"/>
  <c r="L83" i="11"/>
  <c r="K83" i="11"/>
  <c r="J83" i="11"/>
  <c r="I83" i="11"/>
  <c r="H83" i="11"/>
  <c r="G83" i="11"/>
  <c r="F83" i="11"/>
  <c r="E83" i="11"/>
  <c r="W82" i="11"/>
  <c r="V82" i="11"/>
  <c r="U82" i="11"/>
  <c r="T82" i="11"/>
  <c r="S82" i="11"/>
  <c r="R82" i="11"/>
  <c r="Q82" i="11"/>
  <c r="P82" i="11"/>
  <c r="O82" i="11"/>
  <c r="N82" i="11"/>
  <c r="M82" i="11"/>
  <c r="L82" i="11"/>
  <c r="K82" i="11"/>
  <c r="J82" i="11"/>
  <c r="I82" i="11"/>
  <c r="H82" i="11"/>
  <c r="G82" i="11"/>
  <c r="F82" i="11"/>
  <c r="E82" i="11"/>
  <c r="W81" i="11"/>
  <c r="V81" i="11"/>
  <c r="U81" i="11"/>
  <c r="T81" i="11"/>
  <c r="S81" i="11"/>
  <c r="R81" i="11"/>
  <c r="Q81" i="11"/>
  <c r="P81" i="11"/>
  <c r="O81" i="11"/>
  <c r="N81" i="11"/>
  <c r="M81" i="11"/>
  <c r="L81" i="11"/>
  <c r="K81" i="11"/>
  <c r="J81" i="11"/>
  <c r="I81" i="11"/>
  <c r="H81" i="11"/>
  <c r="G81" i="11"/>
  <c r="F81" i="11"/>
  <c r="E81" i="11"/>
  <c r="W80" i="11"/>
  <c r="V80" i="11"/>
  <c r="U80" i="11"/>
  <c r="T80" i="11"/>
  <c r="S80" i="11"/>
  <c r="R80" i="11"/>
  <c r="Q80" i="11"/>
  <c r="P80" i="11"/>
  <c r="O80" i="11"/>
  <c r="N80" i="11"/>
  <c r="M80" i="11"/>
  <c r="L80" i="11"/>
  <c r="K80" i="11"/>
  <c r="J80" i="11"/>
  <c r="I80" i="11"/>
  <c r="H80" i="11"/>
  <c r="G80" i="11"/>
  <c r="F80" i="11"/>
  <c r="E80" i="11"/>
  <c r="D84" i="11"/>
  <c r="D85" i="11"/>
  <c r="D83" i="11"/>
  <c r="D82" i="11"/>
  <c r="D81" i="11"/>
  <c r="D80" i="11"/>
  <c r="W79" i="11"/>
  <c r="V79" i="11"/>
  <c r="U79" i="11"/>
  <c r="T79" i="11"/>
  <c r="S79" i="11"/>
  <c r="R79" i="11"/>
  <c r="Q79" i="11"/>
  <c r="P79" i="11"/>
  <c r="O79" i="11"/>
  <c r="N79" i="11"/>
  <c r="M79" i="11"/>
  <c r="L79" i="11"/>
  <c r="K79" i="11"/>
  <c r="J79" i="11"/>
  <c r="I79" i="11"/>
  <c r="H79" i="11"/>
  <c r="G79" i="11"/>
  <c r="F79" i="11"/>
  <c r="E79" i="11"/>
  <c r="W78" i="11"/>
  <c r="V78" i="11"/>
  <c r="U78" i="11"/>
  <c r="T78" i="11"/>
  <c r="S78" i="11"/>
  <c r="R78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W77" i="11"/>
  <c r="V77" i="11"/>
  <c r="U77" i="11"/>
  <c r="T77" i="11"/>
  <c r="S77" i="11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9" i="11"/>
  <c r="D78" i="11"/>
  <c r="D77" i="11"/>
  <c r="D76" i="11"/>
  <c r="D75" i="11"/>
  <c r="D74" i="11"/>
  <c r="W67" i="12" l="1"/>
  <c r="V67" i="12"/>
  <c r="U67" i="12"/>
  <c r="T67" i="12"/>
  <c r="S67" i="12"/>
  <c r="R67" i="12"/>
  <c r="Q67" i="12"/>
  <c r="P67" i="12"/>
  <c r="O67" i="12"/>
  <c r="N67" i="12"/>
  <c r="M67" i="12"/>
  <c r="L67" i="12"/>
  <c r="K67" i="12"/>
  <c r="J67" i="12"/>
  <c r="I67" i="12"/>
  <c r="H67" i="12"/>
  <c r="G67" i="12"/>
  <c r="F67" i="12"/>
  <c r="E67" i="12"/>
  <c r="D67" i="12"/>
  <c r="W66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J66" i="12"/>
  <c r="I66" i="12"/>
  <c r="H66" i="12"/>
  <c r="G66" i="12"/>
  <c r="F66" i="12"/>
  <c r="E66" i="12"/>
  <c r="D66" i="12"/>
  <c r="W65" i="12"/>
  <c r="V65" i="12"/>
  <c r="U65" i="12"/>
  <c r="T65" i="12"/>
  <c r="S65" i="12"/>
  <c r="R65" i="12"/>
  <c r="Q65" i="12"/>
  <c r="P65" i="12"/>
  <c r="O65" i="12"/>
  <c r="N65" i="12"/>
  <c r="M65" i="12"/>
  <c r="L65" i="12"/>
  <c r="K65" i="12"/>
  <c r="J65" i="12"/>
  <c r="I65" i="12"/>
  <c r="H65" i="12"/>
  <c r="G65" i="12"/>
  <c r="F65" i="12"/>
  <c r="E65" i="12"/>
  <c r="D65" i="12"/>
  <c r="W64" i="12"/>
  <c r="V64" i="12"/>
  <c r="U64" i="12"/>
  <c r="T64" i="12"/>
  <c r="S64" i="12"/>
  <c r="R64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E64" i="12"/>
  <c r="D64" i="12"/>
  <c r="W63" i="12"/>
  <c r="V63" i="12"/>
  <c r="U63" i="12"/>
  <c r="T63" i="12"/>
  <c r="S63" i="12"/>
  <c r="R63" i="12"/>
  <c r="Q63" i="12"/>
  <c r="P63" i="12"/>
  <c r="O63" i="12"/>
  <c r="N63" i="12"/>
  <c r="M63" i="12"/>
  <c r="L63" i="12"/>
  <c r="K63" i="12"/>
  <c r="J63" i="12"/>
  <c r="I63" i="12"/>
  <c r="H63" i="12"/>
  <c r="G63" i="12"/>
  <c r="F63" i="12"/>
  <c r="E63" i="12"/>
  <c r="D63" i="12"/>
  <c r="W62" i="12"/>
  <c r="V62" i="12"/>
  <c r="U62" i="12"/>
  <c r="T62" i="12"/>
  <c r="S62" i="12"/>
  <c r="R62" i="12"/>
  <c r="Q62" i="12"/>
  <c r="P62" i="12"/>
  <c r="O62" i="12"/>
  <c r="N62" i="12"/>
  <c r="M62" i="12"/>
  <c r="L62" i="12"/>
  <c r="K62" i="12"/>
  <c r="J62" i="12"/>
  <c r="I62" i="12"/>
  <c r="H62" i="12"/>
  <c r="G62" i="12"/>
  <c r="F62" i="12"/>
  <c r="E62" i="12"/>
  <c r="D62" i="12"/>
  <c r="W61" i="12"/>
  <c r="V61" i="12"/>
  <c r="U61" i="12"/>
  <c r="T61" i="12"/>
  <c r="S61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D61" i="12"/>
  <c r="W60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W59" i="12"/>
  <c r="V59" i="12"/>
  <c r="U59" i="12"/>
  <c r="T59" i="12"/>
  <c r="S59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W57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W56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W55" i="12"/>
  <c r="V55" i="12"/>
  <c r="U55" i="12"/>
  <c r="T55" i="12"/>
  <c r="S55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E55" i="12"/>
  <c r="D55" i="12"/>
  <c r="W54" i="12"/>
  <c r="V54" i="12"/>
  <c r="U54" i="12"/>
  <c r="T54" i="12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W53" i="12"/>
  <c r="V53" i="12"/>
  <c r="U53" i="12"/>
  <c r="T53" i="12"/>
  <c r="S53" i="12"/>
  <c r="R53" i="12"/>
  <c r="Q53" i="12"/>
  <c r="P53" i="12"/>
  <c r="O53" i="12"/>
  <c r="N53" i="12"/>
  <c r="M53" i="12"/>
  <c r="L53" i="12"/>
  <c r="K53" i="12"/>
  <c r="J53" i="12"/>
  <c r="I53" i="12"/>
  <c r="H53" i="12"/>
  <c r="G53" i="12"/>
  <c r="F53" i="12"/>
  <c r="E53" i="12"/>
  <c r="D53" i="12"/>
  <c r="W52" i="12"/>
  <c r="V52" i="12"/>
  <c r="U52" i="12"/>
  <c r="T52" i="12"/>
  <c r="S52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W51" i="12"/>
  <c r="V51" i="12"/>
  <c r="U51" i="12"/>
  <c r="T51" i="12"/>
  <c r="S51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W50" i="12"/>
  <c r="V50" i="12"/>
  <c r="U50" i="12"/>
  <c r="T50" i="12"/>
  <c r="S50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W78" i="12"/>
  <c r="V78" i="12"/>
  <c r="U78" i="12"/>
  <c r="T78" i="12"/>
  <c r="S78" i="12"/>
  <c r="R78" i="12"/>
  <c r="Q78" i="12"/>
  <c r="P78" i="12"/>
  <c r="O78" i="12"/>
  <c r="N78" i="12"/>
  <c r="M78" i="12"/>
  <c r="L78" i="12"/>
  <c r="K78" i="12"/>
  <c r="J78" i="12"/>
  <c r="I78" i="12"/>
  <c r="H78" i="12"/>
  <c r="G78" i="12"/>
  <c r="F78" i="12"/>
  <c r="D78" i="12"/>
  <c r="W265" i="12" l="1"/>
  <c r="V265" i="12"/>
  <c r="U265" i="12"/>
  <c r="T265" i="12"/>
  <c r="S265" i="12"/>
  <c r="R265" i="12"/>
  <c r="Q265" i="12"/>
  <c r="P265" i="12"/>
  <c r="O265" i="12"/>
  <c r="N265" i="12"/>
  <c r="M265" i="12"/>
  <c r="L265" i="12"/>
  <c r="K265" i="12"/>
  <c r="J265" i="12"/>
  <c r="I265" i="12"/>
  <c r="H265" i="12"/>
  <c r="G265" i="12"/>
  <c r="F265" i="12"/>
  <c r="E265" i="12"/>
  <c r="W264" i="12"/>
  <c r="V264" i="12"/>
  <c r="U264" i="12"/>
  <c r="T264" i="12"/>
  <c r="S264" i="12"/>
  <c r="R264" i="12"/>
  <c r="Q264" i="12"/>
  <c r="P264" i="12"/>
  <c r="O264" i="12"/>
  <c r="N264" i="12"/>
  <c r="M264" i="12"/>
  <c r="L264" i="12"/>
  <c r="K264" i="12"/>
  <c r="J264" i="12"/>
  <c r="I264" i="12"/>
  <c r="H264" i="12"/>
  <c r="G264" i="12"/>
  <c r="F264" i="12"/>
  <c r="E264" i="12"/>
  <c r="W263" i="12"/>
  <c r="V263" i="12"/>
  <c r="U263" i="12"/>
  <c r="T263" i="12"/>
  <c r="S263" i="12"/>
  <c r="R263" i="12"/>
  <c r="Q263" i="12"/>
  <c r="P263" i="12"/>
  <c r="O263" i="12"/>
  <c r="N263" i="12"/>
  <c r="M263" i="12"/>
  <c r="L263" i="12"/>
  <c r="K263" i="12"/>
  <c r="J263" i="12"/>
  <c r="I263" i="12"/>
  <c r="H263" i="12"/>
  <c r="G263" i="12"/>
  <c r="F263" i="12"/>
  <c r="E263" i="12"/>
  <c r="W262" i="12"/>
  <c r="V262" i="12"/>
  <c r="U262" i="12"/>
  <c r="T262" i="12"/>
  <c r="S262" i="12"/>
  <c r="R262" i="12"/>
  <c r="Q262" i="12"/>
  <c r="P262" i="12"/>
  <c r="O262" i="12"/>
  <c r="N262" i="12"/>
  <c r="M262" i="12"/>
  <c r="L262" i="12"/>
  <c r="K262" i="12"/>
  <c r="J262" i="12"/>
  <c r="I262" i="12"/>
  <c r="H262" i="12"/>
  <c r="G262" i="12"/>
  <c r="F262" i="12"/>
  <c r="E262" i="12"/>
  <c r="W261" i="12"/>
  <c r="V261" i="12"/>
  <c r="U261" i="12"/>
  <c r="T261" i="12"/>
  <c r="S261" i="12"/>
  <c r="R261" i="12"/>
  <c r="Q261" i="12"/>
  <c r="P261" i="12"/>
  <c r="O261" i="12"/>
  <c r="N261" i="12"/>
  <c r="M261" i="12"/>
  <c r="L261" i="12"/>
  <c r="K261" i="12"/>
  <c r="J261" i="12"/>
  <c r="I261" i="12"/>
  <c r="H261" i="12"/>
  <c r="G261" i="12"/>
  <c r="F261" i="12"/>
  <c r="E261" i="12"/>
  <c r="W260" i="12"/>
  <c r="V260" i="12"/>
  <c r="U260" i="12"/>
  <c r="T260" i="12"/>
  <c r="S260" i="12"/>
  <c r="R260" i="12"/>
  <c r="Q260" i="12"/>
  <c r="P260" i="12"/>
  <c r="O260" i="12"/>
  <c r="N260" i="12"/>
  <c r="M260" i="12"/>
  <c r="L260" i="12"/>
  <c r="K260" i="12"/>
  <c r="J260" i="12"/>
  <c r="I260" i="12"/>
  <c r="H260" i="12"/>
  <c r="G260" i="12"/>
  <c r="F260" i="12"/>
  <c r="E260" i="12"/>
  <c r="W259" i="12"/>
  <c r="V259" i="12"/>
  <c r="U259" i="12"/>
  <c r="T259" i="12"/>
  <c r="S259" i="12"/>
  <c r="R259" i="12"/>
  <c r="Q259" i="12"/>
  <c r="P259" i="12"/>
  <c r="O259" i="12"/>
  <c r="N259" i="12"/>
  <c r="M259" i="12"/>
  <c r="L259" i="12"/>
  <c r="K259" i="12"/>
  <c r="J259" i="12"/>
  <c r="I259" i="12"/>
  <c r="H259" i="12"/>
  <c r="G259" i="12"/>
  <c r="F259" i="12"/>
  <c r="E259" i="12"/>
  <c r="W258" i="12"/>
  <c r="V258" i="12"/>
  <c r="U258" i="12"/>
  <c r="T258" i="12"/>
  <c r="S258" i="12"/>
  <c r="R258" i="12"/>
  <c r="Q258" i="12"/>
  <c r="P258" i="12"/>
  <c r="O258" i="12"/>
  <c r="N258" i="12"/>
  <c r="M258" i="12"/>
  <c r="L258" i="12"/>
  <c r="K258" i="12"/>
  <c r="J258" i="12"/>
  <c r="I258" i="12"/>
  <c r="H258" i="12"/>
  <c r="G258" i="12"/>
  <c r="F258" i="12"/>
  <c r="E258" i="12"/>
  <c r="W257" i="12"/>
  <c r="V257" i="12"/>
  <c r="U257" i="12"/>
  <c r="T257" i="12"/>
  <c r="S257" i="12"/>
  <c r="R257" i="12"/>
  <c r="Q257" i="12"/>
  <c r="P257" i="12"/>
  <c r="O257" i="12"/>
  <c r="N257" i="12"/>
  <c r="M257" i="12"/>
  <c r="L257" i="12"/>
  <c r="K257" i="12"/>
  <c r="J257" i="12"/>
  <c r="I257" i="12"/>
  <c r="H257" i="12"/>
  <c r="G257" i="12"/>
  <c r="F257" i="12"/>
  <c r="E257" i="12"/>
  <c r="W256" i="12"/>
  <c r="V256" i="12"/>
  <c r="U256" i="12"/>
  <c r="T256" i="12"/>
  <c r="S256" i="12"/>
  <c r="R256" i="12"/>
  <c r="Q256" i="12"/>
  <c r="P256" i="12"/>
  <c r="O256" i="12"/>
  <c r="N256" i="12"/>
  <c r="M256" i="12"/>
  <c r="L256" i="12"/>
  <c r="K256" i="12"/>
  <c r="J256" i="12"/>
  <c r="I256" i="12"/>
  <c r="H256" i="12"/>
  <c r="G256" i="12"/>
  <c r="F256" i="12"/>
  <c r="E256" i="12"/>
  <c r="W255" i="12"/>
  <c r="V255" i="12"/>
  <c r="U255" i="12"/>
  <c r="T255" i="12"/>
  <c r="S255" i="12"/>
  <c r="R255" i="12"/>
  <c r="Q255" i="12"/>
  <c r="P255" i="12"/>
  <c r="O255" i="12"/>
  <c r="N255" i="12"/>
  <c r="M255" i="12"/>
  <c r="L255" i="12"/>
  <c r="K255" i="12"/>
  <c r="J255" i="12"/>
  <c r="I255" i="12"/>
  <c r="H255" i="12"/>
  <c r="G255" i="12"/>
  <c r="F255" i="12"/>
  <c r="E255" i="12"/>
  <c r="W254" i="12"/>
  <c r="V254" i="12"/>
  <c r="U254" i="12"/>
  <c r="T254" i="12"/>
  <c r="S254" i="12"/>
  <c r="R254" i="12"/>
  <c r="Q254" i="12"/>
  <c r="P254" i="12"/>
  <c r="O254" i="12"/>
  <c r="N254" i="12"/>
  <c r="M254" i="12"/>
  <c r="L254" i="12"/>
  <c r="K254" i="12"/>
  <c r="J254" i="12"/>
  <c r="I254" i="12"/>
  <c r="H254" i="12"/>
  <c r="G254" i="12"/>
  <c r="F254" i="12"/>
  <c r="E254" i="12"/>
  <c r="W253" i="12"/>
  <c r="V253" i="12"/>
  <c r="U253" i="12"/>
  <c r="T253" i="12"/>
  <c r="S253" i="12"/>
  <c r="R253" i="12"/>
  <c r="Q253" i="12"/>
  <c r="P253" i="12"/>
  <c r="O253" i="12"/>
  <c r="N253" i="12"/>
  <c r="M253" i="12"/>
  <c r="L253" i="12"/>
  <c r="K253" i="12"/>
  <c r="J253" i="12"/>
  <c r="I253" i="12"/>
  <c r="H253" i="12"/>
  <c r="G253" i="12"/>
  <c r="F253" i="12"/>
  <c r="E253" i="12"/>
  <c r="W252" i="12"/>
  <c r="V252" i="12"/>
  <c r="U252" i="12"/>
  <c r="T252" i="12"/>
  <c r="S252" i="12"/>
  <c r="R252" i="12"/>
  <c r="Q252" i="12"/>
  <c r="P252" i="12"/>
  <c r="O252" i="12"/>
  <c r="N252" i="12"/>
  <c r="M252" i="12"/>
  <c r="L252" i="12"/>
  <c r="K252" i="12"/>
  <c r="J252" i="12"/>
  <c r="I252" i="12"/>
  <c r="H252" i="12"/>
  <c r="G252" i="12"/>
  <c r="F252" i="12"/>
  <c r="E252" i="12"/>
  <c r="W251" i="12"/>
  <c r="V251" i="12"/>
  <c r="U251" i="12"/>
  <c r="T251" i="12"/>
  <c r="S251" i="12"/>
  <c r="R251" i="12"/>
  <c r="Q251" i="12"/>
  <c r="P251" i="12"/>
  <c r="O251" i="12"/>
  <c r="N251" i="12"/>
  <c r="M251" i="12"/>
  <c r="L251" i="12"/>
  <c r="K251" i="12"/>
  <c r="J251" i="12"/>
  <c r="I251" i="12"/>
  <c r="H251" i="12"/>
  <c r="G251" i="12"/>
  <c r="F251" i="12"/>
  <c r="E251" i="12"/>
  <c r="W250" i="12"/>
  <c r="V250" i="12"/>
  <c r="U250" i="12"/>
  <c r="T250" i="12"/>
  <c r="S250" i="12"/>
  <c r="R250" i="12"/>
  <c r="Q250" i="12"/>
  <c r="P250" i="12"/>
  <c r="O250" i="12"/>
  <c r="N250" i="12"/>
  <c r="M250" i="12"/>
  <c r="L250" i="12"/>
  <c r="K250" i="12"/>
  <c r="J250" i="12"/>
  <c r="I250" i="12"/>
  <c r="H250" i="12"/>
  <c r="G250" i="12"/>
  <c r="F250" i="12"/>
  <c r="E250" i="12"/>
  <c r="W249" i="12"/>
  <c r="V249" i="12"/>
  <c r="U249" i="12"/>
  <c r="T249" i="12"/>
  <c r="S249" i="12"/>
  <c r="R249" i="12"/>
  <c r="Q249" i="12"/>
  <c r="P249" i="12"/>
  <c r="O249" i="12"/>
  <c r="N249" i="12"/>
  <c r="M249" i="12"/>
  <c r="L249" i="12"/>
  <c r="K249" i="12"/>
  <c r="J249" i="12"/>
  <c r="I249" i="12"/>
  <c r="H249" i="12"/>
  <c r="G249" i="12"/>
  <c r="F249" i="12"/>
  <c r="E249" i="12"/>
  <c r="W248" i="12"/>
  <c r="V248" i="12"/>
  <c r="U248" i="12"/>
  <c r="T248" i="12"/>
  <c r="S248" i="12"/>
  <c r="R248" i="12"/>
  <c r="Q248" i="12"/>
  <c r="P248" i="12"/>
  <c r="O248" i="12"/>
  <c r="N248" i="12"/>
  <c r="M248" i="12"/>
  <c r="L248" i="12"/>
  <c r="K248" i="12"/>
  <c r="J248" i="12"/>
  <c r="I248" i="12"/>
  <c r="H248" i="12"/>
  <c r="G248" i="12"/>
  <c r="F248" i="12"/>
  <c r="E248" i="12"/>
  <c r="W247" i="12"/>
  <c r="V247" i="12"/>
  <c r="U247" i="12"/>
  <c r="T247" i="12"/>
  <c r="S247" i="12"/>
  <c r="R247" i="12"/>
  <c r="Q247" i="12"/>
  <c r="P247" i="12"/>
  <c r="O247" i="12"/>
  <c r="N247" i="12"/>
  <c r="M247" i="12"/>
  <c r="L247" i="12"/>
  <c r="K247" i="12"/>
  <c r="J247" i="12"/>
  <c r="I247" i="12"/>
  <c r="H247" i="12"/>
  <c r="G247" i="12"/>
  <c r="F247" i="12"/>
  <c r="E247" i="12"/>
  <c r="W246" i="12"/>
  <c r="V246" i="12"/>
  <c r="U246" i="12"/>
  <c r="T246" i="12"/>
  <c r="S246" i="12"/>
  <c r="R246" i="12"/>
  <c r="Q246" i="12"/>
  <c r="P246" i="12"/>
  <c r="O246" i="12"/>
  <c r="N246" i="12"/>
  <c r="M246" i="12"/>
  <c r="L246" i="12"/>
  <c r="K246" i="12"/>
  <c r="J246" i="12"/>
  <c r="I246" i="12"/>
  <c r="H246" i="12"/>
  <c r="G246" i="12"/>
  <c r="F246" i="12"/>
  <c r="E246" i="12"/>
  <c r="W245" i="12"/>
  <c r="V245" i="12"/>
  <c r="U245" i="12"/>
  <c r="T245" i="12"/>
  <c r="S245" i="12"/>
  <c r="R245" i="12"/>
  <c r="Q245" i="12"/>
  <c r="P245" i="12"/>
  <c r="O245" i="12"/>
  <c r="N245" i="12"/>
  <c r="M245" i="12"/>
  <c r="L245" i="12"/>
  <c r="K245" i="12"/>
  <c r="J245" i="12"/>
  <c r="I245" i="12"/>
  <c r="H245" i="12"/>
  <c r="G245" i="12"/>
  <c r="F245" i="12"/>
  <c r="E245" i="12"/>
  <c r="W244" i="12"/>
  <c r="V244" i="12"/>
  <c r="U244" i="12"/>
  <c r="T244" i="12"/>
  <c r="S244" i="12"/>
  <c r="R244" i="12"/>
  <c r="Q244" i="12"/>
  <c r="P244" i="12"/>
  <c r="O244" i="12"/>
  <c r="N244" i="12"/>
  <c r="M244" i="12"/>
  <c r="L244" i="12"/>
  <c r="K244" i="12"/>
  <c r="J244" i="12"/>
  <c r="I244" i="12"/>
  <c r="H244" i="12"/>
  <c r="G244" i="12"/>
  <c r="F244" i="12"/>
  <c r="E244" i="12"/>
  <c r="W243" i="12"/>
  <c r="V243" i="12"/>
  <c r="U243" i="12"/>
  <c r="T243" i="12"/>
  <c r="S243" i="12"/>
  <c r="R243" i="12"/>
  <c r="Q243" i="12"/>
  <c r="P243" i="12"/>
  <c r="O243" i="12"/>
  <c r="N243" i="12"/>
  <c r="M243" i="12"/>
  <c r="L243" i="12"/>
  <c r="K243" i="12"/>
  <c r="J243" i="12"/>
  <c r="I243" i="12"/>
  <c r="H243" i="12"/>
  <c r="G243" i="12"/>
  <c r="F243" i="12"/>
  <c r="E243" i="12"/>
  <c r="W242" i="12"/>
  <c r="V242" i="12"/>
  <c r="U242" i="12"/>
  <c r="T242" i="12"/>
  <c r="S242" i="12"/>
  <c r="R242" i="12"/>
  <c r="Q242" i="12"/>
  <c r="P242" i="12"/>
  <c r="O242" i="12"/>
  <c r="N242" i="12"/>
  <c r="M242" i="12"/>
  <c r="L242" i="12"/>
  <c r="K242" i="12"/>
  <c r="J242" i="12"/>
  <c r="I242" i="12"/>
  <c r="H242" i="12"/>
  <c r="G242" i="12"/>
  <c r="F242" i="12"/>
  <c r="E242" i="12"/>
  <c r="W241" i="12"/>
  <c r="V241" i="12"/>
  <c r="U241" i="12"/>
  <c r="T241" i="12"/>
  <c r="S241" i="12"/>
  <c r="R241" i="12"/>
  <c r="Q241" i="12"/>
  <c r="P241" i="12"/>
  <c r="O241" i="12"/>
  <c r="N241" i="12"/>
  <c r="M241" i="12"/>
  <c r="L241" i="12"/>
  <c r="K241" i="12"/>
  <c r="J241" i="12"/>
  <c r="I241" i="12"/>
  <c r="H241" i="12"/>
  <c r="G241" i="12"/>
  <c r="F241" i="12"/>
  <c r="E241" i="12"/>
  <c r="W240" i="12"/>
  <c r="V240" i="12"/>
  <c r="U240" i="12"/>
  <c r="T240" i="12"/>
  <c r="S240" i="12"/>
  <c r="R240" i="12"/>
  <c r="Q240" i="12"/>
  <c r="P240" i="12"/>
  <c r="O240" i="12"/>
  <c r="N240" i="12"/>
  <c r="M240" i="12"/>
  <c r="L240" i="12"/>
  <c r="K240" i="12"/>
  <c r="J240" i="12"/>
  <c r="I240" i="12"/>
  <c r="H240" i="12"/>
  <c r="G240" i="12"/>
  <c r="F240" i="12"/>
  <c r="E240" i="12"/>
  <c r="W239" i="12"/>
  <c r="V239" i="12"/>
  <c r="U239" i="12"/>
  <c r="T239" i="12"/>
  <c r="S239" i="12"/>
  <c r="R239" i="12"/>
  <c r="Q239" i="12"/>
  <c r="P239" i="12"/>
  <c r="O239" i="12"/>
  <c r="N239" i="12"/>
  <c r="M239" i="12"/>
  <c r="L239" i="12"/>
  <c r="K239" i="12"/>
  <c r="J239" i="12"/>
  <c r="I239" i="12"/>
  <c r="H239" i="12"/>
  <c r="G239" i="12"/>
  <c r="F239" i="12"/>
  <c r="E239" i="12"/>
  <c r="W238" i="12"/>
  <c r="V238" i="12"/>
  <c r="U238" i="12"/>
  <c r="T238" i="12"/>
  <c r="S238" i="12"/>
  <c r="R238" i="12"/>
  <c r="Q238" i="12"/>
  <c r="P238" i="12"/>
  <c r="O238" i="12"/>
  <c r="N238" i="12"/>
  <c r="M238" i="12"/>
  <c r="L238" i="12"/>
  <c r="K238" i="12"/>
  <c r="J238" i="12"/>
  <c r="I238" i="12"/>
  <c r="H238" i="12"/>
  <c r="G238" i="12"/>
  <c r="F238" i="12"/>
  <c r="E238" i="12"/>
  <c r="W237" i="12"/>
  <c r="V237" i="12"/>
  <c r="U237" i="12"/>
  <c r="T237" i="12"/>
  <c r="S237" i="12"/>
  <c r="R237" i="12"/>
  <c r="Q237" i="12"/>
  <c r="P237" i="12"/>
  <c r="O237" i="12"/>
  <c r="N237" i="12"/>
  <c r="M237" i="12"/>
  <c r="L237" i="12"/>
  <c r="K237" i="12"/>
  <c r="J237" i="12"/>
  <c r="I237" i="12"/>
  <c r="H237" i="12"/>
  <c r="G237" i="12"/>
  <c r="F237" i="12"/>
  <c r="E237" i="12"/>
  <c r="W236" i="12"/>
  <c r="V236" i="12"/>
  <c r="U236" i="12"/>
  <c r="T236" i="12"/>
  <c r="S236" i="12"/>
  <c r="R236" i="12"/>
  <c r="Q236" i="12"/>
  <c r="P236" i="12"/>
  <c r="O236" i="12"/>
  <c r="N236" i="12"/>
  <c r="M236" i="12"/>
  <c r="L236" i="12"/>
  <c r="K236" i="12"/>
  <c r="J236" i="12"/>
  <c r="I236" i="12"/>
  <c r="H236" i="12"/>
  <c r="G236" i="12"/>
  <c r="F236" i="12"/>
  <c r="E236" i="12"/>
  <c r="W235" i="12"/>
  <c r="V235" i="12"/>
  <c r="U235" i="12"/>
  <c r="T235" i="12"/>
  <c r="S235" i="12"/>
  <c r="R235" i="12"/>
  <c r="Q235" i="12"/>
  <c r="P235" i="12"/>
  <c r="O235" i="12"/>
  <c r="N235" i="12"/>
  <c r="M235" i="12"/>
  <c r="L235" i="12"/>
  <c r="K235" i="12"/>
  <c r="J235" i="12"/>
  <c r="I235" i="12"/>
  <c r="H235" i="12"/>
  <c r="G235" i="12"/>
  <c r="F235" i="12"/>
  <c r="E235" i="12"/>
  <c r="W234" i="12"/>
  <c r="V234" i="12"/>
  <c r="U234" i="12"/>
  <c r="T234" i="12"/>
  <c r="S234" i="12"/>
  <c r="R234" i="12"/>
  <c r="Q234" i="12"/>
  <c r="P234" i="12"/>
  <c r="O234" i="12"/>
  <c r="N234" i="12"/>
  <c r="M234" i="12"/>
  <c r="L234" i="12"/>
  <c r="K234" i="12"/>
  <c r="J234" i="12"/>
  <c r="I234" i="12"/>
  <c r="H234" i="12"/>
  <c r="G234" i="12"/>
  <c r="F234" i="12"/>
  <c r="E234" i="12"/>
  <c r="W233" i="12"/>
  <c r="V233" i="12"/>
  <c r="U233" i="12"/>
  <c r="T233" i="12"/>
  <c r="S233" i="12"/>
  <c r="R233" i="12"/>
  <c r="Q233" i="12"/>
  <c r="P233" i="12"/>
  <c r="O233" i="12"/>
  <c r="N233" i="12"/>
  <c r="M233" i="12"/>
  <c r="L233" i="12"/>
  <c r="K233" i="12"/>
  <c r="J233" i="12"/>
  <c r="I233" i="12"/>
  <c r="H233" i="12"/>
  <c r="G233" i="12"/>
  <c r="F233" i="12"/>
  <c r="E233" i="12"/>
  <c r="W232" i="12"/>
  <c r="V232" i="12"/>
  <c r="U232" i="12"/>
  <c r="T232" i="12"/>
  <c r="S232" i="12"/>
  <c r="R232" i="12"/>
  <c r="Q232" i="12"/>
  <c r="P232" i="12"/>
  <c r="O232" i="12"/>
  <c r="N232" i="12"/>
  <c r="M232" i="12"/>
  <c r="L232" i="12"/>
  <c r="K232" i="12"/>
  <c r="J232" i="12"/>
  <c r="I232" i="12"/>
  <c r="H232" i="12"/>
  <c r="G232" i="12"/>
  <c r="F232" i="12"/>
  <c r="E232" i="12"/>
  <c r="W231" i="12"/>
  <c r="V231" i="12"/>
  <c r="U231" i="12"/>
  <c r="T231" i="12"/>
  <c r="S231" i="12"/>
  <c r="R231" i="12"/>
  <c r="Q231" i="12"/>
  <c r="P231" i="12"/>
  <c r="O231" i="12"/>
  <c r="N231" i="12"/>
  <c r="M231" i="12"/>
  <c r="L231" i="12"/>
  <c r="K231" i="12"/>
  <c r="J231" i="12"/>
  <c r="I231" i="12"/>
  <c r="H231" i="12"/>
  <c r="G231" i="12"/>
  <c r="F231" i="12"/>
  <c r="E231" i="12"/>
  <c r="W230" i="12"/>
  <c r="V230" i="12"/>
  <c r="U230" i="12"/>
  <c r="T230" i="12"/>
  <c r="S230" i="12"/>
  <c r="R230" i="12"/>
  <c r="Q230" i="12"/>
  <c r="P230" i="12"/>
  <c r="O230" i="12"/>
  <c r="N230" i="12"/>
  <c r="M230" i="12"/>
  <c r="L230" i="12"/>
  <c r="K230" i="12"/>
  <c r="J230" i="12"/>
  <c r="I230" i="12"/>
  <c r="H230" i="12"/>
  <c r="G230" i="12"/>
  <c r="F230" i="12"/>
  <c r="E230" i="12"/>
  <c r="W229" i="12"/>
  <c r="V229" i="12"/>
  <c r="U229" i="12"/>
  <c r="T229" i="12"/>
  <c r="S229" i="12"/>
  <c r="R229" i="12"/>
  <c r="Q229" i="12"/>
  <c r="P229" i="12"/>
  <c r="O229" i="12"/>
  <c r="N229" i="12"/>
  <c r="M229" i="12"/>
  <c r="L229" i="12"/>
  <c r="K229" i="12"/>
  <c r="J229" i="12"/>
  <c r="I229" i="12"/>
  <c r="H229" i="12"/>
  <c r="G229" i="12"/>
  <c r="F229" i="12"/>
  <c r="E229" i="12"/>
  <c r="W228" i="12"/>
  <c r="V228" i="12"/>
  <c r="U228" i="12"/>
  <c r="T228" i="12"/>
  <c r="S228" i="12"/>
  <c r="R228" i="12"/>
  <c r="Q228" i="12"/>
  <c r="P228" i="12"/>
  <c r="O228" i="12"/>
  <c r="N228" i="12"/>
  <c r="M228" i="12"/>
  <c r="L228" i="12"/>
  <c r="K228" i="12"/>
  <c r="J228" i="12"/>
  <c r="I228" i="12"/>
  <c r="H228" i="12"/>
  <c r="G228" i="12"/>
  <c r="F228" i="12"/>
  <c r="E228" i="12"/>
  <c r="W227" i="12"/>
  <c r="V227" i="12"/>
  <c r="U227" i="12"/>
  <c r="T227" i="12"/>
  <c r="S227" i="12"/>
  <c r="R227" i="12"/>
  <c r="Q227" i="12"/>
  <c r="P227" i="12"/>
  <c r="O227" i="12"/>
  <c r="N227" i="12"/>
  <c r="M227" i="12"/>
  <c r="L227" i="12"/>
  <c r="K227" i="12"/>
  <c r="J227" i="12"/>
  <c r="I227" i="12"/>
  <c r="H227" i="12"/>
  <c r="G227" i="12"/>
  <c r="F227" i="12"/>
  <c r="E227" i="12"/>
  <c r="W226" i="12"/>
  <c r="V226" i="12"/>
  <c r="U226" i="12"/>
  <c r="T226" i="12"/>
  <c r="S226" i="12"/>
  <c r="R226" i="12"/>
  <c r="Q226" i="12"/>
  <c r="P226" i="12"/>
  <c r="O226" i="12"/>
  <c r="N226" i="12"/>
  <c r="M226" i="12"/>
  <c r="L226" i="12"/>
  <c r="K226" i="12"/>
  <c r="J226" i="12"/>
  <c r="I226" i="12"/>
  <c r="H226" i="12"/>
  <c r="G226" i="12"/>
  <c r="F226" i="12"/>
  <c r="E226" i="12"/>
  <c r="W225" i="12"/>
  <c r="V225" i="12"/>
  <c r="U225" i="12"/>
  <c r="T225" i="12"/>
  <c r="S225" i="12"/>
  <c r="R225" i="12"/>
  <c r="Q225" i="12"/>
  <c r="P225" i="12"/>
  <c r="O225" i="12"/>
  <c r="N225" i="12"/>
  <c r="M225" i="12"/>
  <c r="L225" i="12"/>
  <c r="K225" i="12"/>
  <c r="J225" i="12"/>
  <c r="I225" i="12"/>
  <c r="H225" i="12"/>
  <c r="G225" i="12"/>
  <c r="F225" i="12"/>
  <c r="E225" i="12"/>
  <c r="W224" i="12"/>
  <c r="V224" i="12"/>
  <c r="U224" i="12"/>
  <c r="T224" i="12"/>
  <c r="S224" i="12"/>
  <c r="R224" i="12"/>
  <c r="Q224" i="12"/>
  <c r="P224" i="12"/>
  <c r="O224" i="12"/>
  <c r="N224" i="12"/>
  <c r="M224" i="12"/>
  <c r="L224" i="12"/>
  <c r="K224" i="12"/>
  <c r="J224" i="12"/>
  <c r="I224" i="12"/>
  <c r="H224" i="12"/>
  <c r="G224" i="12"/>
  <c r="F224" i="12"/>
  <c r="E224" i="12"/>
  <c r="W223" i="12"/>
  <c r="V223" i="12"/>
  <c r="U223" i="12"/>
  <c r="T223" i="12"/>
  <c r="S223" i="12"/>
  <c r="R223" i="12"/>
  <c r="Q223" i="12"/>
  <c r="P223" i="12"/>
  <c r="O223" i="12"/>
  <c r="N223" i="12"/>
  <c r="M223" i="12"/>
  <c r="L223" i="12"/>
  <c r="K223" i="12"/>
  <c r="J223" i="12"/>
  <c r="I223" i="12"/>
  <c r="H223" i="12"/>
  <c r="G223" i="12"/>
  <c r="F223" i="12"/>
  <c r="E223" i="12"/>
  <c r="W222" i="12"/>
  <c r="V222" i="12"/>
  <c r="U222" i="12"/>
  <c r="T222" i="12"/>
  <c r="S222" i="12"/>
  <c r="R222" i="12"/>
  <c r="Q222" i="12"/>
  <c r="P222" i="12"/>
  <c r="O222" i="12"/>
  <c r="N222" i="12"/>
  <c r="M222" i="12"/>
  <c r="L222" i="12"/>
  <c r="K222" i="12"/>
  <c r="J222" i="12"/>
  <c r="I222" i="12"/>
  <c r="H222" i="12"/>
  <c r="G222" i="12"/>
  <c r="F222" i="12"/>
  <c r="E222" i="12"/>
  <c r="W221" i="12"/>
  <c r="V221" i="12"/>
  <c r="U221" i="12"/>
  <c r="T221" i="12"/>
  <c r="S221" i="12"/>
  <c r="R221" i="12"/>
  <c r="Q221" i="12"/>
  <c r="P221" i="12"/>
  <c r="O221" i="12"/>
  <c r="N221" i="12"/>
  <c r="M221" i="12"/>
  <c r="L221" i="12"/>
  <c r="K221" i="12"/>
  <c r="J221" i="12"/>
  <c r="I221" i="12"/>
  <c r="H221" i="12"/>
  <c r="G221" i="12"/>
  <c r="F221" i="12"/>
  <c r="E221" i="12"/>
  <c r="W220" i="12"/>
  <c r="V220" i="12"/>
  <c r="U220" i="12"/>
  <c r="T220" i="12"/>
  <c r="S220" i="12"/>
  <c r="R220" i="12"/>
  <c r="Q220" i="12"/>
  <c r="P220" i="12"/>
  <c r="O220" i="12"/>
  <c r="N220" i="12"/>
  <c r="M220" i="12"/>
  <c r="L220" i="12"/>
  <c r="K220" i="12"/>
  <c r="J220" i="12"/>
  <c r="I220" i="12"/>
  <c r="H220" i="12"/>
  <c r="G220" i="12"/>
  <c r="F220" i="12"/>
  <c r="E220" i="12"/>
  <c r="W219" i="12"/>
  <c r="V219" i="12"/>
  <c r="U219" i="12"/>
  <c r="T219" i="12"/>
  <c r="S219" i="12"/>
  <c r="R219" i="12"/>
  <c r="Q219" i="12"/>
  <c r="P219" i="12"/>
  <c r="O219" i="12"/>
  <c r="N219" i="12"/>
  <c r="M219" i="12"/>
  <c r="L219" i="12"/>
  <c r="K219" i="12"/>
  <c r="J219" i="12"/>
  <c r="I219" i="12"/>
  <c r="H219" i="12"/>
  <c r="G219" i="12"/>
  <c r="F219" i="12"/>
  <c r="E219" i="12"/>
  <c r="W218" i="12"/>
  <c r="V218" i="12"/>
  <c r="U218" i="12"/>
  <c r="T218" i="12"/>
  <c r="S218" i="12"/>
  <c r="R218" i="12"/>
  <c r="Q218" i="12"/>
  <c r="P218" i="12"/>
  <c r="O218" i="12"/>
  <c r="N218" i="12"/>
  <c r="M218" i="12"/>
  <c r="L218" i="12"/>
  <c r="K218" i="12"/>
  <c r="J218" i="12"/>
  <c r="I218" i="12"/>
  <c r="H218" i="12"/>
  <c r="G218" i="12"/>
  <c r="F218" i="12"/>
  <c r="E218" i="12"/>
  <c r="W217" i="12"/>
  <c r="V217" i="12"/>
  <c r="U217" i="12"/>
  <c r="T217" i="12"/>
  <c r="S217" i="12"/>
  <c r="R217" i="12"/>
  <c r="Q217" i="12"/>
  <c r="P217" i="12"/>
  <c r="O217" i="12"/>
  <c r="N217" i="12"/>
  <c r="M217" i="12"/>
  <c r="L217" i="12"/>
  <c r="K217" i="12"/>
  <c r="J217" i="12"/>
  <c r="I217" i="12"/>
  <c r="H217" i="12"/>
  <c r="G217" i="12"/>
  <c r="F217" i="12"/>
  <c r="E217" i="12"/>
  <c r="W216" i="12"/>
  <c r="V216" i="12"/>
  <c r="U216" i="12"/>
  <c r="T216" i="12"/>
  <c r="S216" i="12"/>
  <c r="R216" i="12"/>
  <c r="Q216" i="12"/>
  <c r="P216" i="12"/>
  <c r="O216" i="12"/>
  <c r="N216" i="12"/>
  <c r="M216" i="12"/>
  <c r="L216" i="12"/>
  <c r="K216" i="12"/>
  <c r="J216" i="12"/>
  <c r="I216" i="12"/>
  <c r="H216" i="12"/>
  <c r="G216" i="12"/>
  <c r="F216" i="12"/>
  <c r="E216" i="12"/>
  <c r="W215" i="12"/>
  <c r="V215" i="12"/>
  <c r="U215" i="12"/>
  <c r="T215" i="12"/>
  <c r="S215" i="12"/>
  <c r="R215" i="12"/>
  <c r="Q215" i="12"/>
  <c r="P215" i="12"/>
  <c r="O215" i="12"/>
  <c r="N215" i="12"/>
  <c r="M215" i="12"/>
  <c r="L215" i="12"/>
  <c r="K215" i="12"/>
  <c r="J215" i="12"/>
  <c r="I215" i="12"/>
  <c r="H215" i="12"/>
  <c r="G215" i="12"/>
  <c r="F215" i="12"/>
  <c r="E215" i="12"/>
  <c r="W214" i="12"/>
  <c r="V214" i="12"/>
  <c r="U214" i="12"/>
  <c r="T214" i="12"/>
  <c r="S214" i="12"/>
  <c r="R214" i="12"/>
  <c r="Q214" i="12"/>
  <c r="P214" i="12"/>
  <c r="O214" i="12"/>
  <c r="N214" i="12"/>
  <c r="M214" i="12"/>
  <c r="L214" i="12"/>
  <c r="K214" i="12"/>
  <c r="J214" i="12"/>
  <c r="I214" i="12"/>
  <c r="H214" i="12"/>
  <c r="G214" i="12"/>
  <c r="F214" i="12"/>
  <c r="E214" i="12"/>
  <c r="W213" i="12"/>
  <c r="V213" i="12"/>
  <c r="U213" i="12"/>
  <c r="T213" i="12"/>
  <c r="S213" i="12"/>
  <c r="R213" i="12"/>
  <c r="Q213" i="12"/>
  <c r="P213" i="12"/>
  <c r="O213" i="12"/>
  <c r="N213" i="12"/>
  <c r="M213" i="12"/>
  <c r="L213" i="12"/>
  <c r="K213" i="12"/>
  <c r="J213" i="12"/>
  <c r="I213" i="12"/>
  <c r="H213" i="12"/>
  <c r="G213" i="12"/>
  <c r="F213" i="12"/>
  <c r="E213" i="12"/>
  <c r="W212" i="12"/>
  <c r="V212" i="12"/>
  <c r="U212" i="12"/>
  <c r="T212" i="12"/>
  <c r="S212" i="12"/>
  <c r="R212" i="12"/>
  <c r="Q212" i="12"/>
  <c r="P212" i="12"/>
  <c r="O212" i="12"/>
  <c r="N212" i="12"/>
  <c r="M212" i="12"/>
  <c r="L212" i="12"/>
  <c r="K212" i="12"/>
  <c r="J212" i="12"/>
  <c r="I212" i="12"/>
  <c r="H212" i="12"/>
  <c r="G212" i="12"/>
  <c r="F212" i="12"/>
  <c r="E212" i="12"/>
  <c r="W211" i="12"/>
  <c r="V211" i="12"/>
  <c r="U211" i="12"/>
  <c r="T211" i="12"/>
  <c r="S211" i="12"/>
  <c r="R211" i="12"/>
  <c r="Q211" i="12"/>
  <c r="P211" i="12"/>
  <c r="O211" i="12"/>
  <c r="N211" i="12"/>
  <c r="M211" i="12"/>
  <c r="L211" i="12"/>
  <c r="K211" i="12"/>
  <c r="J211" i="12"/>
  <c r="I211" i="12"/>
  <c r="H211" i="12"/>
  <c r="G211" i="12"/>
  <c r="F211" i="12"/>
  <c r="E211" i="12"/>
  <c r="W210" i="12"/>
  <c r="V210" i="12"/>
  <c r="U210" i="12"/>
  <c r="T210" i="12"/>
  <c r="S210" i="12"/>
  <c r="R210" i="12"/>
  <c r="Q210" i="12"/>
  <c r="P210" i="12"/>
  <c r="O210" i="12"/>
  <c r="N210" i="12"/>
  <c r="M210" i="12"/>
  <c r="L210" i="12"/>
  <c r="K210" i="12"/>
  <c r="J210" i="12"/>
  <c r="I210" i="12"/>
  <c r="H210" i="12"/>
  <c r="G210" i="12"/>
  <c r="F210" i="12"/>
  <c r="E210" i="12"/>
  <c r="W209" i="12"/>
  <c r="V209" i="12"/>
  <c r="U209" i="12"/>
  <c r="T209" i="12"/>
  <c r="S209" i="12"/>
  <c r="R209" i="12"/>
  <c r="Q209" i="12"/>
  <c r="P209" i="12"/>
  <c r="O209" i="12"/>
  <c r="N209" i="12"/>
  <c r="M209" i="12"/>
  <c r="L209" i="12"/>
  <c r="K209" i="12"/>
  <c r="J209" i="12"/>
  <c r="I209" i="12"/>
  <c r="H209" i="12"/>
  <c r="G209" i="12"/>
  <c r="F209" i="12"/>
  <c r="E209" i="12"/>
  <c r="W208" i="12"/>
  <c r="V208" i="12"/>
  <c r="U208" i="12"/>
  <c r="T208" i="12"/>
  <c r="S208" i="12"/>
  <c r="R208" i="12"/>
  <c r="Q208" i="12"/>
  <c r="P208" i="12"/>
  <c r="O208" i="12"/>
  <c r="N208" i="12"/>
  <c r="M208" i="12"/>
  <c r="L208" i="12"/>
  <c r="K208" i="12"/>
  <c r="J208" i="12"/>
  <c r="I208" i="12"/>
  <c r="H208" i="12"/>
  <c r="G208" i="12"/>
  <c r="F208" i="12"/>
  <c r="E208" i="12"/>
  <c r="W207" i="12"/>
  <c r="V207" i="12"/>
  <c r="U207" i="12"/>
  <c r="T207" i="12"/>
  <c r="S207" i="12"/>
  <c r="R207" i="12"/>
  <c r="Q207" i="12"/>
  <c r="P207" i="12"/>
  <c r="O207" i="12"/>
  <c r="N207" i="12"/>
  <c r="M207" i="12"/>
  <c r="L207" i="12"/>
  <c r="K207" i="12"/>
  <c r="J207" i="12"/>
  <c r="I207" i="12"/>
  <c r="H207" i="12"/>
  <c r="G207" i="12"/>
  <c r="F207" i="12"/>
  <c r="E207" i="12"/>
  <c r="W206" i="12"/>
  <c r="V206" i="12"/>
  <c r="U206" i="12"/>
  <c r="T206" i="12"/>
  <c r="S206" i="12"/>
  <c r="R206" i="12"/>
  <c r="Q206" i="12"/>
  <c r="P206" i="12"/>
  <c r="O206" i="12"/>
  <c r="N206" i="12"/>
  <c r="M206" i="12"/>
  <c r="L206" i="12"/>
  <c r="K206" i="12"/>
  <c r="J206" i="12"/>
  <c r="I206" i="12"/>
  <c r="H206" i="12"/>
  <c r="G206" i="12"/>
  <c r="F206" i="12"/>
  <c r="E206" i="12"/>
  <c r="W205" i="12"/>
  <c r="V205" i="12"/>
  <c r="U205" i="12"/>
  <c r="T205" i="12"/>
  <c r="S205" i="12"/>
  <c r="R205" i="12"/>
  <c r="Q205" i="12"/>
  <c r="P205" i="12"/>
  <c r="O205" i="12"/>
  <c r="N205" i="12"/>
  <c r="M205" i="12"/>
  <c r="L205" i="12"/>
  <c r="K205" i="12"/>
  <c r="J205" i="12"/>
  <c r="I205" i="12"/>
  <c r="H205" i="12"/>
  <c r="G205" i="12"/>
  <c r="F205" i="12"/>
  <c r="E205" i="12"/>
  <c r="W204" i="12"/>
  <c r="V204" i="12"/>
  <c r="U204" i="12"/>
  <c r="T204" i="12"/>
  <c r="S204" i="12"/>
  <c r="R204" i="12"/>
  <c r="Q204" i="12"/>
  <c r="P204" i="12"/>
  <c r="O204" i="12"/>
  <c r="N204" i="12"/>
  <c r="M204" i="12"/>
  <c r="L204" i="12"/>
  <c r="K204" i="12"/>
  <c r="J204" i="12"/>
  <c r="I204" i="12"/>
  <c r="H204" i="12"/>
  <c r="G204" i="12"/>
  <c r="F204" i="12"/>
  <c r="E204" i="12"/>
  <c r="W203" i="12"/>
  <c r="V203" i="12"/>
  <c r="U203" i="12"/>
  <c r="T203" i="12"/>
  <c r="S203" i="12"/>
  <c r="R203" i="12"/>
  <c r="Q203" i="12"/>
  <c r="P203" i="12"/>
  <c r="O203" i="12"/>
  <c r="N203" i="12"/>
  <c r="M203" i="12"/>
  <c r="L203" i="12"/>
  <c r="K203" i="12"/>
  <c r="J203" i="12"/>
  <c r="I203" i="12"/>
  <c r="H203" i="12"/>
  <c r="G203" i="12"/>
  <c r="F203" i="12"/>
  <c r="E203" i="12"/>
  <c r="W202" i="12"/>
  <c r="V202" i="12"/>
  <c r="U202" i="12"/>
  <c r="T202" i="12"/>
  <c r="S202" i="12"/>
  <c r="R202" i="12"/>
  <c r="Q202" i="12"/>
  <c r="P202" i="12"/>
  <c r="O202" i="12"/>
  <c r="N202" i="12"/>
  <c r="M202" i="12"/>
  <c r="L202" i="12"/>
  <c r="K202" i="12"/>
  <c r="J202" i="12"/>
  <c r="I202" i="12"/>
  <c r="H202" i="12"/>
  <c r="G202" i="12"/>
  <c r="F202" i="12"/>
  <c r="E202" i="12"/>
  <c r="W201" i="12"/>
  <c r="V201" i="12"/>
  <c r="U201" i="12"/>
  <c r="T201" i="12"/>
  <c r="S201" i="12"/>
  <c r="R201" i="12"/>
  <c r="Q201" i="12"/>
  <c r="P201" i="12"/>
  <c r="O201" i="12"/>
  <c r="N201" i="12"/>
  <c r="M201" i="12"/>
  <c r="L201" i="12"/>
  <c r="K201" i="12"/>
  <c r="J201" i="12"/>
  <c r="I201" i="12"/>
  <c r="H201" i="12"/>
  <c r="G201" i="12"/>
  <c r="F201" i="12"/>
  <c r="E201" i="12"/>
  <c r="W200" i="12"/>
  <c r="V200" i="12"/>
  <c r="U200" i="12"/>
  <c r="T200" i="12"/>
  <c r="S200" i="12"/>
  <c r="R200" i="12"/>
  <c r="Q200" i="12"/>
  <c r="P200" i="12"/>
  <c r="O200" i="12"/>
  <c r="N200" i="12"/>
  <c r="M200" i="12"/>
  <c r="L200" i="12"/>
  <c r="K200" i="12"/>
  <c r="J200" i="12"/>
  <c r="I200" i="12"/>
  <c r="H200" i="12"/>
  <c r="G200" i="12"/>
  <c r="F200" i="12"/>
  <c r="E200" i="12"/>
  <c r="W199" i="12"/>
  <c r="V199" i="12"/>
  <c r="U199" i="12"/>
  <c r="T199" i="12"/>
  <c r="S199" i="12"/>
  <c r="R199" i="12"/>
  <c r="Q199" i="12"/>
  <c r="P199" i="12"/>
  <c r="O199" i="12"/>
  <c r="N199" i="12"/>
  <c r="M199" i="12"/>
  <c r="L199" i="12"/>
  <c r="K199" i="12"/>
  <c r="J199" i="12"/>
  <c r="I199" i="12"/>
  <c r="H199" i="12"/>
  <c r="G199" i="12"/>
  <c r="F199" i="12"/>
  <c r="E199" i="12"/>
  <c r="W198" i="12"/>
  <c r="V198" i="12"/>
  <c r="U198" i="12"/>
  <c r="T198" i="12"/>
  <c r="S198" i="12"/>
  <c r="R198" i="12"/>
  <c r="Q198" i="12"/>
  <c r="P198" i="12"/>
  <c r="O198" i="12"/>
  <c r="N198" i="12"/>
  <c r="M198" i="12"/>
  <c r="L198" i="12"/>
  <c r="K198" i="12"/>
  <c r="J198" i="12"/>
  <c r="I198" i="12"/>
  <c r="H198" i="12"/>
  <c r="G198" i="12"/>
  <c r="F198" i="12"/>
  <c r="E198" i="12"/>
  <c r="W197" i="12"/>
  <c r="V197" i="12"/>
  <c r="U197" i="12"/>
  <c r="T197" i="12"/>
  <c r="S197" i="12"/>
  <c r="R197" i="12"/>
  <c r="Q197" i="12"/>
  <c r="P197" i="12"/>
  <c r="O197" i="12"/>
  <c r="N197" i="12"/>
  <c r="M197" i="12"/>
  <c r="L197" i="12"/>
  <c r="K197" i="12"/>
  <c r="J197" i="12"/>
  <c r="I197" i="12"/>
  <c r="H197" i="12"/>
  <c r="G197" i="12"/>
  <c r="F197" i="12"/>
  <c r="E197" i="12"/>
  <c r="W196" i="12"/>
  <c r="V196" i="12"/>
  <c r="U196" i="12"/>
  <c r="T196" i="12"/>
  <c r="S196" i="12"/>
  <c r="R196" i="12"/>
  <c r="Q196" i="12"/>
  <c r="P196" i="12"/>
  <c r="O196" i="12"/>
  <c r="N196" i="12"/>
  <c r="M196" i="12"/>
  <c r="L196" i="12"/>
  <c r="K196" i="12"/>
  <c r="J196" i="12"/>
  <c r="I196" i="12"/>
  <c r="H196" i="12"/>
  <c r="G196" i="12"/>
  <c r="F196" i="12"/>
  <c r="E196" i="12"/>
  <c r="W195" i="12"/>
  <c r="V195" i="12"/>
  <c r="U195" i="12"/>
  <c r="T195" i="12"/>
  <c r="S195" i="12"/>
  <c r="R195" i="12"/>
  <c r="Q195" i="12"/>
  <c r="P195" i="12"/>
  <c r="O195" i="12"/>
  <c r="N195" i="12"/>
  <c r="M195" i="12"/>
  <c r="L195" i="12"/>
  <c r="K195" i="12"/>
  <c r="J195" i="12"/>
  <c r="I195" i="12"/>
  <c r="H195" i="12"/>
  <c r="G195" i="12"/>
  <c r="F195" i="12"/>
  <c r="E195" i="12"/>
  <c r="W194" i="12"/>
  <c r="V194" i="12"/>
  <c r="U194" i="12"/>
  <c r="T194" i="12"/>
  <c r="S194" i="12"/>
  <c r="R194" i="12"/>
  <c r="Q194" i="12"/>
  <c r="P194" i="12"/>
  <c r="O194" i="12"/>
  <c r="N194" i="12"/>
  <c r="M194" i="12"/>
  <c r="L194" i="12"/>
  <c r="K194" i="12"/>
  <c r="J194" i="12"/>
  <c r="I194" i="12"/>
  <c r="H194" i="12"/>
  <c r="G194" i="12"/>
  <c r="F194" i="12"/>
  <c r="E194" i="12"/>
  <c r="W193" i="12"/>
  <c r="V193" i="12"/>
  <c r="U193" i="12"/>
  <c r="T193" i="12"/>
  <c r="S193" i="12"/>
  <c r="R193" i="12"/>
  <c r="Q193" i="12"/>
  <c r="P193" i="12"/>
  <c r="O193" i="12"/>
  <c r="N193" i="12"/>
  <c r="M193" i="12"/>
  <c r="L193" i="12"/>
  <c r="K193" i="12"/>
  <c r="J193" i="12"/>
  <c r="I193" i="12"/>
  <c r="H193" i="12"/>
  <c r="G193" i="12"/>
  <c r="F193" i="12"/>
  <c r="E193" i="12"/>
  <c r="W192" i="12"/>
  <c r="V192" i="12"/>
  <c r="U192" i="12"/>
  <c r="T192" i="12"/>
  <c r="S192" i="12"/>
  <c r="R192" i="12"/>
  <c r="Q192" i="12"/>
  <c r="P192" i="12"/>
  <c r="O192" i="12"/>
  <c r="N192" i="12"/>
  <c r="M192" i="12"/>
  <c r="L192" i="12"/>
  <c r="K192" i="12"/>
  <c r="J192" i="12"/>
  <c r="I192" i="12"/>
  <c r="H192" i="12"/>
  <c r="G192" i="12"/>
  <c r="F192" i="12"/>
  <c r="E192" i="12"/>
  <c r="W191" i="12"/>
  <c r="V191" i="12"/>
  <c r="U191" i="12"/>
  <c r="T191" i="12"/>
  <c r="S191" i="12"/>
  <c r="R191" i="12"/>
  <c r="Q191" i="12"/>
  <c r="P191" i="12"/>
  <c r="O191" i="12"/>
  <c r="N191" i="12"/>
  <c r="M191" i="12"/>
  <c r="L191" i="12"/>
  <c r="K191" i="12"/>
  <c r="J191" i="12"/>
  <c r="I191" i="12"/>
  <c r="H191" i="12"/>
  <c r="G191" i="12"/>
  <c r="F191" i="12"/>
  <c r="E191" i="12"/>
  <c r="W190" i="12"/>
  <c r="V190" i="12"/>
  <c r="U190" i="12"/>
  <c r="T190" i="12"/>
  <c r="S190" i="12"/>
  <c r="R190" i="12"/>
  <c r="Q190" i="12"/>
  <c r="P190" i="12"/>
  <c r="O190" i="12"/>
  <c r="N190" i="12"/>
  <c r="M190" i="12"/>
  <c r="L190" i="12"/>
  <c r="K190" i="12"/>
  <c r="J190" i="12"/>
  <c r="I190" i="12"/>
  <c r="H190" i="12"/>
  <c r="G190" i="12"/>
  <c r="F190" i="12"/>
  <c r="E190" i="12"/>
  <c r="W189" i="12"/>
  <c r="V189" i="12"/>
  <c r="U189" i="12"/>
  <c r="T189" i="12"/>
  <c r="S189" i="12"/>
  <c r="R189" i="12"/>
  <c r="Q189" i="12"/>
  <c r="P189" i="12"/>
  <c r="O189" i="12"/>
  <c r="N189" i="12"/>
  <c r="M189" i="12"/>
  <c r="L189" i="12"/>
  <c r="K189" i="12"/>
  <c r="J189" i="12"/>
  <c r="I189" i="12"/>
  <c r="H189" i="12"/>
  <c r="G189" i="12"/>
  <c r="F189" i="12"/>
  <c r="E189" i="12"/>
  <c r="W188" i="12"/>
  <c r="V188" i="12"/>
  <c r="U188" i="12"/>
  <c r="T188" i="12"/>
  <c r="S188" i="12"/>
  <c r="R188" i="12"/>
  <c r="Q188" i="12"/>
  <c r="P188" i="12"/>
  <c r="O188" i="12"/>
  <c r="N188" i="12"/>
  <c r="M188" i="12"/>
  <c r="L188" i="12"/>
  <c r="K188" i="12"/>
  <c r="J188" i="12"/>
  <c r="I188" i="12"/>
  <c r="H188" i="12"/>
  <c r="G188" i="12"/>
  <c r="F188" i="12"/>
  <c r="E188" i="12"/>
  <c r="W187" i="12"/>
  <c r="V187" i="12"/>
  <c r="U187" i="12"/>
  <c r="T187" i="12"/>
  <c r="S187" i="12"/>
  <c r="R187" i="12"/>
  <c r="Q187" i="12"/>
  <c r="P187" i="12"/>
  <c r="O187" i="12"/>
  <c r="N187" i="12"/>
  <c r="M187" i="12"/>
  <c r="L187" i="12"/>
  <c r="K187" i="12"/>
  <c r="J187" i="12"/>
  <c r="I187" i="12"/>
  <c r="H187" i="12"/>
  <c r="G187" i="12"/>
  <c r="F187" i="12"/>
  <c r="E187" i="12"/>
  <c r="W186" i="12"/>
  <c r="V186" i="12"/>
  <c r="U186" i="12"/>
  <c r="T186" i="12"/>
  <c r="S186" i="12"/>
  <c r="R186" i="12"/>
  <c r="Q186" i="12"/>
  <c r="P186" i="12"/>
  <c r="O186" i="12"/>
  <c r="N186" i="12"/>
  <c r="M186" i="12"/>
  <c r="L186" i="12"/>
  <c r="K186" i="12"/>
  <c r="J186" i="12"/>
  <c r="I186" i="12"/>
  <c r="H186" i="12"/>
  <c r="G186" i="12"/>
  <c r="F186" i="12"/>
  <c r="E186" i="12"/>
  <c r="W185" i="12"/>
  <c r="V185" i="12"/>
  <c r="U185" i="12"/>
  <c r="T185" i="12"/>
  <c r="S185" i="12"/>
  <c r="R185" i="12"/>
  <c r="Q185" i="12"/>
  <c r="P185" i="12"/>
  <c r="O185" i="12"/>
  <c r="N185" i="12"/>
  <c r="M185" i="12"/>
  <c r="L185" i="12"/>
  <c r="K185" i="12"/>
  <c r="J185" i="12"/>
  <c r="I185" i="12"/>
  <c r="H185" i="12"/>
  <c r="G185" i="12"/>
  <c r="F185" i="12"/>
  <c r="E185" i="12"/>
  <c r="W184" i="12"/>
  <c r="V184" i="12"/>
  <c r="U184" i="12"/>
  <c r="T184" i="12"/>
  <c r="S184" i="12"/>
  <c r="R184" i="12"/>
  <c r="Q184" i="12"/>
  <c r="P184" i="12"/>
  <c r="O184" i="12"/>
  <c r="N184" i="12"/>
  <c r="M184" i="12"/>
  <c r="L184" i="12"/>
  <c r="K184" i="12"/>
  <c r="J184" i="12"/>
  <c r="I184" i="12"/>
  <c r="H184" i="12"/>
  <c r="G184" i="12"/>
  <c r="F184" i="12"/>
  <c r="E184" i="12"/>
  <c r="W183" i="12"/>
  <c r="V183" i="12"/>
  <c r="U183" i="12"/>
  <c r="T183" i="12"/>
  <c r="S183" i="12"/>
  <c r="R183" i="12"/>
  <c r="Q183" i="12"/>
  <c r="P183" i="12"/>
  <c r="O183" i="12"/>
  <c r="N183" i="12"/>
  <c r="M183" i="12"/>
  <c r="L183" i="12"/>
  <c r="K183" i="12"/>
  <c r="J183" i="12"/>
  <c r="I183" i="12"/>
  <c r="H183" i="12"/>
  <c r="G183" i="12"/>
  <c r="F183" i="12"/>
  <c r="E183" i="12"/>
  <c r="W182" i="12"/>
  <c r="V182" i="12"/>
  <c r="U182" i="12"/>
  <c r="T182" i="12"/>
  <c r="S182" i="12"/>
  <c r="R182" i="12"/>
  <c r="Q182" i="12"/>
  <c r="P182" i="12"/>
  <c r="O182" i="12"/>
  <c r="N182" i="12"/>
  <c r="M182" i="12"/>
  <c r="L182" i="12"/>
  <c r="K182" i="12"/>
  <c r="J182" i="12"/>
  <c r="I182" i="12"/>
  <c r="H182" i="12"/>
  <c r="G182" i="12"/>
  <c r="F182" i="12"/>
  <c r="E182" i="12"/>
  <c r="W181" i="12"/>
  <c r="V181" i="12"/>
  <c r="U181" i="12"/>
  <c r="T181" i="12"/>
  <c r="S181" i="12"/>
  <c r="R181" i="12"/>
  <c r="Q181" i="12"/>
  <c r="P181" i="12"/>
  <c r="O181" i="12"/>
  <c r="N181" i="12"/>
  <c r="M181" i="12"/>
  <c r="L181" i="12"/>
  <c r="K181" i="12"/>
  <c r="J181" i="12"/>
  <c r="I181" i="12"/>
  <c r="H181" i="12"/>
  <c r="G181" i="12"/>
  <c r="F181" i="12"/>
  <c r="E181" i="12"/>
  <c r="W180" i="12"/>
  <c r="V180" i="12"/>
  <c r="U180" i="12"/>
  <c r="T180" i="12"/>
  <c r="S180" i="12"/>
  <c r="R180" i="12"/>
  <c r="Q180" i="12"/>
  <c r="P180" i="12"/>
  <c r="O180" i="12"/>
  <c r="N180" i="12"/>
  <c r="M180" i="12"/>
  <c r="L180" i="12"/>
  <c r="K180" i="12"/>
  <c r="J180" i="12"/>
  <c r="I180" i="12"/>
  <c r="H180" i="12"/>
  <c r="G180" i="12"/>
  <c r="F180" i="12"/>
  <c r="E180" i="12"/>
  <c r="W179" i="12"/>
  <c r="V179" i="12"/>
  <c r="U179" i="12"/>
  <c r="T179" i="12"/>
  <c r="S179" i="12"/>
  <c r="R179" i="12"/>
  <c r="Q179" i="12"/>
  <c r="P179" i="12"/>
  <c r="O179" i="12"/>
  <c r="N179" i="12"/>
  <c r="M179" i="12"/>
  <c r="L179" i="12"/>
  <c r="K179" i="12"/>
  <c r="J179" i="12"/>
  <c r="I179" i="12"/>
  <c r="H179" i="12"/>
  <c r="G179" i="12"/>
  <c r="F179" i="12"/>
  <c r="E179" i="12"/>
  <c r="W178" i="12"/>
  <c r="V178" i="12"/>
  <c r="U178" i="12"/>
  <c r="T178" i="12"/>
  <c r="S178" i="12"/>
  <c r="R178" i="12"/>
  <c r="Q178" i="12"/>
  <c r="P178" i="12"/>
  <c r="O178" i="12"/>
  <c r="N178" i="12"/>
  <c r="M178" i="12"/>
  <c r="L178" i="12"/>
  <c r="K178" i="12"/>
  <c r="J178" i="12"/>
  <c r="I178" i="12"/>
  <c r="H178" i="12"/>
  <c r="G178" i="12"/>
  <c r="F178" i="12"/>
  <c r="E178" i="12"/>
  <c r="W177" i="12"/>
  <c r="V177" i="12"/>
  <c r="U177" i="12"/>
  <c r="T177" i="12"/>
  <c r="S177" i="12"/>
  <c r="R177" i="12"/>
  <c r="Q177" i="12"/>
  <c r="P177" i="12"/>
  <c r="O177" i="12"/>
  <c r="N177" i="12"/>
  <c r="M177" i="12"/>
  <c r="L177" i="12"/>
  <c r="K177" i="12"/>
  <c r="J177" i="12"/>
  <c r="I177" i="12"/>
  <c r="H177" i="12"/>
  <c r="G177" i="12"/>
  <c r="F177" i="12"/>
  <c r="E177" i="12"/>
  <c r="W176" i="12"/>
  <c r="V176" i="12"/>
  <c r="U176" i="12"/>
  <c r="T176" i="12"/>
  <c r="S176" i="12"/>
  <c r="R176" i="12"/>
  <c r="Q176" i="12"/>
  <c r="P176" i="12"/>
  <c r="O176" i="12"/>
  <c r="N176" i="12"/>
  <c r="M176" i="12"/>
  <c r="L176" i="12"/>
  <c r="K176" i="12"/>
  <c r="J176" i="12"/>
  <c r="I176" i="12"/>
  <c r="H176" i="12"/>
  <c r="G176" i="12"/>
  <c r="F176" i="12"/>
  <c r="E176" i="12"/>
  <c r="W175" i="12"/>
  <c r="V175" i="12"/>
  <c r="U175" i="12"/>
  <c r="T175" i="12"/>
  <c r="S175" i="12"/>
  <c r="R175" i="12"/>
  <c r="Q175" i="12"/>
  <c r="P175" i="12"/>
  <c r="O175" i="12"/>
  <c r="N175" i="12"/>
  <c r="M175" i="12"/>
  <c r="L175" i="12"/>
  <c r="K175" i="12"/>
  <c r="J175" i="12"/>
  <c r="I175" i="12"/>
  <c r="H175" i="12"/>
  <c r="G175" i="12"/>
  <c r="F175" i="12"/>
  <c r="E175" i="12"/>
  <c r="W174" i="12"/>
  <c r="V174" i="12"/>
  <c r="U174" i="12"/>
  <c r="T174" i="12"/>
  <c r="S174" i="12"/>
  <c r="R174" i="12"/>
  <c r="Q174" i="12"/>
  <c r="P174" i="12"/>
  <c r="O174" i="12"/>
  <c r="N174" i="12"/>
  <c r="M174" i="12"/>
  <c r="L174" i="12"/>
  <c r="K174" i="12"/>
  <c r="J174" i="12"/>
  <c r="I174" i="12"/>
  <c r="H174" i="12"/>
  <c r="G174" i="12"/>
  <c r="F174" i="12"/>
  <c r="E174" i="12"/>
  <c r="W173" i="12"/>
  <c r="V173" i="12"/>
  <c r="U173" i="12"/>
  <c r="T173" i="12"/>
  <c r="S173" i="12"/>
  <c r="R173" i="12"/>
  <c r="Q173" i="12"/>
  <c r="P173" i="12"/>
  <c r="O173" i="12"/>
  <c r="N173" i="12"/>
  <c r="M173" i="12"/>
  <c r="L173" i="12"/>
  <c r="K173" i="12"/>
  <c r="J173" i="12"/>
  <c r="I173" i="12"/>
  <c r="H173" i="12"/>
  <c r="G173" i="12"/>
  <c r="F173" i="12"/>
  <c r="E173" i="12"/>
  <c r="W172" i="12"/>
  <c r="V172" i="12"/>
  <c r="U172" i="12"/>
  <c r="T172" i="12"/>
  <c r="S172" i="12"/>
  <c r="R172" i="12"/>
  <c r="Q172" i="12"/>
  <c r="P172" i="12"/>
  <c r="O172" i="12"/>
  <c r="N172" i="12"/>
  <c r="M172" i="12"/>
  <c r="L172" i="12"/>
  <c r="K172" i="12"/>
  <c r="J172" i="12"/>
  <c r="I172" i="12"/>
  <c r="H172" i="12"/>
  <c r="G172" i="12"/>
  <c r="F172" i="12"/>
  <c r="E172" i="12"/>
  <c r="W171" i="12"/>
  <c r="V171" i="12"/>
  <c r="U171" i="12"/>
  <c r="T171" i="12"/>
  <c r="S171" i="12"/>
  <c r="R171" i="12"/>
  <c r="Q171" i="12"/>
  <c r="P171" i="12"/>
  <c r="O171" i="12"/>
  <c r="N171" i="12"/>
  <c r="M171" i="12"/>
  <c r="L171" i="12"/>
  <c r="K171" i="12"/>
  <c r="J171" i="12"/>
  <c r="I171" i="12"/>
  <c r="H171" i="12"/>
  <c r="G171" i="12"/>
  <c r="F171" i="12"/>
  <c r="E171" i="12"/>
  <c r="W170" i="12"/>
  <c r="V170" i="12"/>
  <c r="U170" i="12"/>
  <c r="T170" i="12"/>
  <c r="S170" i="12"/>
  <c r="R170" i="12"/>
  <c r="Q170" i="12"/>
  <c r="P170" i="12"/>
  <c r="O170" i="12"/>
  <c r="N170" i="12"/>
  <c r="M170" i="12"/>
  <c r="L170" i="12"/>
  <c r="K170" i="12"/>
  <c r="J170" i="12"/>
  <c r="I170" i="12"/>
  <c r="H170" i="12"/>
  <c r="G170" i="12"/>
  <c r="F170" i="12"/>
  <c r="E170" i="12"/>
  <c r="W169" i="12"/>
  <c r="V169" i="12"/>
  <c r="U169" i="12"/>
  <c r="T169" i="12"/>
  <c r="S169" i="12"/>
  <c r="R169" i="12"/>
  <c r="Q169" i="12"/>
  <c r="P169" i="12"/>
  <c r="O169" i="12"/>
  <c r="N169" i="12"/>
  <c r="M169" i="12"/>
  <c r="L169" i="12"/>
  <c r="K169" i="12"/>
  <c r="J169" i="12"/>
  <c r="I169" i="12"/>
  <c r="H169" i="12"/>
  <c r="G169" i="12"/>
  <c r="F169" i="12"/>
  <c r="E169" i="12"/>
  <c r="W168" i="12"/>
  <c r="V168" i="12"/>
  <c r="U168" i="12"/>
  <c r="T168" i="12"/>
  <c r="S168" i="12"/>
  <c r="R168" i="12"/>
  <c r="Q168" i="12"/>
  <c r="P168" i="12"/>
  <c r="O168" i="12"/>
  <c r="N168" i="12"/>
  <c r="M168" i="12"/>
  <c r="L168" i="12"/>
  <c r="K168" i="12"/>
  <c r="J168" i="12"/>
  <c r="I168" i="12"/>
  <c r="H168" i="12"/>
  <c r="G168" i="12"/>
  <c r="F168" i="12"/>
  <c r="E168" i="12"/>
  <c r="W167" i="12"/>
  <c r="V167" i="12"/>
  <c r="U167" i="12"/>
  <c r="T167" i="12"/>
  <c r="S167" i="12"/>
  <c r="R167" i="12"/>
  <c r="Q167" i="12"/>
  <c r="P167" i="12"/>
  <c r="O167" i="12"/>
  <c r="N167" i="12"/>
  <c r="M167" i="12"/>
  <c r="L167" i="12"/>
  <c r="K167" i="12"/>
  <c r="J167" i="12"/>
  <c r="I167" i="12"/>
  <c r="H167" i="12"/>
  <c r="G167" i="12"/>
  <c r="F167" i="12"/>
  <c r="E167" i="12"/>
  <c r="W166" i="12"/>
  <c r="V166" i="12"/>
  <c r="U166" i="12"/>
  <c r="T166" i="12"/>
  <c r="S166" i="12"/>
  <c r="R166" i="12"/>
  <c r="Q166" i="12"/>
  <c r="P166" i="12"/>
  <c r="O166" i="12"/>
  <c r="N166" i="12"/>
  <c r="M166" i="12"/>
  <c r="L166" i="12"/>
  <c r="K166" i="12"/>
  <c r="J166" i="12"/>
  <c r="I166" i="12"/>
  <c r="H166" i="12"/>
  <c r="G166" i="12"/>
  <c r="F166" i="12"/>
  <c r="E166" i="12"/>
  <c r="W165" i="12"/>
  <c r="V165" i="12"/>
  <c r="U165" i="12"/>
  <c r="T165" i="12"/>
  <c r="S165" i="12"/>
  <c r="R165" i="12"/>
  <c r="Q165" i="12"/>
  <c r="P165" i="12"/>
  <c r="O165" i="12"/>
  <c r="N165" i="12"/>
  <c r="M165" i="12"/>
  <c r="L165" i="12"/>
  <c r="K165" i="12"/>
  <c r="J165" i="12"/>
  <c r="I165" i="12"/>
  <c r="H165" i="12"/>
  <c r="G165" i="12"/>
  <c r="F165" i="12"/>
  <c r="E165" i="12"/>
  <c r="W164" i="12"/>
  <c r="V164" i="12"/>
  <c r="U164" i="12"/>
  <c r="T164" i="12"/>
  <c r="S164" i="12"/>
  <c r="R164" i="12"/>
  <c r="Q164" i="12"/>
  <c r="P164" i="12"/>
  <c r="O164" i="12"/>
  <c r="N164" i="12"/>
  <c r="M164" i="12"/>
  <c r="L164" i="12"/>
  <c r="K164" i="12"/>
  <c r="J164" i="12"/>
  <c r="I164" i="12"/>
  <c r="H164" i="12"/>
  <c r="G164" i="12"/>
  <c r="F164" i="12"/>
  <c r="E164" i="12"/>
  <c r="W163" i="12"/>
  <c r="V163" i="12"/>
  <c r="U163" i="12"/>
  <c r="T163" i="12"/>
  <c r="S163" i="12"/>
  <c r="R163" i="12"/>
  <c r="Q163" i="12"/>
  <c r="P163" i="12"/>
  <c r="O163" i="12"/>
  <c r="N163" i="12"/>
  <c r="M163" i="12"/>
  <c r="L163" i="12"/>
  <c r="K163" i="12"/>
  <c r="J163" i="12"/>
  <c r="I163" i="12"/>
  <c r="H163" i="12"/>
  <c r="G163" i="12"/>
  <c r="F163" i="12"/>
  <c r="E163" i="12"/>
  <c r="W162" i="12"/>
  <c r="V162" i="12"/>
  <c r="U162" i="12"/>
  <c r="T162" i="12"/>
  <c r="S162" i="12"/>
  <c r="R162" i="12"/>
  <c r="Q162" i="12"/>
  <c r="P162" i="12"/>
  <c r="O162" i="12"/>
  <c r="N162" i="12"/>
  <c r="M162" i="12"/>
  <c r="L162" i="12"/>
  <c r="K162" i="12"/>
  <c r="J162" i="12"/>
  <c r="I162" i="12"/>
  <c r="H162" i="12"/>
  <c r="G162" i="12"/>
  <c r="F162" i="12"/>
  <c r="E162" i="12"/>
  <c r="W161" i="12"/>
  <c r="V161" i="12"/>
  <c r="U161" i="12"/>
  <c r="T161" i="12"/>
  <c r="S161" i="12"/>
  <c r="R161" i="12"/>
  <c r="Q161" i="12"/>
  <c r="P161" i="12"/>
  <c r="O161" i="12"/>
  <c r="N161" i="12"/>
  <c r="M161" i="12"/>
  <c r="L161" i="12"/>
  <c r="K161" i="12"/>
  <c r="J161" i="12"/>
  <c r="I161" i="12"/>
  <c r="H161" i="12"/>
  <c r="G161" i="12"/>
  <c r="F161" i="12"/>
  <c r="E161" i="12"/>
  <c r="W160" i="12"/>
  <c r="V160" i="12"/>
  <c r="U160" i="12"/>
  <c r="T160" i="12"/>
  <c r="S160" i="12"/>
  <c r="R160" i="12"/>
  <c r="Q160" i="12"/>
  <c r="P160" i="12"/>
  <c r="O160" i="12"/>
  <c r="N160" i="12"/>
  <c r="M160" i="12"/>
  <c r="L160" i="12"/>
  <c r="K160" i="12"/>
  <c r="J160" i="12"/>
  <c r="I160" i="12"/>
  <c r="H160" i="12"/>
  <c r="G160" i="12"/>
  <c r="F160" i="12"/>
  <c r="E160" i="12"/>
  <c r="W159" i="12"/>
  <c r="V159" i="12"/>
  <c r="U159" i="12"/>
  <c r="T159" i="12"/>
  <c r="S159" i="12"/>
  <c r="R159" i="12"/>
  <c r="Q159" i="12"/>
  <c r="P159" i="12"/>
  <c r="O159" i="12"/>
  <c r="N159" i="12"/>
  <c r="M159" i="12"/>
  <c r="L159" i="12"/>
  <c r="K159" i="12"/>
  <c r="J159" i="12"/>
  <c r="I159" i="12"/>
  <c r="H159" i="12"/>
  <c r="G159" i="12"/>
  <c r="F159" i="12"/>
  <c r="E159" i="12"/>
  <c r="W158" i="12"/>
  <c r="V158" i="12"/>
  <c r="U158" i="12"/>
  <c r="T158" i="12"/>
  <c r="S158" i="12"/>
  <c r="R158" i="12"/>
  <c r="Q158" i="12"/>
  <c r="P158" i="12"/>
  <c r="O158" i="12"/>
  <c r="N158" i="12"/>
  <c r="M158" i="12"/>
  <c r="L158" i="12"/>
  <c r="K158" i="12"/>
  <c r="J158" i="12"/>
  <c r="I158" i="12"/>
  <c r="H158" i="12"/>
  <c r="G158" i="12"/>
  <c r="F158" i="12"/>
  <c r="E158" i="12"/>
  <c r="W157" i="12"/>
  <c r="V157" i="12"/>
  <c r="U157" i="12"/>
  <c r="T157" i="12"/>
  <c r="S157" i="12"/>
  <c r="R157" i="12"/>
  <c r="Q157" i="12"/>
  <c r="P157" i="12"/>
  <c r="O157" i="12"/>
  <c r="N157" i="12"/>
  <c r="M157" i="12"/>
  <c r="L157" i="12"/>
  <c r="K157" i="12"/>
  <c r="J157" i="12"/>
  <c r="I157" i="12"/>
  <c r="H157" i="12"/>
  <c r="G157" i="12"/>
  <c r="F157" i="12"/>
  <c r="E157" i="12"/>
  <c r="W156" i="12"/>
  <c r="V156" i="12"/>
  <c r="U156" i="12"/>
  <c r="T156" i="12"/>
  <c r="S156" i="12"/>
  <c r="R156" i="12"/>
  <c r="Q156" i="12"/>
  <c r="P156" i="12"/>
  <c r="O156" i="12"/>
  <c r="N156" i="12"/>
  <c r="M156" i="12"/>
  <c r="L156" i="12"/>
  <c r="K156" i="12"/>
  <c r="J156" i="12"/>
  <c r="I156" i="12"/>
  <c r="H156" i="12"/>
  <c r="G156" i="12"/>
  <c r="F156" i="12"/>
  <c r="E156" i="12"/>
  <c r="W155" i="12"/>
  <c r="V155" i="12"/>
  <c r="U155" i="12"/>
  <c r="T155" i="12"/>
  <c r="S155" i="12"/>
  <c r="R155" i="12"/>
  <c r="Q155" i="12"/>
  <c r="P155" i="12"/>
  <c r="O155" i="12"/>
  <c r="N155" i="12"/>
  <c r="M155" i="12"/>
  <c r="L155" i="12"/>
  <c r="K155" i="12"/>
  <c r="J155" i="12"/>
  <c r="I155" i="12"/>
  <c r="H155" i="12"/>
  <c r="G155" i="12"/>
  <c r="F155" i="12"/>
  <c r="E155" i="12"/>
  <c r="W154" i="12"/>
  <c r="V154" i="12"/>
  <c r="U154" i="12"/>
  <c r="T154" i="12"/>
  <c r="S154" i="12"/>
  <c r="R154" i="12"/>
  <c r="Q154" i="12"/>
  <c r="P154" i="12"/>
  <c r="O154" i="12"/>
  <c r="N154" i="12"/>
  <c r="M154" i="12"/>
  <c r="L154" i="12"/>
  <c r="K154" i="12"/>
  <c r="J154" i="12"/>
  <c r="I154" i="12"/>
  <c r="H154" i="12"/>
  <c r="G154" i="12"/>
  <c r="F154" i="12"/>
  <c r="E154" i="12"/>
  <c r="W153" i="12"/>
  <c r="V153" i="12"/>
  <c r="U153" i="12"/>
  <c r="T153" i="12"/>
  <c r="S153" i="12"/>
  <c r="R153" i="12"/>
  <c r="Q153" i="12"/>
  <c r="P153" i="12"/>
  <c r="O153" i="12"/>
  <c r="N153" i="12"/>
  <c r="M153" i="12"/>
  <c r="L153" i="12"/>
  <c r="K153" i="12"/>
  <c r="J153" i="12"/>
  <c r="I153" i="12"/>
  <c r="H153" i="12"/>
  <c r="G153" i="12"/>
  <c r="F153" i="12"/>
  <c r="E153" i="12"/>
  <c r="W152" i="12"/>
  <c r="V152" i="12"/>
  <c r="U152" i="12"/>
  <c r="T152" i="12"/>
  <c r="S152" i="12"/>
  <c r="R152" i="12"/>
  <c r="Q152" i="12"/>
  <c r="P152" i="12"/>
  <c r="O152" i="12"/>
  <c r="N152" i="12"/>
  <c r="M152" i="12"/>
  <c r="L152" i="12"/>
  <c r="K152" i="12"/>
  <c r="J152" i="12"/>
  <c r="I152" i="12"/>
  <c r="H152" i="12"/>
  <c r="G152" i="12"/>
  <c r="F152" i="12"/>
  <c r="E152" i="12"/>
  <c r="W151" i="12"/>
  <c r="V151" i="12"/>
  <c r="U151" i="12"/>
  <c r="T151" i="12"/>
  <c r="S151" i="12"/>
  <c r="R151" i="12"/>
  <c r="Q151" i="12"/>
  <c r="P151" i="12"/>
  <c r="O151" i="12"/>
  <c r="N151" i="12"/>
  <c r="M151" i="12"/>
  <c r="L151" i="12"/>
  <c r="K151" i="12"/>
  <c r="J151" i="12"/>
  <c r="I151" i="12"/>
  <c r="H151" i="12"/>
  <c r="G151" i="12"/>
  <c r="F151" i="12"/>
  <c r="E151" i="12"/>
  <c r="W150" i="12"/>
  <c r="V150" i="12"/>
  <c r="U150" i="12"/>
  <c r="T150" i="12"/>
  <c r="S150" i="12"/>
  <c r="R150" i="12"/>
  <c r="Q150" i="12"/>
  <c r="P150" i="12"/>
  <c r="O150" i="12"/>
  <c r="N150" i="12"/>
  <c r="M150" i="12"/>
  <c r="L150" i="12"/>
  <c r="K150" i="12"/>
  <c r="J150" i="12"/>
  <c r="I150" i="12"/>
  <c r="H150" i="12"/>
  <c r="G150" i="12"/>
  <c r="F150" i="12"/>
  <c r="E150" i="12"/>
  <c r="W149" i="12"/>
  <c r="V149" i="12"/>
  <c r="U149" i="12"/>
  <c r="T149" i="12"/>
  <c r="S149" i="12"/>
  <c r="R149" i="12"/>
  <c r="Q149" i="12"/>
  <c r="P149" i="12"/>
  <c r="O149" i="12"/>
  <c r="N149" i="12"/>
  <c r="M149" i="12"/>
  <c r="L149" i="12"/>
  <c r="K149" i="12"/>
  <c r="J149" i="12"/>
  <c r="I149" i="12"/>
  <c r="H149" i="12"/>
  <c r="G149" i="12"/>
  <c r="F149" i="12"/>
  <c r="E149" i="12"/>
  <c r="W148" i="12"/>
  <c r="V148" i="12"/>
  <c r="U148" i="12"/>
  <c r="T148" i="12"/>
  <c r="S148" i="12"/>
  <c r="R148" i="12"/>
  <c r="Q148" i="12"/>
  <c r="P148" i="12"/>
  <c r="O148" i="12"/>
  <c r="N148" i="12"/>
  <c r="M148" i="12"/>
  <c r="L148" i="12"/>
  <c r="K148" i="12"/>
  <c r="J148" i="12"/>
  <c r="I148" i="12"/>
  <c r="H148" i="12"/>
  <c r="G148" i="12"/>
  <c r="F148" i="12"/>
  <c r="E148" i="12"/>
  <c r="W147" i="12"/>
  <c r="V147" i="12"/>
  <c r="U147" i="12"/>
  <c r="T147" i="12"/>
  <c r="S147" i="12"/>
  <c r="R147" i="12"/>
  <c r="Q147" i="12"/>
  <c r="P147" i="12"/>
  <c r="O147" i="12"/>
  <c r="N147" i="12"/>
  <c r="M147" i="12"/>
  <c r="L147" i="12"/>
  <c r="K147" i="12"/>
  <c r="J147" i="12"/>
  <c r="I147" i="12"/>
  <c r="H147" i="12"/>
  <c r="G147" i="12"/>
  <c r="F147" i="12"/>
  <c r="E147" i="12"/>
  <c r="W146" i="12"/>
  <c r="V146" i="12"/>
  <c r="U146" i="12"/>
  <c r="T146" i="12"/>
  <c r="S146" i="12"/>
  <c r="R146" i="12"/>
  <c r="Q146" i="12"/>
  <c r="P146" i="12"/>
  <c r="O146" i="12"/>
  <c r="N146" i="12"/>
  <c r="M146" i="12"/>
  <c r="L146" i="12"/>
  <c r="K146" i="12"/>
  <c r="J146" i="12"/>
  <c r="I146" i="12"/>
  <c r="H146" i="12"/>
  <c r="G146" i="12"/>
  <c r="F146" i="12"/>
  <c r="E146" i="12"/>
  <c r="W145" i="12"/>
  <c r="V145" i="12"/>
  <c r="U145" i="12"/>
  <c r="T145" i="12"/>
  <c r="S145" i="12"/>
  <c r="R145" i="12"/>
  <c r="Q145" i="12"/>
  <c r="P145" i="12"/>
  <c r="O145" i="12"/>
  <c r="N145" i="12"/>
  <c r="M145" i="12"/>
  <c r="L145" i="12"/>
  <c r="K145" i="12"/>
  <c r="J145" i="12"/>
  <c r="I145" i="12"/>
  <c r="H145" i="12"/>
  <c r="G145" i="12"/>
  <c r="F145" i="12"/>
  <c r="E145" i="12"/>
  <c r="W144" i="12"/>
  <c r="V144" i="12"/>
  <c r="U144" i="12"/>
  <c r="T144" i="12"/>
  <c r="S144" i="12"/>
  <c r="R144" i="12"/>
  <c r="Q144" i="12"/>
  <c r="P144" i="12"/>
  <c r="O144" i="12"/>
  <c r="N144" i="12"/>
  <c r="M144" i="12"/>
  <c r="L144" i="12"/>
  <c r="K144" i="12"/>
  <c r="J144" i="12"/>
  <c r="I144" i="12"/>
  <c r="H144" i="12"/>
  <c r="G144" i="12"/>
  <c r="F144" i="12"/>
  <c r="E144" i="12"/>
  <c r="W143" i="12"/>
  <c r="V143" i="12"/>
  <c r="U143" i="12"/>
  <c r="T143" i="12"/>
  <c r="S143" i="12"/>
  <c r="R143" i="12"/>
  <c r="Q143" i="12"/>
  <c r="P143" i="12"/>
  <c r="O143" i="12"/>
  <c r="N143" i="12"/>
  <c r="M143" i="12"/>
  <c r="L143" i="12"/>
  <c r="K143" i="12"/>
  <c r="J143" i="12"/>
  <c r="I143" i="12"/>
  <c r="H143" i="12"/>
  <c r="G143" i="12"/>
  <c r="F143" i="12"/>
  <c r="E143" i="12"/>
  <c r="W142" i="12"/>
  <c r="V142" i="12"/>
  <c r="U142" i="12"/>
  <c r="T142" i="12"/>
  <c r="S142" i="12"/>
  <c r="R142" i="12"/>
  <c r="Q142" i="12"/>
  <c r="P142" i="12"/>
  <c r="O142" i="12"/>
  <c r="N142" i="12"/>
  <c r="M142" i="12"/>
  <c r="L142" i="12"/>
  <c r="K142" i="12"/>
  <c r="J142" i="12"/>
  <c r="I142" i="12"/>
  <c r="H142" i="12"/>
  <c r="G142" i="12"/>
  <c r="F142" i="12"/>
  <c r="E142" i="12"/>
  <c r="W141" i="12"/>
  <c r="V141" i="12"/>
  <c r="U141" i="12"/>
  <c r="T141" i="12"/>
  <c r="S141" i="12"/>
  <c r="R141" i="12"/>
  <c r="Q141" i="12"/>
  <c r="P141" i="12"/>
  <c r="O141" i="12"/>
  <c r="N141" i="12"/>
  <c r="M141" i="12"/>
  <c r="L141" i="12"/>
  <c r="K141" i="12"/>
  <c r="J141" i="12"/>
  <c r="I141" i="12"/>
  <c r="H141" i="12"/>
  <c r="G141" i="12"/>
  <c r="F141" i="12"/>
  <c r="E141" i="12"/>
  <c r="W140" i="12"/>
  <c r="V140" i="12"/>
  <c r="U140" i="12"/>
  <c r="T140" i="12"/>
  <c r="S140" i="12"/>
  <c r="R140" i="12"/>
  <c r="Q140" i="12"/>
  <c r="P140" i="12"/>
  <c r="O140" i="12"/>
  <c r="N140" i="12"/>
  <c r="M140" i="12"/>
  <c r="L140" i="12"/>
  <c r="K140" i="12"/>
  <c r="J140" i="12"/>
  <c r="I140" i="12"/>
  <c r="H140" i="12"/>
  <c r="G140" i="12"/>
  <c r="F140" i="12"/>
  <c r="E140" i="12"/>
  <c r="W139" i="12"/>
  <c r="V139" i="12"/>
  <c r="U139" i="12"/>
  <c r="T139" i="12"/>
  <c r="S139" i="12"/>
  <c r="R139" i="12"/>
  <c r="Q139" i="12"/>
  <c r="P139" i="12"/>
  <c r="O139" i="12"/>
  <c r="N139" i="12"/>
  <c r="M139" i="12"/>
  <c r="L139" i="12"/>
  <c r="K139" i="12"/>
  <c r="J139" i="12"/>
  <c r="I139" i="12"/>
  <c r="H139" i="12"/>
  <c r="G139" i="12"/>
  <c r="F139" i="12"/>
  <c r="E139" i="12"/>
  <c r="W138" i="12"/>
  <c r="V138" i="12"/>
  <c r="U138" i="12"/>
  <c r="T138" i="12"/>
  <c r="S138" i="12"/>
  <c r="R138" i="12"/>
  <c r="Q138" i="12"/>
  <c r="P138" i="12"/>
  <c r="O138" i="12"/>
  <c r="N138" i="12"/>
  <c r="M138" i="12"/>
  <c r="L138" i="12"/>
  <c r="K138" i="12"/>
  <c r="J138" i="12"/>
  <c r="I138" i="12"/>
  <c r="H138" i="12"/>
  <c r="G138" i="12"/>
  <c r="F138" i="12"/>
  <c r="E138" i="12"/>
  <c r="W137" i="12"/>
  <c r="V137" i="12"/>
  <c r="U137" i="12"/>
  <c r="T137" i="12"/>
  <c r="S137" i="12"/>
  <c r="R137" i="12"/>
  <c r="Q137" i="12"/>
  <c r="P137" i="12"/>
  <c r="O137" i="12"/>
  <c r="N137" i="12"/>
  <c r="M137" i="12"/>
  <c r="L137" i="12"/>
  <c r="K137" i="12"/>
  <c r="J137" i="12"/>
  <c r="I137" i="12"/>
  <c r="H137" i="12"/>
  <c r="G137" i="12"/>
  <c r="F137" i="12"/>
  <c r="E137" i="12"/>
  <c r="W136" i="12"/>
  <c r="V136" i="12"/>
  <c r="U136" i="12"/>
  <c r="T136" i="12"/>
  <c r="S136" i="12"/>
  <c r="R136" i="12"/>
  <c r="Q136" i="12"/>
  <c r="P136" i="12"/>
  <c r="O136" i="12"/>
  <c r="N136" i="12"/>
  <c r="M136" i="12"/>
  <c r="L136" i="12"/>
  <c r="K136" i="12"/>
  <c r="J136" i="12"/>
  <c r="I136" i="12"/>
  <c r="H136" i="12"/>
  <c r="G136" i="12"/>
  <c r="F136" i="12"/>
  <c r="E136" i="12"/>
  <c r="W135" i="12"/>
  <c r="V135" i="12"/>
  <c r="U135" i="12"/>
  <c r="T135" i="12"/>
  <c r="S135" i="12"/>
  <c r="R135" i="12"/>
  <c r="Q135" i="12"/>
  <c r="P135" i="12"/>
  <c r="O135" i="12"/>
  <c r="N135" i="12"/>
  <c r="M135" i="12"/>
  <c r="L135" i="12"/>
  <c r="K135" i="12"/>
  <c r="J135" i="12"/>
  <c r="I135" i="12"/>
  <c r="H135" i="12"/>
  <c r="G135" i="12"/>
  <c r="F135" i="12"/>
  <c r="E135" i="12"/>
  <c r="W134" i="12"/>
  <c r="V134" i="12"/>
  <c r="U134" i="12"/>
  <c r="T134" i="12"/>
  <c r="S134" i="12"/>
  <c r="R134" i="12"/>
  <c r="Q134" i="12"/>
  <c r="P134" i="12"/>
  <c r="O134" i="12"/>
  <c r="N134" i="12"/>
  <c r="M134" i="12"/>
  <c r="L134" i="12"/>
  <c r="K134" i="12"/>
  <c r="J134" i="12"/>
  <c r="I134" i="12"/>
  <c r="H134" i="12"/>
  <c r="G134" i="12"/>
  <c r="F134" i="12"/>
  <c r="E134" i="12"/>
  <c r="W133" i="12"/>
  <c r="V133" i="12"/>
  <c r="U133" i="12"/>
  <c r="T133" i="12"/>
  <c r="S133" i="12"/>
  <c r="R133" i="12"/>
  <c r="Q133" i="12"/>
  <c r="P133" i="12"/>
  <c r="O133" i="12"/>
  <c r="N133" i="12"/>
  <c r="M133" i="12"/>
  <c r="L133" i="12"/>
  <c r="K133" i="12"/>
  <c r="J133" i="12"/>
  <c r="I133" i="12"/>
  <c r="H133" i="12"/>
  <c r="G133" i="12"/>
  <c r="F133" i="12"/>
  <c r="E133" i="12"/>
  <c r="W132" i="12"/>
  <c r="V132" i="12"/>
  <c r="U132" i="12"/>
  <c r="T132" i="12"/>
  <c r="S132" i="12"/>
  <c r="R132" i="12"/>
  <c r="Q132" i="12"/>
  <c r="P132" i="12"/>
  <c r="O132" i="12"/>
  <c r="N132" i="12"/>
  <c r="M132" i="12"/>
  <c r="L132" i="12"/>
  <c r="K132" i="12"/>
  <c r="J132" i="12"/>
  <c r="I132" i="12"/>
  <c r="H132" i="12"/>
  <c r="G132" i="12"/>
  <c r="F132" i="12"/>
  <c r="E132" i="12"/>
  <c r="W131" i="12"/>
  <c r="V131" i="12"/>
  <c r="U131" i="12"/>
  <c r="T131" i="12"/>
  <c r="S131" i="12"/>
  <c r="R131" i="12"/>
  <c r="Q131" i="12"/>
  <c r="P131" i="12"/>
  <c r="O131" i="12"/>
  <c r="N131" i="12"/>
  <c r="M131" i="12"/>
  <c r="L131" i="12"/>
  <c r="K131" i="12"/>
  <c r="J131" i="12"/>
  <c r="I131" i="12"/>
  <c r="H131" i="12"/>
  <c r="G131" i="12"/>
  <c r="F131" i="12"/>
  <c r="E131" i="12"/>
  <c r="W130" i="12"/>
  <c r="V130" i="12"/>
  <c r="U130" i="12"/>
  <c r="T130" i="12"/>
  <c r="S130" i="12"/>
  <c r="R130" i="12"/>
  <c r="Q130" i="12"/>
  <c r="P130" i="12"/>
  <c r="O130" i="12"/>
  <c r="N130" i="12"/>
  <c r="M130" i="12"/>
  <c r="L130" i="12"/>
  <c r="K130" i="12"/>
  <c r="J130" i="12"/>
  <c r="I130" i="12"/>
  <c r="H130" i="12"/>
  <c r="G130" i="12"/>
  <c r="F130" i="12"/>
  <c r="E130" i="12"/>
  <c r="W129" i="12"/>
  <c r="V129" i="12"/>
  <c r="U129" i="12"/>
  <c r="T129" i="12"/>
  <c r="S129" i="12"/>
  <c r="R129" i="12"/>
  <c r="Q129" i="12"/>
  <c r="P129" i="12"/>
  <c r="O129" i="12"/>
  <c r="N129" i="12"/>
  <c r="M129" i="12"/>
  <c r="L129" i="12"/>
  <c r="K129" i="12"/>
  <c r="J129" i="12"/>
  <c r="I129" i="12"/>
  <c r="H129" i="12"/>
  <c r="G129" i="12"/>
  <c r="F129" i="12"/>
  <c r="E129" i="12"/>
  <c r="W128" i="12"/>
  <c r="V128" i="12"/>
  <c r="U128" i="12"/>
  <c r="T128" i="12"/>
  <c r="S128" i="12"/>
  <c r="R128" i="12"/>
  <c r="Q128" i="12"/>
  <c r="P128" i="12"/>
  <c r="O128" i="12"/>
  <c r="N128" i="12"/>
  <c r="M128" i="12"/>
  <c r="L128" i="12"/>
  <c r="K128" i="12"/>
  <c r="J128" i="12"/>
  <c r="I128" i="12"/>
  <c r="H128" i="12"/>
  <c r="G128" i="12"/>
  <c r="F128" i="12"/>
  <c r="E128" i="12"/>
  <c r="W127" i="12"/>
  <c r="V127" i="12"/>
  <c r="U127" i="12"/>
  <c r="T127" i="12"/>
  <c r="S127" i="12"/>
  <c r="R127" i="12"/>
  <c r="Q127" i="12"/>
  <c r="P127" i="12"/>
  <c r="O127" i="12"/>
  <c r="N127" i="12"/>
  <c r="M127" i="12"/>
  <c r="L127" i="12"/>
  <c r="K127" i="12"/>
  <c r="J127" i="12"/>
  <c r="I127" i="12"/>
  <c r="H127" i="12"/>
  <c r="G127" i="12"/>
  <c r="F127" i="12"/>
  <c r="E127" i="12"/>
  <c r="W126" i="12"/>
  <c r="V126" i="12"/>
  <c r="U126" i="12"/>
  <c r="T126" i="12"/>
  <c r="S126" i="12"/>
  <c r="R126" i="12"/>
  <c r="Q126" i="12"/>
  <c r="P126" i="12"/>
  <c r="O126" i="12"/>
  <c r="N126" i="12"/>
  <c r="M126" i="12"/>
  <c r="L126" i="12"/>
  <c r="K126" i="12"/>
  <c r="J126" i="12"/>
  <c r="I126" i="12"/>
  <c r="H126" i="12"/>
  <c r="G126" i="12"/>
  <c r="F126" i="12"/>
  <c r="E126" i="12"/>
  <c r="W125" i="12"/>
  <c r="V125" i="12"/>
  <c r="U125" i="12"/>
  <c r="T125" i="12"/>
  <c r="S125" i="12"/>
  <c r="R125" i="12"/>
  <c r="Q125" i="12"/>
  <c r="P125" i="12"/>
  <c r="O125" i="12"/>
  <c r="N125" i="12"/>
  <c r="M125" i="12"/>
  <c r="L125" i="12"/>
  <c r="K125" i="12"/>
  <c r="J125" i="12"/>
  <c r="I125" i="12"/>
  <c r="H125" i="12"/>
  <c r="G125" i="12"/>
  <c r="F125" i="12"/>
  <c r="E125" i="12"/>
  <c r="W124" i="12"/>
  <c r="V124" i="12"/>
  <c r="U124" i="12"/>
  <c r="T124" i="12"/>
  <c r="S124" i="12"/>
  <c r="R124" i="12"/>
  <c r="Q124" i="12"/>
  <c r="P124" i="12"/>
  <c r="O124" i="12"/>
  <c r="N124" i="12"/>
  <c r="M124" i="12"/>
  <c r="L124" i="12"/>
  <c r="K124" i="12"/>
  <c r="J124" i="12"/>
  <c r="I124" i="12"/>
  <c r="H124" i="12"/>
  <c r="G124" i="12"/>
  <c r="F124" i="12"/>
  <c r="E124" i="12"/>
  <c r="W123" i="12"/>
  <c r="V123" i="12"/>
  <c r="U123" i="12"/>
  <c r="T123" i="12"/>
  <c r="S123" i="12"/>
  <c r="R123" i="12"/>
  <c r="Q123" i="12"/>
  <c r="P123" i="12"/>
  <c r="O123" i="12"/>
  <c r="N123" i="12"/>
  <c r="M123" i="12"/>
  <c r="L123" i="12"/>
  <c r="K123" i="12"/>
  <c r="J123" i="12"/>
  <c r="I123" i="12"/>
  <c r="H123" i="12"/>
  <c r="G123" i="12"/>
  <c r="F123" i="12"/>
  <c r="E123" i="12"/>
  <c r="W122" i="12"/>
  <c r="V122" i="12"/>
  <c r="U122" i="12"/>
  <c r="T122" i="12"/>
  <c r="S122" i="12"/>
  <c r="R122" i="12"/>
  <c r="Q122" i="12"/>
  <c r="P122" i="12"/>
  <c r="O122" i="12"/>
  <c r="N122" i="12"/>
  <c r="M122" i="12"/>
  <c r="L122" i="12"/>
  <c r="K122" i="12"/>
  <c r="J122" i="12"/>
  <c r="I122" i="12"/>
  <c r="H122" i="12"/>
  <c r="G122" i="12"/>
  <c r="F122" i="12"/>
  <c r="E122" i="12"/>
  <c r="W121" i="12"/>
  <c r="V121" i="12"/>
  <c r="U121" i="12"/>
  <c r="T121" i="12"/>
  <c r="S121" i="12"/>
  <c r="R121" i="12"/>
  <c r="Q121" i="12"/>
  <c r="P121" i="12"/>
  <c r="O121" i="12"/>
  <c r="N121" i="12"/>
  <c r="M121" i="12"/>
  <c r="L121" i="12"/>
  <c r="K121" i="12"/>
  <c r="J121" i="12"/>
  <c r="I121" i="12"/>
  <c r="H121" i="12"/>
  <c r="G121" i="12"/>
  <c r="F121" i="12"/>
  <c r="E121" i="12"/>
  <c r="W120" i="12"/>
  <c r="V120" i="12"/>
  <c r="U120" i="12"/>
  <c r="T120" i="12"/>
  <c r="S120" i="12"/>
  <c r="R120" i="12"/>
  <c r="Q120" i="12"/>
  <c r="P120" i="12"/>
  <c r="O120" i="12"/>
  <c r="N120" i="12"/>
  <c r="M120" i="12"/>
  <c r="L120" i="12"/>
  <c r="K120" i="12"/>
  <c r="J120" i="12"/>
  <c r="I120" i="12"/>
  <c r="H120" i="12"/>
  <c r="G120" i="12"/>
  <c r="F120" i="12"/>
  <c r="E120" i="12"/>
  <c r="W119" i="12"/>
  <c r="V119" i="12"/>
  <c r="U119" i="12"/>
  <c r="T119" i="12"/>
  <c r="S119" i="12"/>
  <c r="R119" i="12"/>
  <c r="Q119" i="12"/>
  <c r="P119" i="12"/>
  <c r="O119" i="12"/>
  <c r="N119" i="12"/>
  <c r="M119" i="12"/>
  <c r="L119" i="12"/>
  <c r="K119" i="12"/>
  <c r="J119" i="12"/>
  <c r="I119" i="12"/>
  <c r="H119" i="12"/>
  <c r="G119" i="12"/>
  <c r="F119" i="12"/>
  <c r="E119" i="12"/>
  <c r="W118" i="12"/>
  <c r="V118" i="12"/>
  <c r="U118" i="12"/>
  <c r="T118" i="12"/>
  <c r="S118" i="12"/>
  <c r="R118" i="12"/>
  <c r="Q118" i="12"/>
  <c r="P118" i="12"/>
  <c r="O118" i="12"/>
  <c r="N118" i="12"/>
  <c r="M118" i="12"/>
  <c r="L118" i="12"/>
  <c r="K118" i="12"/>
  <c r="J118" i="12"/>
  <c r="I118" i="12"/>
  <c r="H118" i="12"/>
  <c r="G118" i="12"/>
  <c r="F118" i="12"/>
  <c r="E118" i="12"/>
  <c r="W117" i="12"/>
  <c r="V117" i="12"/>
  <c r="U117" i="12"/>
  <c r="T117" i="12"/>
  <c r="S117" i="12"/>
  <c r="R117" i="12"/>
  <c r="Q117" i="12"/>
  <c r="P117" i="12"/>
  <c r="O117" i="12"/>
  <c r="N117" i="12"/>
  <c r="M117" i="12"/>
  <c r="L117" i="12"/>
  <c r="K117" i="12"/>
  <c r="J117" i="12"/>
  <c r="I117" i="12"/>
  <c r="H117" i="12"/>
  <c r="G117" i="12"/>
  <c r="F117" i="12"/>
  <c r="E117" i="12"/>
  <c r="W116" i="12"/>
  <c r="V116" i="12"/>
  <c r="U116" i="12"/>
  <c r="T116" i="12"/>
  <c r="S116" i="12"/>
  <c r="R116" i="12"/>
  <c r="Q116" i="12"/>
  <c r="P116" i="12"/>
  <c r="O116" i="12"/>
  <c r="N116" i="12"/>
  <c r="M116" i="12"/>
  <c r="L116" i="12"/>
  <c r="K116" i="12"/>
  <c r="J116" i="12"/>
  <c r="I116" i="12"/>
  <c r="H116" i="12"/>
  <c r="G116" i="12"/>
  <c r="F116" i="12"/>
  <c r="E116" i="12"/>
  <c r="W115" i="12"/>
  <c r="V115" i="12"/>
  <c r="U115" i="12"/>
  <c r="T115" i="12"/>
  <c r="S115" i="12"/>
  <c r="R115" i="12"/>
  <c r="Q115" i="12"/>
  <c r="P115" i="12"/>
  <c r="O115" i="12"/>
  <c r="N115" i="12"/>
  <c r="M115" i="12"/>
  <c r="L115" i="12"/>
  <c r="K115" i="12"/>
  <c r="J115" i="12"/>
  <c r="I115" i="12"/>
  <c r="H115" i="12"/>
  <c r="G115" i="12"/>
  <c r="F115" i="12"/>
  <c r="E115" i="12"/>
  <c r="W114" i="12"/>
  <c r="V114" i="12"/>
  <c r="U114" i="12"/>
  <c r="T114" i="12"/>
  <c r="S114" i="12"/>
  <c r="R114" i="12"/>
  <c r="Q114" i="12"/>
  <c r="P114" i="12"/>
  <c r="O114" i="12"/>
  <c r="N114" i="12"/>
  <c r="M114" i="12"/>
  <c r="L114" i="12"/>
  <c r="K114" i="12"/>
  <c r="J114" i="12"/>
  <c r="I114" i="12"/>
  <c r="H114" i="12"/>
  <c r="G114" i="12"/>
  <c r="F114" i="12"/>
  <c r="E114" i="12"/>
  <c r="W113" i="12"/>
  <c r="V113" i="12"/>
  <c r="U113" i="12"/>
  <c r="T113" i="12"/>
  <c r="S113" i="12"/>
  <c r="R113" i="12"/>
  <c r="Q113" i="12"/>
  <c r="P113" i="12"/>
  <c r="O113" i="12"/>
  <c r="N113" i="12"/>
  <c r="M113" i="12"/>
  <c r="L113" i="12"/>
  <c r="K113" i="12"/>
  <c r="J113" i="12"/>
  <c r="I113" i="12"/>
  <c r="H113" i="12"/>
  <c r="G113" i="12"/>
  <c r="F113" i="12"/>
  <c r="E113" i="12"/>
  <c r="W112" i="12"/>
  <c r="V112" i="12"/>
  <c r="U112" i="12"/>
  <c r="T112" i="12"/>
  <c r="S112" i="12"/>
  <c r="R112" i="12"/>
  <c r="Q112" i="12"/>
  <c r="P112" i="12"/>
  <c r="O112" i="12"/>
  <c r="N112" i="12"/>
  <c r="M112" i="12"/>
  <c r="L112" i="12"/>
  <c r="K112" i="12"/>
  <c r="J112" i="12"/>
  <c r="I112" i="12"/>
  <c r="H112" i="12"/>
  <c r="G112" i="12"/>
  <c r="F112" i="12"/>
  <c r="E112" i="12"/>
  <c r="W111" i="12"/>
  <c r="V111" i="12"/>
  <c r="U111" i="12"/>
  <c r="T111" i="12"/>
  <c r="S111" i="12"/>
  <c r="R111" i="12"/>
  <c r="Q111" i="12"/>
  <c r="P111" i="12"/>
  <c r="O111" i="12"/>
  <c r="N111" i="12"/>
  <c r="M111" i="12"/>
  <c r="L111" i="12"/>
  <c r="K111" i="12"/>
  <c r="J111" i="12"/>
  <c r="I111" i="12"/>
  <c r="H111" i="12"/>
  <c r="G111" i="12"/>
  <c r="F111" i="12"/>
  <c r="E111" i="12"/>
  <c r="W110" i="12"/>
  <c r="V110" i="12"/>
  <c r="U110" i="12"/>
  <c r="T110" i="12"/>
  <c r="S110" i="12"/>
  <c r="R110" i="12"/>
  <c r="Q110" i="12"/>
  <c r="P110" i="12"/>
  <c r="O110" i="12"/>
  <c r="N110" i="12"/>
  <c r="M110" i="12"/>
  <c r="L110" i="12"/>
  <c r="K110" i="12"/>
  <c r="J110" i="12"/>
  <c r="I110" i="12"/>
  <c r="H110" i="12"/>
  <c r="G110" i="12"/>
  <c r="F110" i="12"/>
  <c r="E110" i="12"/>
  <c r="W109" i="12"/>
  <c r="V109" i="12"/>
  <c r="U109" i="12"/>
  <c r="T109" i="12"/>
  <c r="S109" i="12"/>
  <c r="R109" i="12"/>
  <c r="Q109" i="12"/>
  <c r="P109" i="12"/>
  <c r="O109" i="12"/>
  <c r="N109" i="12"/>
  <c r="M109" i="12"/>
  <c r="L109" i="12"/>
  <c r="K109" i="12"/>
  <c r="J109" i="12"/>
  <c r="I109" i="12"/>
  <c r="H109" i="12"/>
  <c r="G109" i="12"/>
  <c r="F109" i="12"/>
  <c r="E109" i="12"/>
  <c r="W108" i="12"/>
  <c r="V108" i="12"/>
  <c r="U108" i="12"/>
  <c r="T108" i="12"/>
  <c r="S108" i="12"/>
  <c r="R108" i="12"/>
  <c r="Q108" i="12"/>
  <c r="P108" i="12"/>
  <c r="O108" i="12"/>
  <c r="N108" i="12"/>
  <c r="M108" i="12"/>
  <c r="L108" i="12"/>
  <c r="K108" i="12"/>
  <c r="J108" i="12"/>
  <c r="I108" i="12"/>
  <c r="H108" i="12"/>
  <c r="G108" i="12"/>
  <c r="F108" i="12"/>
  <c r="E108" i="12"/>
  <c r="W107" i="12"/>
  <c r="V107" i="12"/>
  <c r="U107" i="12"/>
  <c r="T107" i="12"/>
  <c r="S107" i="12"/>
  <c r="R107" i="12"/>
  <c r="Q107" i="12"/>
  <c r="P107" i="12"/>
  <c r="O107" i="12"/>
  <c r="N107" i="12"/>
  <c r="M107" i="12"/>
  <c r="L107" i="12"/>
  <c r="K107" i="12"/>
  <c r="J107" i="12"/>
  <c r="I107" i="12"/>
  <c r="H107" i="12"/>
  <c r="G107" i="12"/>
  <c r="F107" i="12"/>
  <c r="E107" i="12"/>
  <c r="W106" i="12"/>
  <c r="V106" i="12"/>
  <c r="U106" i="12"/>
  <c r="T106" i="12"/>
  <c r="S106" i="12"/>
  <c r="R106" i="12"/>
  <c r="Q106" i="12"/>
  <c r="P106" i="12"/>
  <c r="O106" i="12"/>
  <c r="N106" i="12"/>
  <c r="M106" i="12"/>
  <c r="L106" i="12"/>
  <c r="K106" i="12"/>
  <c r="J106" i="12"/>
  <c r="I106" i="12"/>
  <c r="H106" i="12"/>
  <c r="G106" i="12"/>
  <c r="F106" i="12"/>
  <c r="E106" i="12"/>
  <c r="W105" i="12"/>
  <c r="V105" i="12"/>
  <c r="U105" i="12"/>
  <c r="T105" i="12"/>
  <c r="S105" i="12"/>
  <c r="R105" i="12"/>
  <c r="Q105" i="12"/>
  <c r="P105" i="12"/>
  <c r="O105" i="12"/>
  <c r="N105" i="12"/>
  <c r="M105" i="12"/>
  <c r="L105" i="12"/>
  <c r="K105" i="12"/>
  <c r="J105" i="12"/>
  <c r="I105" i="12"/>
  <c r="H105" i="12"/>
  <c r="G105" i="12"/>
  <c r="F105" i="12"/>
  <c r="E105" i="12"/>
  <c r="W104" i="12"/>
  <c r="V104" i="12"/>
  <c r="U104" i="12"/>
  <c r="T104" i="12"/>
  <c r="S104" i="12"/>
  <c r="R104" i="12"/>
  <c r="Q104" i="12"/>
  <c r="P104" i="12"/>
  <c r="O104" i="12"/>
  <c r="N104" i="12"/>
  <c r="M104" i="12"/>
  <c r="L104" i="12"/>
  <c r="K104" i="12"/>
  <c r="J104" i="12"/>
  <c r="I104" i="12"/>
  <c r="H104" i="12"/>
  <c r="G104" i="12"/>
  <c r="F104" i="12"/>
  <c r="E104" i="12"/>
  <c r="W103" i="12"/>
  <c r="V103" i="12"/>
  <c r="U103" i="12"/>
  <c r="T103" i="12"/>
  <c r="S103" i="12"/>
  <c r="R103" i="12"/>
  <c r="Q103" i="12"/>
  <c r="P103" i="12"/>
  <c r="O103" i="12"/>
  <c r="N103" i="12"/>
  <c r="M103" i="12"/>
  <c r="L103" i="12"/>
  <c r="K103" i="12"/>
  <c r="J103" i="12"/>
  <c r="I103" i="12"/>
  <c r="H103" i="12"/>
  <c r="G103" i="12"/>
  <c r="F103" i="12"/>
  <c r="E103" i="12"/>
  <c r="W102" i="12"/>
  <c r="V102" i="12"/>
  <c r="U102" i="12"/>
  <c r="T102" i="12"/>
  <c r="S102" i="12"/>
  <c r="R102" i="12"/>
  <c r="Q102" i="12"/>
  <c r="P102" i="12"/>
  <c r="O102" i="12"/>
  <c r="N102" i="12"/>
  <c r="M102" i="12"/>
  <c r="L102" i="12"/>
  <c r="K102" i="12"/>
  <c r="J102" i="12"/>
  <c r="I102" i="12"/>
  <c r="H102" i="12"/>
  <c r="G102" i="12"/>
  <c r="F102" i="12"/>
  <c r="E102" i="12"/>
  <c r="W101" i="12"/>
  <c r="V101" i="12"/>
  <c r="U101" i="12"/>
  <c r="T101" i="12"/>
  <c r="S101" i="12"/>
  <c r="R101" i="12"/>
  <c r="Q101" i="12"/>
  <c r="P101" i="12"/>
  <c r="O101" i="12"/>
  <c r="N101" i="12"/>
  <c r="M101" i="12"/>
  <c r="L101" i="12"/>
  <c r="K101" i="12"/>
  <c r="J101" i="12"/>
  <c r="I101" i="12"/>
  <c r="H101" i="12"/>
  <c r="G101" i="12"/>
  <c r="F101" i="12"/>
  <c r="E101" i="12"/>
  <c r="W100" i="12"/>
  <c r="V100" i="12"/>
  <c r="U100" i="12"/>
  <c r="T100" i="12"/>
  <c r="S100" i="12"/>
  <c r="R100" i="12"/>
  <c r="Q100" i="12"/>
  <c r="P100" i="12"/>
  <c r="O100" i="12"/>
  <c r="N100" i="12"/>
  <c r="M100" i="12"/>
  <c r="L100" i="12"/>
  <c r="K100" i="12"/>
  <c r="J100" i="12"/>
  <c r="I100" i="12"/>
  <c r="H100" i="12"/>
  <c r="G100" i="12"/>
  <c r="F100" i="12"/>
  <c r="E100" i="12"/>
  <c r="W99" i="12"/>
  <c r="V99" i="12"/>
  <c r="U99" i="12"/>
  <c r="T99" i="12"/>
  <c r="S99" i="12"/>
  <c r="R99" i="12"/>
  <c r="Q99" i="12"/>
  <c r="P99" i="12"/>
  <c r="O99" i="12"/>
  <c r="N99" i="12"/>
  <c r="M99" i="12"/>
  <c r="L99" i="12"/>
  <c r="K99" i="12"/>
  <c r="J99" i="12"/>
  <c r="I99" i="12"/>
  <c r="H99" i="12"/>
  <c r="G99" i="12"/>
  <c r="F99" i="12"/>
  <c r="E99" i="12"/>
  <c r="W98" i="12"/>
  <c r="V98" i="12"/>
  <c r="U98" i="12"/>
  <c r="T98" i="12"/>
  <c r="S98" i="12"/>
  <c r="R98" i="12"/>
  <c r="Q98" i="12"/>
  <c r="P98" i="12"/>
  <c r="O98" i="12"/>
  <c r="N98" i="12"/>
  <c r="M98" i="12"/>
  <c r="L98" i="12"/>
  <c r="K98" i="12"/>
  <c r="J98" i="12"/>
  <c r="I98" i="12"/>
  <c r="H98" i="12"/>
  <c r="G98" i="12"/>
  <c r="F98" i="12"/>
  <c r="E98" i="12"/>
  <c r="W97" i="12"/>
  <c r="V97" i="12"/>
  <c r="U97" i="12"/>
  <c r="T97" i="12"/>
  <c r="S97" i="12"/>
  <c r="R97" i="12"/>
  <c r="Q97" i="12"/>
  <c r="P97" i="12"/>
  <c r="O97" i="12"/>
  <c r="N97" i="12"/>
  <c r="M97" i="12"/>
  <c r="L97" i="12"/>
  <c r="K97" i="12"/>
  <c r="J97" i="12"/>
  <c r="I97" i="12"/>
  <c r="H97" i="12"/>
  <c r="G97" i="12"/>
  <c r="F97" i="12"/>
  <c r="E97" i="12"/>
  <c r="W96" i="12"/>
  <c r="V96" i="12"/>
  <c r="U96" i="12"/>
  <c r="T96" i="12"/>
  <c r="S96" i="12"/>
  <c r="R96" i="12"/>
  <c r="Q96" i="12"/>
  <c r="P96" i="12"/>
  <c r="O96" i="12"/>
  <c r="N96" i="12"/>
  <c r="M96" i="12"/>
  <c r="L96" i="12"/>
  <c r="K96" i="12"/>
  <c r="J96" i="12"/>
  <c r="I96" i="12"/>
  <c r="H96" i="12"/>
  <c r="G96" i="12"/>
  <c r="F96" i="12"/>
  <c r="E96" i="12"/>
  <c r="W95" i="12"/>
  <c r="V95" i="12"/>
  <c r="U95" i="12"/>
  <c r="T95" i="12"/>
  <c r="S95" i="12"/>
  <c r="R95" i="12"/>
  <c r="Q95" i="12"/>
  <c r="P95" i="12"/>
  <c r="O95" i="12"/>
  <c r="N95" i="12"/>
  <c r="M95" i="12"/>
  <c r="L95" i="12"/>
  <c r="K95" i="12"/>
  <c r="J95" i="12"/>
  <c r="I95" i="12"/>
  <c r="H95" i="12"/>
  <c r="G95" i="12"/>
  <c r="F95" i="12"/>
  <c r="E95" i="12"/>
  <c r="W94" i="12"/>
  <c r="V94" i="12"/>
  <c r="U94" i="12"/>
  <c r="T94" i="12"/>
  <c r="S94" i="12"/>
  <c r="R94" i="12"/>
  <c r="Q94" i="12"/>
  <c r="P94" i="12"/>
  <c r="O94" i="12"/>
  <c r="N94" i="12"/>
  <c r="M94" i="12"/>
  <c r="L94" i="12"/>
  <c r="K94" i="12"/>
  <c r="J94" i="12"/>
  <c r="I94" i="12"/>
  <c r="H94" i="12"/>
  <c r="G94" i="12"/>
  <c r="F94" i="12"/>
  <c r="E94" i="12"/>
  <c r="W93" i="12"/>
  <c r="V93" i="12"/>
  <c r="U93" i="12"/>
  <c r="T93" i="12"/>
  <c r="S93" i="12"/>
  <c r="R93" i="12"/>
  <c r="Q93" i="12"/>
  <c r="P93" i="12"/>
  <c r="O93" i="12"/>
  <c r="N93" i="12"/>
  <c r="M93" i="12"/>
  <c r="L93" i="12"/>
  <c r="K93" i="12"/>
  <c r="J93" i="12"/>
  <c r="I93" i="12"/>
  <c r="H93" i="12"/>
  <c r="G93" i="12"/>
  <c r="F93" i="12"/>
  <c r="E93" i="12"/>
  <c r="W92" i="12"/>
  <c r="V92" i="12"/>
  <c r="U92" i="12"/>
  <c r="T92" i="12"/>
  <c r="S92" i="12"/>
  <c r="R92" i="12"/>
  <c r="Q92" i="12"/>
  <c r="P92" i="12"/>
  <c r="O92" i="12"/>
  <c r="N92" i="12"/>
  <c r="M92" i="12"/>
  <c r="L92" i="12"/>
  <c r="K92" i="12"/>
  <c r="J92" i="12"/>
  <c r="I92" i="12"/>
  <c r="H92" i="12"/>
  <c r="G92" i="12"/>
  <c r="F92" i="12"/>
  <c r="E92" i="12"/>
  <c r="W91" i="12"/>
  <c r="V91" i="12"/>
  <c r="U91" i="12"/>
  <c r="T91" i="12"/>
  <c r="S91" i="12"/>
  <c r="R91" i="12"/>
  <c r="Q91" i="12"/>
  <c r="P91" i="12"/>
  <c r="O91" i="12"/>
  <c r="N91" i="12"/>
  <c r="M91" i="12"/>
  <c r="L91" i="12"/>
  <c r="K91" i="12"/>
  <c r="J91" i="12"/>
  <c r="I91" i="12"/>
  <c r="H91" i="12"/>
  <c r="G91" i="12"/>
  <c r="F91" i="12"/>
  <c r="E91" i="12"/>
  <c r="W90" i="12"/>
  <c r="V90" i="12"/>
  <c r="U90" i="12"/>
  <c r="T90" i="12"/>
  <c r="S90" i="12"/>
  <c r="R90" i="12"/>
  <c r="Q90" i="12"/>
  <c r="P90" i="12"/>
  <c r="O90" i="12"/>
  <c r="N90" i="12"/>
  <c r="M90" i="12"/>
  <c r="L90" i="12"/>
  <c r="K90" i="12"/>
  <c r="J90" i="12"/>
  <c r="I90" i="12"/>
  <c r="H90" i="12"/>
  <c r="G90" i="12"/>
  <c r="F90" i="12"/>
  <c r="E90" i="12"/>
  <c r="W89" i="12"/>
  <c r="V89" i="12"/>
  <c r="U89" i="12"/>
  <c r="T89" i="12"/>
  <c r="S89" i="12"/>
  <c r="R89" i="12"/>
  <c r="Q89" i="12"/>
  <c r="P89" i="12"/>
  <c r="O89" i="12"/>
  <c r="N89" i="12"/>
  <c r="M89" i="12"/>
  <c r="L89" i="12"/>
  <c r="K89" i="12"/>
  <c r="J89" i="12"/>
  <c r="I89" i="12"/>
  <c r="H89" i="12"/>
  <c r="G89" i="12"/>
  <c r="F89" i="12"/>
  <c r="E89" i="12"/>
  <c r="W88" i="12"/>
  <c r="V88" i="12"/>
  <c r="U88" i="12"/>
  <c r="T88" i="12"/>
  <c r="S88" i="12"/>
  <c r="R88" i="12"/>
  <c r="Q88" i="12"/>
  <c r="P88" i="12"/>
  <c r="O88" i="12"/>
  <c r="N88" i="12"/>
  <c r="M88" i="12"/>
  <c r="L88" i="12"/>
  <c r="K88" i="12"/>
  <c r="J88" i="12"/>
  <c r="I88" i="12"/>
  <c r="H88" i="12"/>
  <c r="G88" i="12"/>
  <c r="F88" i="12"/>
  <c r="E88" i="12"/>
  <c r="W87" i="12"/>
  <c r="V87" i="12"/>
  <c r="U87" i="12"/>
  <c r="T87" i="12"/>
  <c r="S87" i="12"/>
  <c r="R87" i="12"/>
  <c r="Q87" i="12"/>
  <c r="P87" i="12"/>
  <c r="O87" i="12"/>
  <c r="N87" i="12"/>
  <c r="M87" i="12"/>
  <c r="L87" i="12"/>
  <c r="K87" i="12"/>
  <c r="J87" i="12"/>
  <c r="I87" i="12"/>
  <c r="H87" i="12"/>
  <c r="G87" i="12"/>
  <c r="F87" i="12"/>
  <c r="E87" i="12"/>
  <c r="W86" i="12"/>
  <c r="V86" i="12"/>
  <c r="U86" i="12"/>
  <c r="T86" i="12"/>
  <c r="S86" i="12"/>
  <c r="R86" i="12"/>
  <c r="Q86" i="12"/>
  <c r="P86" i="12"/>
  <c r="O86" i="12"/>
  <c r="N86" i="12"/>
  <c r="M86" i="12"/>
  <c r="L86" i="12"/>
  <c r="K86" i="12"/>
  <c r="J86" i="12"/>
  <c r="I86" i="12"/>
  <c r="H86" i="12"/>
  <c r="G86" i="12"/>
  <c r="F86" i="12"/>
  <c r="E86" i="12"/>
  <c r="W85" i="12"/>
  <c r="V85" i="12"/>
  <c r="U85" i="12"/>
  <c r="T85" i="12"/>
  <c r="S85" i="12"/>
  <c r="R85" i="12"/>
  <c r="Q85" i="12"/>
  <c r="P85" i="12"/>
  <c r="O85" i="12"/>
  <c r="N85" i="12"/>
  <c r="M85" i="12"/>
  <c r="L85" i="12"/>
  <c r="K85" i="12"/>
  <c r="J85" i="12"/>
  <c r="I85" i="12"/>
  <c r="H85" i="12"/>
  <c r="G85" i="12"/>
  <c r="F85" i="12"/>
  <c r="E85" i="12"/>
  <c r="W84" i="12"/>
  <c r="V84" i="12"/>
  <c r="U84" i="12"/>
  <c r="T84" i="12"/>
  <c r="S84" i="12"/>
  <c r="R84" i="12"/>
  <c r="Q84" i="12"/>
  <c r="P84" i="12"/>
  <c r="O84" i="12"/>
  <c r="N84" i="12"/>
  <c r="M84" i="12"/>
  <c r="L84" i="12"/>
  <c r="K84" i="12"/>
  <c r="J84" i="12"/>
  <c r="I84" i="12"/>
  <c r="H84" i="12"/>
  <c r="G84" i="12"/>
  <c r="F84" i="12"/>
  <c r="E84" i="12"/>
  <c r="W83" i="12"/>
  <c r="V83" i="12"/>
  <c r="U83" i="12"/>
  <c r="T83" i="12"/>
  <c r="S83" i="12"/>
  <c r="R83" i="12"/>
  <c r="Q83" i="12"/>
  <c r="P83" i="12"/>
  <c r="O83" i="12"/>
  <c r="N83" i="12"/>
  <c r="M83" i="12"/>
  <c r="L83" i="12"/>
  <c r="K83" i="12"/>
  <c r="J83" i="12"/>
  <c r="I83" i="12"/>
  <c r="H83" i="12"/>
  <c r="G83" i="12"/>
  <c r="F83" i="12"/>
  <c r="E83" i="12"/>
  <c r="W82" i="12"/>
  <c r="V82" i="12"/>
  <c r="U82" i="12"/>
  <c r="T82" i="12"/>
  <c r="S82" i="12"/>
  <c r="R82" i="12"/>
  <c r="Q82" i="12"/>
  <c r="P82" i="12"/>
  <c r="O82" i="12"/>
  <c r="N82" i="12"/>
  <c r="M82" i="12"/>
  <c r="L82" i="12"/>
  <c r="K82" i="12"/>
  <c r="J82" i="12"/>
  <c r="I82" i="12"/>
  <c r="H82" i="12"/>
  <c r="G82" i="12"/>
  <c r="F82" i="12"/>
  <c r="E82" i="12"/>
  <c r="W81" i="12"/>
  <c r="V81" i="12"/>
  <c r="U81" i="12"/>
  <c r="T81" i="12"/>
  <c r="S81" i="12"/>
  <c r="R81" i="12"/>
  <c r="Q81" i="12"/>
  <c r="P81" i="12"/>
  <c r="O81" i="12"/>
  <c r="N81" i="12"/>
  <c r="M81" i="12"/>
  <c r="L81" i="12"/>
  <c r="K81" i="12"/>
  <c r="J81" i="12"/>
  <c r="I81" i="12"/>
  <c r="H81" i="12"/>
  <c r="G81" i="12"/>
  <c r="F81" i="12"/>
  <c r="E81" i="12"/>
  <c r="W80" i="12"/>
  <c r="V80" i="12"/>
  <c r="U80" i="12"/>
  <c r="T80" i="12"/>
  <c r="S80" i="12"/>
  <c r="R80" i="12"/>
  <c r="Q80" i="12"/>
  <c r="P80" i="12"/>
  <c r="O80" i="12"/>
  <c r="N80" i="12"/>
  <c r="M80" i="12"/>
  <c r="L80" i="12"/>
  <c r="K80" i="12"/>
  <c r="J80" i="12"/>
  <c r="I80" i="12"/>
  <c r="H80" i="12"/>
  <c r="G80" i="12"/>
  <c r="F80" i="12"/>
  <c r="E80" i="12"/>
  <c r="W79" i="12"/>
  <c r="V79" i="12"/>
  <c r="U79" i="12"/>
  <c r="T79" i="12"/>
  <c r="S79" i="12"/>
  <c r="R79" i="12"/>
  <c r="Q79" i="12"/>
  <c r="P79" i="12"/>
  <c r="O79" i="12"/>
  <c r="N79" i="12"/>
  <c r="M79" i="12"/>
  <c r="L79" i="12"/>
  <c r="K79" i="12"/>
  <c r="J79" i="12"/>
  <c r="I79" i="12"/>
  <c r="H79" i="12"/>
  <c r="G79" i="12"/>
  <c r="F79" i="12"/>
  <c r="E79" i="12"/>
  <c r="E78" i="12"/>
  <c r="W77" i="12"/>
  <c r="V77" i="12"/>
  <c r="U77" i="12"/>
  <c r="T77" i="12"/>
  <c r="S77" i="12"/>
  <c r="R77" i="12"/>
  <c r="Q77" i="12"/>
  <c r="P77" i="12"/>
  <c r="O77" i="12"/>
  <c r="N77" i="12"/>
  <c r="M77" i="12"/>
  <c r="L77" i="12"/>
  <c r="K77" i="12"/>
  <c r="J77" i="12"/>
  <c r="I77" i="12"/>
  <c r="H77" i="12"/>
  <c r="G77" i="12"/>
  <c r="F77" i="12"/>
  <c r="E77" i="12"/>
  <c r="W76" i="12"/>
  <c r="V76" i="12"/>
  <c r="U76" i="12"/>
  <c r="T76" i="12"/>
  <c r="S76" i="12"/>
  <c r="R76" i="12"/>
  <c r="Q76" i="12"/>
  <c r="P76" i="12"/>
  <c r="O76" i="12"/>
  <c r="N76" i="12"/>
  <c r="M76" i="12"/>
  <c r="L76" i="12"/>
  <c r="K76" i="12"/>
  <c r="J76" i="12"/>
  <c r="I76" i="12"/>
  <c r="H76" i="12"/>
  <c r="G76" i="12"/>
  <c r="F76" i="12"/>
  <c r="E76" i="12"/>
  <c r="W75" i="12"/>
  <c r="V75" i="12"/>
  <c r="U75" i="12"/>
  <c r="T75" i="12"/>
  <c r="S75" i="12"/>
  <c r="R75" i="12"/>
  <c r="Q75" i="12"/>
  <c r="P75" i="12"/>
  <c r="O75" i="12"/>
  <c r="N75" i="12"/>
  <c r="M75" i="12"/>
  <c r="L75" i="12"/>
  <c r="K75" i="12"/>
  <c r="J75" i="12"/>
  <c r="I75" i="12"/>
  <c r="H75" i="12"/>
  <c r="G75" i="12"/>
  <c r="F75" i="12"/>
  <c r="E75" i="12"/>
  <c r="W74" i="12"/>
  <c r="V74" i="12"/>
  <c r="U74" i="12"/>
  <c r="T74" i="12"/>
  <c r="S74" i="12"/>
  <c r="R74" i="12"/>
  <c r="Q74" i="12"/>
  <c r="P74" i="12"/>
  <c r="O74" i="12"/>
  <c r="N74" i="12"/>
  <c r="M74" i="12"/>
  <c r="L74" i="12"/>
  <c r="K74" i="12"/>
  <c r="J74" i="12"/>
  <c r="I74" i="12"/>
  <c r="H74" i="12"/>
  <c r="G74" i="12"/>
  <c r="F74" i="12"/>
  <c r="E74" i="12"/>
  <c r="W73" i="12"/>
  <c r="V73" i="12"/>
  <c r="U73" i="12"/>
  <c r="T73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W72" i="12"/>
  <c r="V72" i="12"/>
  <c r="U72" i="12"/>
  <c r="T72" i="12"/>
  <c r="S72" i="12"/>
  <c r="R72" i="12"/>
  <c r="Q72" i="12"/>
  <c r="P72" i="12"/>
  <c r="O72" i="12"/>
  <c r="N72" i="12"/>
  <c r="M72" i="12"/>
  <c r="L72" i="12"/>
  <c r="K72" i="12"/>
  <c r="J72" i="12"/>
  <c r="I72" i="12"/>
  <c r="H72" i="12"/>
  <c r="G72" i="12"/>
  <c r="F72" i="12"/>
  <c r="E72" i="12"/>
  <c r="W71" i="12"/>
  <c r="V71" i="12"/>
  <c r="U71" i="12"/>
  <c r="T71" i="12"/>
  <c r="S71" i="12"/>
  <c r="R71" i="12"/>
  <c r="Q71" i="12"/>
  <c r="P71" i="12"/>
  <c r="O71" i="12"/>
  <c r="N71" i="12"/>
  <c r="M71" i="12"/>
  <c r="L71" i="12"/>
  <c r="K71" i="12"/>
  <c r="J71" i="12"/>
  <c r="I71" i="12"/>
  <c r="H71" i="12"/>
  <c r="G71" i="12"/>
  <c r="F71" i="12"/>
  <c r="E71" i="12"/>
  <c r="W70" i="12"/>
  <c r="V70" i="12"/>
  <c r="U70" i="12"/>
  <c r="T70" i="12"/>
  <c r="S70" i="12"/>
  <c r="R70" i="12"/>
  <c r="Q70" i="12"/>
  <c r="P70" i="12"/>
  <c r="O70" i="12"/>
  <c r="N70" i="12"/>
  <c r="M70" i="12"/>
  <c r="L70" i="12"/>
  <c r="K70" i="12"/>
  <c r="J70" i="12"/>
  <c r="I70" i="12"/>
  <c r="H70" i="12"/>
  <c r="G70" i="12"/>
  <c r="F70" i="12"/>
  <c r="E70" i="12"/>
  <c r="W69" i="12"/>
  <c r="V69" i="12"/>
  <c r="U69" i="12"/>
  <c r="T69" i="12"/>
  <c r="S69" i="12"/>
  <c r="R69" i="12"/>
  <c r="Q69" i="12"/>
  <c r="P69" i="12"/>
  <c r="O69" i="12"/>
  <c r="N69" i="12"/>
  <c r="M69" i="12"/>
  <c r="L69" i="12"/>
  <c r="K69" i="12"/>
  <c r="J69" i="12"/>
  <c r="I69" i="12"/>
  <c r="H69" i="12"/>
  <c r="G69" i="12"/>
  <c r="F69" i="12"/>
  <c r="E69" i="12"/>
  <c r="W68" i="12"/>
  <c r="V68" i="12"/>
  <c r="U68" i="12"/>
  <c r="T68" i="12"/>
  <c r="S68" i="12"/>
  <c r="R68" i="12"/>
  <c r="Q68" i="12"/>
  <c r="P68" i="12"/>
  <c r="O68" i="12"/>
  <c r="N68" i="12"/>
  <c r="M68" i="12"/>
  <c r="L68" i="12"/>
  <c r="K68" i="12"/>
  <c r="J68" i="12"/>
  <c r="I68" i="12"/>
  <c r="H68" i="12"/>
  <c r="G68" i="12"/>
  <c r="F68" i="12"/>
  <c r="E68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114" i="12"/>
  <c r="D265" i="12"/>
  <c r="D264" i="12"/>
  <c r="D263" i="12"/>
  <c r="D262" i="12"/>
  <c r="D261" i="12"/>
  <c r="D260" i="12"/>
  <c r="D259" i="12"/>
  <c r="D258" i="12"/>
  <c r="D257" i="12"/>
  <c r="D256" i="12"/>
  <c r="D255" i="12"/>
  <c r="D254" i="12"/>
  <c r="D253" i="12"/>
  <c r="D252" i="12"/>
  <c r="D251" i="12"/>
  <c r="D250" i="12"/>
  <c r="D249" i="12"/>
  <c r="D248" i="12"/>
  <c r="D247" i="12"/>
  <c r="D246" i="12"/>
  <c r="D245" i="12"/>
  <c r="D244" i="12"/>
  <c r="D243" i="12"/>
  <c r="D242" i="12"/>
  <c r="D241" i="12"/>
  <c r="D240" i="12"/>
  <c r="D239" i="12"/>
  <c r="D238" i="12"/>
  <c r="D237" i="12"/>
  <c r="D236" i="12"/>
  <c r="D235" i="12"/>
  <c r="D234" i="12"/>
  <c r="D233" i="12"/>
  <c r="D232" i="12"/>
  <c r="D231" i="12"/>
  <c r="D230" i="12"/>
  <c r="D229" i="12"/>
  <c r="D228" i="12"/>
  <c r="D227" i="12"/>
  <c r="D226" i="12"/>
  <c r="D225" i="12"/>
  <c r="D224" i="12"/>
  <c r="D223" i="12"/>
  <c r="D222" i="12"/>
  <c r="D221" i="12"/>
  <c r="D220" i="12"/>
  <c r="D219" i="12"/>
  <c r="D218" i="12"/>
  <c r="D217" i="12"/>
  <c r="D216" i="12"/>
  <c r="D215" i="12"/>
  <c r="D214" i="12"/>
  <c r="D213" i="12"/>
  <c r="D212" i="12"/>
  <c r="D211" i="12"/>
  <c r="D210" i="12"/>
  <c r="D209" i="12"/>
  <c r="D208" i="12"/>
  <c r="D207" i="12"/>
  <c r="D206" i="12"/>
  <c r="D205" i="12"/>
  <c r="D204" i="12"/>
  <c r="D203" i="12"/>
  <c r="D202" i="12"/>
  <c r="D201" i="12"/>
  <c r="D200" i="12"/>
  <c r="D199" i="12"/>
  <c r="D198" i="12"/>
  <c r="D197" i="12"/>
  <c r="D196" i="12"/>
  <c r="D195" i="12"/>
  <c r="D194" i="12"/>
  <c r="D193" i="12"/>
  <c r="D192" i="12"/>
  <c r="D191" i="12"/>
  <c r="D190" i="12"/>
  <c r="D189" i="12"/>
  <c r="D188" i="12"/>
  <c r="D187" i="12"/>
  <c r="D186" i="12"/>
  <c r="D185" i="12"/>
  <c r="D184" i="12"/>
  <c r="D183" i="12"/>
  <c r="D182" i="12"/>
  <c r="D181" i="12"/>
  <c r="D180" i="12"/>
  <c r="D179" i="12"/>
  <c r="D178" i="12"/>
  <c r="D177" i="12"/>
  <c r="D176" i="12"/>
  <c r="D175" i="12"/>
  <c r="D174" i="12"/>
  <c r="D173" i="12"/>
  <c r="D172" i="12"/>
  <c r="D171" i="12"/>
  <c r="D170" i="12"/>
  <c r="D169" i="12"/>
  <c r="D168" i="12"/>
  <c r="D167" i="12"/>
  <c r="D166" i="12"/>
  <c r="D165" i="12"/>
  <c r="D164" i="12"/>
  <c r="D163" i="12"/>
  <c r="D162" i="12"/>
  <c r="D161" i="12"/>
  <c r="D160" i="12"/>
  <c r="D159" i="12"/>
  <c r="D158" i="12"/>
  <c r="D157" i="12"/>
  <c r="D156" i="12"/>
  <c r="D155" i="12"/>
  <c r="D154" i="12"/>
  <c r="D153" i="12"/>
  <c r="D152" i="12"/>
  <c r="D151" i="12"/>
  <c r="D150" i="12"/>
  <c r="D149" i="12"/>
  <c r="D148" i="12"/>
  <c r="D147" i="12"/>
  <c r="D146" i="12"/>
  <c r="D145" i="12"/>
  <c r="D144" i="12"/>
  <c r="D143" i="12"/>
  <c r="D142" i="12"/>
  <c r="D141" i="12"/>
  <c r="D140" i="12"/>
  <c r="D139" i="12"/>
  <c r="D138" i="12"/>
  <c r="D137" i="12"/>
  <c r="D136" i="12"/>
  <c r="D135" i="12"/>
  <c r="D134" i="12"/>
  <c r="D133" i="12"/>
  <c r="D132" i="12"/>
  <c r="D131" i="12"/>
  <c r="D130" i="12"/>
  <c r="D129" i="12"/>
  <c r="D128" i="12"/>
  <c r="D127" i="12"/>
  <c r="D126" i="12"/>
  <c r="D125" i="12"/>
  <c r="D124" i="12"/>
  <c r="D123" i="12"/>
  <c r="D122" i="12"/>
  <c r="D121" i="12"/>
  <c r="D120" i="12"/>
  <c r="D119" i="12"/>
  <c r="D118" i="12"/>
  <c r="D117" i="12"/>
  <c r="D116" i="12"/>
  <c r="D115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7" i="12"/>
  <c r="D76" i="12"/>
  <c r="D75" i="12"/>
  <c r="D74" i="12"/>
  <c r="D73" i="12"/>
  <c r="D72" i="12"/>
  <c r="D71" i="12"/>
  <c r="D70" i="12"/>
  <c r="D69" i="12"/>
  <c r="D68" i="12"/>
  <c r="D45" i="12"/>
  <c r="D44" i="12"/>
  <c r="D43" i="12"/>
  <c r="D42" i="12"/>
  <c r="D41" i="12"/>
  <c r="D40" i="12"/>
  <c r="D39" i="12"/>
  <c r="D38" i="12"/>
  <c r="D37" i="12"/>
  <c r="D36" i="12"/>
  <c r="D35" i="12"/>
  <c r="D25" i="12"/>
  <c r="D26" i="12"/>
  <c r="D27" i="12"/>
  <c r="D28" i="12"/>
  <c r="D29" i="12"/>
  <c r="D30" i="12"/>
  <c r="D31" i="12"/>
  <c r="D32" i="12"/>
  <c r="D33" i="12"/>
  <c r="D34" i="12"/>
  <c r="D24" i="12"/>
  <c r="W73" i="11" l="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W72" i="11"/>
  <c r="V72" i="11"/>
  <c r="U72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W71" i="11"/>
  <c r="V71" i="11"/>
  <c r="U71" i="11"/>
  <c r="T71" i="11"/>
  <c r="S71" i="11"/>
  <c r="R71" i="11"/>
  <c r="Q71" i="11"/>
  <c r="P71" i="11"/>
  <c r="O71" i="11"/>
  <c r="N71" i="11"/>
  <c r="M71" i="11"/>
  <c r="L71" i="11"/>
  <c r="K71" i="11"/>
  <c r="J71" i="11"/>
  <c r="I71" i="11"/>
  <c r="H71" i="11"/>
  <c r="G71" i="11"/>
  <c r="F71" i="11"/>
  <c r="E71" i="11"/>
  <c r="W70" i="11"/>
  <c r="V70" i="11"/>
  <c r="U70" i="11"/>
  <c r="T70" i="11"/>
  <c r="S70" i="11"/>
  <c r="R70" i="11"/>
  <c r="Q70" i="11"/>
  <c r="P70" i="11"/>
  <c r="O70" i="11"/>
  <c r="N70" i="11"/>
  <c r="M70" i="11"/>
  <c r="L70" i="11"/>
  <c r="K70" i="11"/>
  <c r="J70" i="11"/>
  <c r="I70" i="11"/>
  <c r="H70" i="11"/>
  <c r="G70" i="11"/>
  <c r="F70" i="11"/>
  <c r="E70" i="11"/>
  <c r="W69" i="11"/>
  <c r="V69" i="11"/>
  <c r="U69" i="11"/>
  <c r="T69" i="11"/>
  <c r="S69" i="11"/>
  <c r="R69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W68" i="11"/>
  <c r="V68" i="11"/>
  <c r="U68" i="11"/>
  <c r="T68" i="11"/>
  <c r="S68" i="1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D73" i="11"/>
  <c r="D72" i="11"/>
  <c r="D71" i="11"/>
  <c r="D70" i="11"/>
  <c r="D69" i="11"/>
  <c r="D68" i="11"/>
  <c r="W67" i="11"/>
  <c r="V67" i="11"/>
  <c r="U67" i="11"/>
  <c r="T67" i="11"/>
  <c r="S67" i="11"/>
  <c r="R67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E67" i="11"/>
  <c r="W66" i="11"/>
  <c r="V66" i="11"/>
  <c r="U66" i="11"/>
  <c r="T66" i="11"/>
  <c r="S66" i="11"/>
  <c r="R66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E66" i="11"/>
  <c r="W65" i="11"/>
  <c r="V65" i="11"/>
  <c r="U65" i="11"/>
  <c r="T65" i="11"/>
  <c r="S65" i="11"/>
  <c r="R65" i="11"/>
  <c r="Q65" i="11"/>
  <c r="P65" i="11"/>
  <c r="O65" i="11"/>
  <c r="N65" i="11"/>
  <c r="M65" i="11"/>
  <c r="L65" i="11"/>
  <c r="K65" i="11"/>
  <c r="J65" i="11"/>
  <c r="I65" i="11"/>
  <c r="H65" i="11"/>
  <c r="G65" i="11"/>
  <c r="F65" i="11"/>
  <c r="E65" i="11"/>
  <c r="W64" i="11"/>
  <c r="V64" i="11"/>
  <c r="U64" i="11"/>
  <c r="T64" i="11"/>
  <c r="S64" i="11"/>
  <c r="R64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W63" i="11"/>
  <c r="V63" i="11"/>
  <c r="U63" i="11"/>
  <c r="T63" i="11"/>
  <c r="S63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7" i="11"/>
  <c r="D66" i="11"/>
  <c r="D65" i="11"/>
  <c r="D64" i="11"/>
  <c r="D63" i="11"/>
  <c r="D62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61" i="11"/>
  <c r="D60" i="11"/>
  <c r="D59" i="11"/>
  <c r="D58" i="11"/>
  <c r="D57" i="11"/>
  <c r="D56" i="11"/>
  <c r="W55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5" i="11"/>
  <c r="D54" i="11"/>
  <c r="D53" i="11"/>
  <c r="D52" i="11"/>
  <c r="D51" i="11"/>
  <c r="D50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9" i="11"/>
  <c r="D48" i="11"/>
  <c r="D47" i="11"/>
  <c r="D46" i="11"/>
  <c r="D45" i="11"/>
  <c r="D44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43" i="11"/>
  <c r="D42" i="11"/>
  <c r="D41" i="11"/>
  <c r="D40" i="11"/>
  <c r="D39" i="11"/>
  <c r="D38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7" i="11"/>
  <c r="D36" i="11"/>
  <c r="D35" i="11"/>
  <c r="D34" i="11"/>
  <c r="D33" i="11"/>
  <c r="D32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31" i="11"/>
  <c r="D30" i="11"/>
  <c r="D29" i="11"/>
  <c r="D28" i="11"/>
  <c r="D27" i="11"/>
  <c r="F17" i="11"/>
  <c r="D26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4" i="11"/>
  <c r="D25" i="11"/>
  <c r="D23" i="11"/>
  <c r="D22" i="11"/>
  <c r="D21" i="11"/>
  <c r="D20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E17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9" i="11" l="1"/>
  <c r="D18" i="11"/>
  <c r="D17" i="11"/>
  <c r="D16" i="11"/>
  <c r="D15" i="11"/>
  <c r="D14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D12" i="11"/>
  <c r="D13" i="11"/>
  <c r="D11" i="11"/>
  <c r="D9" i="11"/>
  <c r="D10" i="11"/>
  <c r="D8" i="11"/>
  <c r="L18" i="6" l="1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L13" i="6"/>
  <c r="K13" i="6"/>
  <c r="J13" i="6"/>
  <c r="L12" i="6"/>
  <c r="K12" i="6"/>
  <c r="J12" i="6"/>
  <c r="L11" i="6"/>
  <c r="K11" i="6"/>
  <c r="J11" i="6"/>
  <c r="L10" i="6"/>
  <c r="K10" i="6"/>
  <c r="J10" i="6"/>
  <c r="L9" i="6"/>
  <c r="K9" i="6"/>
  <c r="J9" i="6"/>
  <c r="L8" i="6"/>
  <c r="K8" i="6"/>
  <c r="J8" i="6"/>
  <c r="L6" i="6"/>
  <c r="K6" i="6"/>
  <c r="J6" i="6"/>
  <c r="L5" i="6"/>
  <c r="K5" i="6"/>
  <c r="J5" i="6"/>
  <c r="L4" i="6"/>
  <c r="J4" i="6"/>
  <c r="L18" i="5"/>
  <c r="K18" i="5"/>
  <c r="J18" i="5"/>
  <c r="L17" i="5"/>
  <c r="K17" i="5"/>
  <c r="J17" i="5"/>
  <c r="L16" i="5"/>
  <c r="K16" i="5"/>
  <c r="J16" i="5"/>
  <c r="L15" i="5"/>
  <c r="K15" i="5"/>
  <c r="J15" i="5"/>
  <c r="L14" i="5"/>
  <c r="K14" i="5"/>
  <c r="J14" i="5"/>
  <c r="L13" i="5"/>
  <c r="K13" i="5"/>
  <c r="J13" i="5"/>
  <c r="L12" i="5"/>
  <c r="K12" i="5"/>
  <c r="J12" i="5"/>
  <c r="L11" i="5"/>
  <c r="K11" i="5"/>
  <c r="J11" i="5"/>
  <c r="L10" i="5"/>
  <c r="K10" i="5"/>
  <c r="J10" i="5"/>
  <c r="L9" i="5"/>
  <c r="K9" i="5"/>
  <c r="J9" i="5"/>
  <c r="J8" i="5"/>
  <c r="K8" i="5"/>
  <c r="L8" i="5"/>
  <c r="L6" i="5"/>
  <c r="K6" i="5"/>
  <c r="J6" i="5"/>
  <c r="L5" i="5"/>
  <c r="K5" i="5"/>
  <c r="J5" i="5"/>
  <c r="J4" i="5"/>
  <c r="L4" i="5"/>
  <c r="W2" i="12"/>
  <c r="V2" i="12"/>
  <c r="U2" i="12"/>
  <c r="T2" i="12"/>
  <c r="S2" i="12"/>
  <c r="R2" i="12"/>
  <c r="Q2" i="12"/>
  <c r="P2" i="12"/>
  <c r="O2" i="12"/>
  <c r="N2" i="12"/>
  <c r="M2" i="12"/>
  <c r="L2" i="12"/>
  <c r="K2" i="12"/>
  <c r="J2" i="12"/>
  <c r="I2" i="12"/>
  <c r="H2" i="12"/>
  <c r="G2" i="12"/>
  <c r="F2" i="12"/>
  <c r="E2" i="12"/>
  <c r="D2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W4" i="12"/>
  <c r="V4" i="12"/>
  <c r="U4" i="12"/>
  <c r="T4" i="12"/>
  <c r="S4" i="12"/>
  <c r="R4" i="12"/>
  <c r="Q4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I23" i="12"/>
  <c r="H23" i="12"/>
  <c r="G23" i="12"/>
  <c r="F23" i="12"/>
  <c r="E23" i="12"/>
  <c r="D23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I22" i="12"/>
  <c r="H22" i="12"/>
  <c r="G22" i="12"/>
  <c r="F22" i="12"/>
  <c r="E22" i="12"/>
  <c r="D22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I21" i="12"/>
  <c r="H21" i="12"/>
  <c r="G21" i="12"/>
  <c r="F21" i="12"/>
  <c r="E21" i="12"/>
  <c r="D21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I20" i="12"/>
  <c r="H20" i="12"/>
  <c r="G20" i="12"/>
  <c r="F20" i="12"/>
  <c r="E20" i="12"/>
  <c r="D20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I19" i="12"/>
  <c r="H19" i="12"/>
  <c r="G19" i="12"/>
  <c r="F19" i="12"/>
  <c r="E19" i="12"/>
  <c r="D19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I18" i="12"/>
  <c r="H18" i="12"/>
  <c r="G18" i="12"/>
  <c r="F18" i="12"/>
  <c r="E18" i="12"/>
  <c r="D18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I17" i="12"/>
  <c r="H17" i="12"/>
  <c r="G17" i="12"/>
  <c r="F17" i="12"/>
  <c r="E17" i="12"/>
  <c r="D17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I16" i="12"/>
  <c r="H16" i="12"/>
  <c r="G16" i="12"/>
  <c r="F16" i="12"/>
  <c r="E16" i="12"/>
  <c r="D16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I15" i="12"/>
  <c r="H15" i="12"/>
  <c r="G15" i="12"/>
  <c r="F15" i="12"/>
  <c r="E15" i="12"/>
  <c r="D15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I14" i="12"/>
  <c r="H14" i="12"/>
  <c r="G14" i="12"/>
  <c r="F14" i="12"/>
  <c r="E14" i="12"/>
  <c r="D14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I13" i="12"/>
  <c r="H13" i="12"/>
  <c r="G13" i="12"/>
  <c r="F13" i="12"/>
  <c r="E13" i="12"/>
  <c r="D13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I12" i="12"/>
  <c r="H12" i="12"/>
  <c r="G12" i="12"/>
  <c r="F12" i="12"/>
  <c r="E12" i="12"/>
  <c r="D12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I11" i="12"/>
  <c r="H11" i="12"/>
  <c r="G11" i="12"/>
  <c r="F11" i="12"/>
  <c r="E11" i="12"/>
  <c r="D11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I10" i="12"/>
  <c r="H10" i="12"/>
  <c r="G10" i="12"/>
  <c r="F10" i="12"/>
  <c r="E10" i="12"/>
  <c r="D10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I9" i="12"/>
  <c r="H9" i="12"/>
  <c r="G9" i="12"/>
  <c r="F9" i="12"/>
  <c r="E9" i="12"/>
  <c r="D9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I8" i="12"/>
  <c r="H8" i="12"/>
  <c r="G8" i="12"/>
  <c r="F8" i="12"/>
  <c r="E8" i="12"/>
  <c r="D8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I7" i="12"/>
  <c r="H7" i="12"/>
  <c r="G7" i="12"/>
  <c r="F7" i="12"/>
  <c r="E7" i="12"/>
  <c r="D7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I6" i="12"/>
  <c r="H6" i="12"/>
  <c r="G6" i="12"/>
  <c r="F6" i="12"/>
  <c r="E6" i="12"/>
  <c r="D6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I5" i="12"/>
  <c r="H5" i="12"/>
  <c r="G5" i="12"/>
  <c r="F5" i="12"/>
  <c r="E5" i="12"/>
  <c r="D5" i="12"/>
  <c r="J14" i="12"/>
  <c r="J15" i="12"/>
  <c r="J16" i="12"/>
  <c r="J17" i="12"/>
  <c r="J18" i="12"/>
  <c r="J19" i="12"/>
  <c r="J20" i="12"/>
  <c r="J21" i="12"/>
  <c r="J22" i="12"/>
  <c r="J23" i="12"/>
  <c r="J13" i="12"/>
  <c r="J5" i="12"/>
  <c r="J6" i="12"/>
  <c r="J7" i="12"/>
  <c r="J8" i="12"/>
  <c r="J9" i="12"/>
  <c r="J10" i="12"/>
  <c r="J11" i="12"/>
  <c r="J12" i="12"/>
  <c r="E2" i="11"/>
  <c r="F2" i="11"/>
  <c r="G2" i="11"/>
  <c r="H2" i="11"/>
  <c r="I2" i="11"/>
  <c r="J2" i="11"/>
  <c r="K2" i="11"/>
  <c r="L2" i="11"/>
  <c r="M2" i="11"/>
  <c r="N2" i="11"/>
  <c r="O2" i="11"/>
  <c r="P2" i="11"/>
  <c r="Q2" i="11"/>
  <c r="R2" i="11"/>
  <c r="S2" i="11"/>
  <c r="T2" i="11"/>
  <c r="U2" i="11"/>
  <c r="V2" i="11"/>
  <c r="W2" i="11"/>
  <c r="E3" i="11"/>
  <c r="F3" i="11"/>
  <c r="G3" i="11"/>
  <c r="H3" i="11"/>
  <c r="I3" i="11"/>
  <c r="J3" i="11"/>
  <c r="K3" i="11"/>
  <c r="L3" i="11"/>
  <c r="M3" i="11"/>
  <c r="N3" i="11"/>
  <c r="O3" i="11"/>
  <c r="P3" i="11"/>
  <c r="Q3" i="11"/>
  <c r="R3" i="11"/>
  <c r="S3" i="11"/>
  <c r="T3" i="11"/>
  <c r="U3" i="11"/>
  <c r="V3" i="11"/>
  <c r="W3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D7" i="11"/>
  <c r="D6" i="11"/>
  <c r="D4" i="11"/>
  <c r="D3" i="11"/>
  <c r="D5" i="11"/>
  <c r="D2" i="11"/>
</calcChain>
</file>

<file path=xl/sharedStrings.xml><?xml version="1.0" encoding="utf-8"?>
<sst xmlns="http://schemas.openxmlformats.org/spreadsheetml/2006/main" count="9208" uniqueCount="2812">
  <si>
    <t>Cause of Death</t>
  </si>
  <si>
    <t>Gender</t>
  </si>
  <si>
    <t>County</t>
  </si>
  <si>
    <t>Age Group</t>
  </si>
  <si>
    <t>All</t>
  </si>
  <si>
    <t>Both</t>
  </si>
  <si>
    <t>Male</t>
  </si>
  <si>
    <t>Female</t>
  </si>
  <si>
    <t>Top 15</t>
  </si>
  <si>
    <t>Bottom 15</t>
  </si>
  <si>
    <t>Accidents</t>
  </si>
  <si>
    <t>Accidents ex Opioids</t>
  </si>
  <si>
    <t>Alzheimer's/ Dementia</t>
  </si>
  <si>
    <t>Assault</t>
  </si>
  <si>
    <t>All Years</t>
  </si>
  <si>
    <t>Cancer</t>
  </si>
  <si>
    <t>Diabetes</t>
  </si>
  <si>
    <t>Heart</t>
  </si>
  <si>
    <t>Liver</t>
  </si>
  <si>
    <t>Pulmonary</t>
  </si>
  <si>
    <t>Stroke</t>
  </si>
  <si>
    <t>Suicide</t>
  </si>
  <si>
    <t>Opioids</t>
  </si>
  <si>
    <t>&lt; 1 year</t>
  </si>
  <si>
    <t>1-4 years</t>
  </si>
  <si>
    <t>5-14 years</t>
  </si>
  <si>
    <t>15-24 years</t>
  </si>
  <si>
    <t>25-34 years</t>
  </si>
  <si>
    <t>35-44 years</t>
  </si>
  <si>
    <t>45-54 years</t>
  </si>
  <si>
    <t>55-64 years</t>
  </si>
  <si>
    <t>65-74 years</t>
  </si>
  <si>
    <t>75-84 years</t>
  </si>
  <si>
    <t>85+ years</t>
  </si>
  <si>
    <t>Ratio</t>
  </si>
  <si>
    <t>Top/All</t>
  </si>
  <si>
    <t>Bot/All</t>
  </si>
  <si>
    <t>Annual Improvement</t>
  </si>
  <si>
    <t>All Ages</t>
  </si>
  <si>
    <t>1999-2017</t>
  </si>
  <si>
    <t>2012-2017</t>
  </si>
  <si>
    <t>2016-2017</t>
  </si>
  <si>
    <t>Age Group*</t>
  </si>
  <si>
    <t>&lt; 1</t>
  </si>
  <si>
    <t>1 - 4</t>
  </si>
  <si>
    <t>5 - 14</t>
  </si>
  <si>
    <t>15 - 24</t>
  </si>
  <si>
    <t>25 - 34</t>
  </si>
  <si>
    <t>35 - 44</t>
  </si>
  <si>
    <t>45 - 54</t>
  </si>
  <si>
    <t>55 - 64</t>
  </si>
  <si>
    <t>65 - 74</t>
  </si>
  <si>
    <t>75 - 84</t>
  </si>
  <si>
    <t>85+</t>
  </si>
  <si>
    <t>*includes both genders</t>
  </si>
  <si>
    <t>Annual Improvement 1999-2017</t>
  </si>
  <si>
    <t>Bot 15%</t>
  </si>
  <si>
    <t>Top 15%</t>
  </si>
  <si>
    <t>Sheet</t>
  </si>
  <si>
    <t>Ages</t>
  </si>
  <si>
    <t>Income</t>
  </si>
  <si>
    <t>Age Adjusted</t>
  </si>
  <si>
    <t>Link</t>
  </si>
  <si>
    <t>Yes - All</t>
  </si>
  <si>
    <t>https://wonder.cdc.gov/controller/saved/D76/D27F094</t>
  </si>
  <si>
    <t>Groups</t>
  </si>
  <si>
    <t>https://wonder.cdc.gov/controller/saved/D76/D27F096</t>
  </si>
  <si>
    <t>No</t>
  </si>
  <si>
    <t>https://wonder.cdc.gov/controller/saved/D76/D27F098</t>
  </si>
  <si>
    <t>https://wonder.cdc.gov/controller/saved/D76/D45F709</t>
  </si>
  <si>
    <t>https://wonder.cdc.gov/controller/saved/D76/D45F710</t>
  </si>
  <si>
    <t>https://wonder.cdc.gov/controller/saved/D76/D46F192</t>
  </si>
  <si>
    <t>https://wonder.cdc.gov/controller/saved/D76/D45F711</t>
  </si>
  <si>
    <t>https://wonder.cdc.gov/controller/saved/D76/D45F714</t>
  </si>
  <si>
    <t>https://wonder.cdc.gov/controller/saved/D76/D46F195</t>
  </si>
  <si>
    <t>Contents</t>
  </si>
  <si>
    <t>Age Adjusted Rates</t>
  </si>
  <si>
    <t>Age Group Rates</t>
  </si>
  <si>
    <t>Age Adjusted Top &amp; Bot to All</t>
  </si>
  <si>
    <t>Income Graph - All CODs</t>
  </si>
  <si>
    <t>Query Summary - All CODs</t>
  </si>
  <si>
    <t>Age adjusted mortality rates by COD, county and gender</t>
  </si>
  <si>
    <t>Total Population Graph - All CODs</t>
  </si>
  <si>
    <t>Income Analysis graph and table for all CODS from section 4.2</t>
  </si>
  <si>
    <t>Total Population Analysis graph and table for all CODS from section 4.1</t>
  </si>
  <si>
    <t>https://wonder.cdc.gov/controller/saved/D77/D48F277</t>
  </si>
  <si>
    <t>https://wonder.cdc.gov/controller/saved/D77/D48F278</t>
  </si>
  <si>
    <t>https://wonder.cdc.gov/controller/saved/D77/D48F279</t>
  </si>
  <si>
    <t>https://wonder.cdc.gov/controller/saved/D77/D48F280</t>
  </si>
  <si>
    <t>https://wonder.cdc.gov/controller/saved/D77/D48F281</t>
  </si>
  <si>
    <t>https://wonder.cdc.gov/controller/saved/D77/D48F282</t>
  </si>
  <si>
    <t>https://wonder.cdc.gov/controller/saved/D77/D48F283</t>
  </si>
  <si>
    <t>https://wonder.cdc.gov/controller/saved/D77/D48F284</t>
  </si>
  <si>
    <t>https://wonder.cdc.gov/controller/saved/D77/D48F285</t>
  </si>
  <si>
    <t>https://wonder.cdc.gov/controller/saved/D77/D48F675</t>
  </si>
  <si>
    <t>https://wonder.cdc.gov/controller/saved/D77/D48F680</t>
  </si>
  <si>
    <t>https://wonder.cdc.gov/controller/saved/D77/D48F681</t>
  </si>
  <si>
    <t>Opioid Type</t>
  </si>
  <si>
    <t>Query Summary - Opioids</t>
  </si>
  <si>
    <t>Appendix</t>
  </si>
  <si>
    <t>A</t>
  </si>
  <si>
    <t>I</t>
  </si>
  <si>
    <t>B</t>
  </si>
  <si>
    <t>C</t>
  </si>
  <si>
    <t>D</t>
  </si>
  <si>
    <t>E</t>
  </si>
  <si>
    <t>F</t>
  </si>
  <si>
    <t>G</t>
  </si>
  <si>
    <t>H</t>
  </si>
  <si>
    <t>SD</t>
  </si>
  <si>
    <t>Buffalo County</t>
  </si>
  <si>
    <t>KY</t>
  </si>
  <si>
    <t>Owsley County</t>
  </si>
  <si>
    <t>WV</t>
  </si>
  <si>
    <t>McDowell County</t>
  </si>
  <si>
    <t>McCreary County</t>
  </si>
  <si>
    <t>Clay County</t>
  </si>
  <si>
    <t>Martin County</t>
  </si>
  <si>
    <t>TX</t>
  </si>
  <si>
    <t>Zavala County</t>
  </si>
  <si>
    <t>AL</t>
  </si>
  <si>
    <t>Wilcox County</t>
  </si>
  <si>
    <t>Wolfe County</t>
  </si>
  <si>
    <t>MS</t>
  </si>
  <si>
    <t>Holmes County</t>
  </si>
  <si>
    <t>TN</t>
  </si>
  <si>
    <t>Hancock County</t>
  </si>
  <si>
    <t>Leflore County</t>
  </si>
  <si>
    <t>Leslie County</t>
  </si>
  <si>
    <t>Harlan County</t>
  </si>
  <si>
    <t>Lee County</t>
  </si>
  <si>
    <t>Starr County</t>
  </si>
  <si>
    <t>Humphreys County</t>
  </si>
  <si>
    <t>Breathitt County</t>
  </si>
  <si>
    <t>Sumter County</t>
  </si>
  <si>
    <t>Jefferson County</t>
  </si>
  <si>
    <t>Rockcastle County</t>
  </si>
  <si>
    <t>AR</t>
  </si>
  <si>
    <t>Chicot County</t>
  </si>
  <si>
    <t>Bell County</t>
  </si>
  <si>
    <t>Clinton County</t>
  </si>
  <si>
    <t>Jackson County</t>
  </si>
  <si>
    <t>Knox County</t>
  </si>
  <si>
    <t>LA</t>
  </si>
  <si>
    <t>East Carroll Parish</t>
  </si>
  <si>
    <t>CO</t>
  </si>
  <si>
    <t>Costilla County</t>
  </si>
  <si>
    <t>SC</t>
  </si>
  <si>
    <t>Allendale County</t>
  </si>
  <si>
    <t>Brooks County</t>
  </si>
  <si>
    <t>Quitman County</t>
  </si>
  <si>
    <t>Searcy County</t>
  </si>
  <si>
    <t>Ziebach County</t>
  </si>
  <si>
    <t>Grundy County</t>
  </si>
  <si>
    <t>Noxubee County</t>
  </si>
  <si>
    <t>Madison Parish</t>
  </si>
  <si>
    <t>Shannon County</t>
  </si>
  <si>
    <t>Magoffin County</t>
  </si>
  <si>
    <t>Greene County</t>
  </si>
  <si>
    <t>Calhoun County</t>
  </si>
  <si>
    <t>Webster County</t>
  </si>
  <si>
    <t>Tensas Parish</t>
  </si>
  <si>
    <t>Woodruff County</t>
  </si>
  <si>
    <t>Sharkey County</t>
  </si>
  <si>
    <t>Phillips County</t>
  </si>
  <si>
    <t>Elliott County</t>
  </si>
  <si>
    <t>Perry County</t>
  </si>
  <si>
    <t>Issaquena County</t>
  </si>
  <si>
    <t>VA</t>
  </si>
  <si>
    <t>Buchanan County</t>
  </si>
  <si>
    <t>MO</t>
  </si>
  <si>
    <t>Oregon County</t>
  </si>
  <si>
    <t>Jefferson Davis County</t>
  </si>
  <si>
    <t>Hudspeth County</t>
  </si>
  <si>
    <t>GA</t>
  </si>
  <si>
    <t>Lake County</t>
  </si>
  <si>
    <t>Wilkinson County</t>
  </si>
  <si>
    <t>Casey County</t>
  </si>
  <si>
    <t>Knott County</t>
  </si>
  <si>
    <t>Carter County</t>
  </si>
  <si>
    <t>Bullock County</t>
  </si>
  <si>
    <t>Taliaferro County</t>
  </si>
  <si>
    <t>Monroe County</t>
  </si>
  <si>
    <t>Conecuh County</t>
  </si>
  <si>
    <t>Menifee County</t>
  </si>
  <si>
    <t>Pemiscot County</t>
  </si>
  <si>
    <t>Todd County</t>
  </si>
  <si>
    <t>Wayne County</t>
  </si>
  <si>
    <t>Macon County</t>
  </si>
  <si>
    <t>Letcher County</t>
  </si>
  <si>
    <t>Whitley County</t>
  </si>
  <si>
    <t>Mingo County</t>
  </si>
  <si>
    <t>Washington County</t>
  </si>
  <si>
    <t>Floyd County</t>
  </si>
  <si>
    <t>Presidio County</t>
  </si>
  <si>
    <t>Tallahatchie County</t>
  </si>
  <si>
    <t>Desha County</t>
  </si>
  <si>
    <t>NM</t>
  </si>
  <si>
    <t>Sierra County</t>
  </si>
  <si>
    <t>Corson County</t>
  </si>
  <si>
    <t>Dickenson County</t>
  </si>
  <si>
    <t>Mississippi County</t>
  </si>
  <si>
    <t>Ripley County</t>
  </si>
  <si>
    <t>OK</t>
  </si>
  <si>
    <t>Pushmataha County</t>
  </si>
  <si>
    <t>Choctaw County</t>
  </si>
  <si>
    <t>Fulton County</t>
  </si>
  <si>
    <t>Russell County</t>
  </si>
  <si>
    <t>Claiborne County</t>
  </si>
  <si>
    <t>Dimmit County</t>
  </si>
  <si>
    <t>Guadalupe County</t>
  </si>
  <si>
    <t>Luna County</t>
  </si>
  <si>
    <t>Dallas County</t>
  </si>
  <si>
    <t>Randolph County</t>
  </si>
  <si>
    <t>Summers County</t>
  </si>
  <si>
    <t>Lafayette County</t>
  </si>
  <si>
    <t>Sunflower County</t>
  </si>
  <si>
    <t>Coahoma County</t>
  </si>
  <si>
    <t>Norton city</t>
  </si>
  <si>
    <t>Jenkins County</t>
  </si>
  <si>
    <t>Scott County</t>
  </si>
  <si>
    <t>St. Francis County</t>
  </si>
  <si>
    <t>Lewis County</t>
  </si>
  <si>
    <t>Fentress County</t>
  </si>
  <si>
    <t>Kemper County</t>
  </si>
  <si>
    <t>Wright County</t>
  </si>
  <si>
    <t>Dunklin County</t>
  </si>
  <si>
    <t>Seminole County</t>
  </si>
  <si>
    <t>Harding County</t>
  </si>
  <si>
    <t>Johnson County</t>
  </si>
  <si>
    <t>Benton County</t>
  </si>
  <si>
    <t>Stone County</t>
  </si>
  <si>
    <t>IL</t>
  </si>
  <si>
    <t>Alexander County</t>
  </si>
  <si>
    <t>Bolivar County</t>
  </si>
  <si>
    <t>Cumberland County</t>
  </si>
  <si>
    <t>Mellette County</t>
  </si>
  <si>
    <t>Williamsburg County</t>
  </si>
  <si>
    <t>Estill County</t>
  </si>
  <si>
    <t>Mora County</t>
  </si>
  <si>
    <t>Stewart County</t>
  </si>
  <si>
    <t>Hickory County</t>
  </si>
  <si>
    <t>Lawrence County</t>
  </si>
  <si>
    <t>NC</t>
  </si>
  <si>
    <t>Bladen County</t>
  </si>
  <si>
    <t>Douglas County</t>
  </si>
  <si>
    <t>Willacy County</t>
  </si>
  <si>
    <t>Hall County</t>
  </si>
  <si>
    <t>Catron County</t>
  </si>
  <si>
    <t>ND</t>
  </si>
  <si>
    <t>Sioux County</t>
  </si>
  <si>
    <t>Iron County</t>
  </si>
  <si>
    <t>Newton County</t>
  </si>
  <si>
    <t>DeBaca County</t>
  </si>
  <si>
    <t>Pickett County</t>
  </si>
  <si>
    <t>Morgan County</t>
  </si>
  <si>
    <t>Harmon County</t>
  </si>
  <si>
    <t>Cottle County</t>
  </si>
  <si>
    <t>Telfair County</t>
  </si>
  <si>
    <t>Kenedy County</t>
  </si>
  <si>
    <t>Texas County</t>
  </si>
  <si>
    <t>Gilmer County</t>
  </si>
  <si>
    <t>Evangeline Parish</t>
  </si>
  <si>
    <t>Turner County</t>
  </si>
  <si>
    <t>La Salle County</t>
  </si>
  <si>
    <t>Attala County</t>
  </si>
  <si>
    <t>Maverick County</t>
  </si>
  <si>
    <t>Concordia Parish</t>
  </si>
  <si>
    <t>Adair County</t>
  </si>
  <si>
    <t>Lincoln County</t>
  </si>
  <si>
    <t>Adams County</t>
  </si>
  <si>
    <t>Franklin Parish</t>
  </si>
  <si>
    <t>Schuyler County</t>
  </si>
  <si>
    <t>McIntosh County</t>
  </si>
  <si>
    <t>Culberson County</t>
  </si>
  <si>
    <t>Yazoo County</t>
  </si>
  <si>
    <t>MT</t>
  </si>
  <si>
    <t>Meagher County</t>
  </si>
  <si>
    <t>Pocahontas County</t>
  </si>
  <si>
    <t>Foard County</t>
  </si>
  <si>
    <t>Chickasaw County</t>
  </si>
  <si>
    <t>Quay County</t>
  </si>
  <si>
    <t>Treutlen County</t>
  </si>
  <si>
    <t>Lowndes County</t>
  </si>
  <si>
    <t>Emanuel County</t>
  </si>
  <si>
    <t>Sanders County</t>
  </si>
  <si>
    <t>Bamberg County</t>
  </si>
  <si>
    <t>San Augustine County</t>
  </si>
  <si>
    <t>Campbell County</t>
  </si>
  <si>
    <t>Dickens County</t>
  </si>
  <si>
    <t>Terrell County</t>
  </si>
  <si>
    <t>McKinley County</t>
  </si>
  <si>
    <t>Ozark County</t>
  </si>
  <si>
    <t>McCurtain County</t>
  </si>
  <si>
    <t>Reynolds County</t>
  </si>
  <si>
    <t>Wheatland County</t>
  </si>
  <si>
    <t>Taylor County</t>
  </si>
  <si>
    <t>Richland Parish</t>
  </si>
  <si>
    <t>Hidalgo County</t>
  </si>
  <si>
    <t>Okfuskee County</t>
  </si>
  <si>
    <t>Bennett County</t>
  </si>
  <si>
    <t>Cocke County</t>
  </si>
  <si>
    <t>Bradley County</t>
  </si>
  <si>
    <t>Tunica County</t>
  </si>
  <si>
    <t>Danville city</t>
  </si>
  <si>
    <t>Pike County</t>
  </si>
  <si>
    <t>Washington Parish</t>
  </si>
  <si>
    <t>Powell County</t>
  </si>
  <si>
    <t>Richmond County</t>
  </si>
  <si>
    <t>Conejos County</t>
  </si>
  <si>
    <t>Marlboro County</t>
  </si>
  <si>
    <t>Walthall County</t>
  </si>
  <si>
    <t>Coleman County</t>
  </si>
  <si>
    <t>Martinsville city</t>
  </si>
  <si>
    <t>Marion County</t>
  </si>
  <si>
    <t>Braxton County</t>
  </si>
  <si>
    <t>Crisp County</t>
  </si>
  <si>
    <t>Barbour County</t>
  </si>
  <si>
    <t>West Carroll Parish</t>
  </si>
  <si>
    <t>Hughes County</t>
  </si>
  <si>
    <t>Dillon County</t>
  </si>
  <si>
    <t>NE</t>
  </si>
  <si>
    <t>Loup County</t>
  </si>
  <si>
    <t>Izard County</t>
  </si>
  <si>
    <t>Cameron County</t>
  </si>
  <si>
    <t>Jasper County</t>
  </si>
  <si>
    <t>Bath County</t>
  </si>
  <si>
    <t>Polk County</t>
  </si>
  <si>
    <t>Natchitoches Parish</t>
  </si>
  <si>
    <t>Galax city</t>
  </si>
  <si>
    <t>Gregory County</t>
  </si>
  <si>
    <t>Pickens County</t>
  </si>
  <si>
    <t>Northampton County</t>
  </si>
  <si>
    <t>Reeves County</t>
  </si>
  <si>
    <t>Frio County</t>
  </si>
  <si>
    <t>Blaine County</t>
  </si>
  <si>
    <t>Hale County</t>
  </si>
  <si>
    <t>Ben Hill County</t>
  </si>
  <si>
    <t>Yalobusha County</t>
  </si>
  <si>
    <t>Winn Parish</t>
  </si>
  <si>
    <t>Keya Paha County</t>
  </si>
  <si>
    <t>Hart County</t>
  </si>
  <si>
    <t>Menard County</t>
  </si>
  <si>
    <t>Catahoula Parish</t>
  </si>
  <si>
    <t>Petroleum County</t>
  </si>
  <si>
    <t>Roane County</t>
  </si>
  <si>
    <t>Pulaski County</t>
  </si>
  <si>
    <t>Mercer County</t>
  </si>
  <si>
    <t>St. Clair County</t>
  </si>
  <si>
    <t>Bertie County</t>
  </si>
  <si>
    <t>Claiborne Parish</t>
  </si>
  <si>
    <t>Atkinson County</t>
  </si>
  <si>
    <t>Clinch County</t>
  </si>
  <si>
    <t>Huerfano County</t>
  </si>
  <si>
    <t>Nevada County</t>
  </si>
  <si>
    <t>Edwards County</t>
  </si>
  <si>
    <t>Bienville Parish</t>
  </si>
  <si>
    <t>FL</t>
  </si>
  <si>
    <t>Dixie County</t>
  </si>
  <si>
    <t>Butler County</t>
  </si>
  <si>
    <t>Montgomery County</t>
  </si>
  <si>
    <t>Tillman County</t>
  </si>
  <si>
    <t>Collingsworth County</t>
  </si>
  <si>
    <t>Halifax County</t>
  </si>
  <si>
    <t>Red River Parish</t>
  </si>
  <si>
    <t>Robeson County</t>
  </si>
  <si>
    <t>Poinsett County</t>
  </si>
  <si>
    <t>Leake County</t>
  </si>
  <si>
    <t>Hardin County</t>
  </si>
  <si>
    <t>Charles Mix County</t>
  </si>
  <si>
    <t>Kidder County</t>
  </si>
  <si>
    <t>Madison County</t>
  </si>
  <si>
    <t>Crowley County</t>
  </si>
  <si>
    <t>Covington County</t>
  </si>
  <si>
    <t>Candler County</t>
  </si>
  <si>
    <t>MI</t>
  </si>
  <si>
    <t>Wyoming County</t>
  </si>
  <si>
    <t>Real County</t>
  </si>
  <si>
    <t>McPherson County</t>
  </si>
  <si>
    <t>Dewey County</t>
  </si>
  <si>
    <t>AZ</t>
  </si>
  <si>
    <t>Apache County</t>
  </si>
  <si>
    <t>Wheeler County</t>
  </si>
  <si>
    <t>Tyrrell County</t>
  </si>
  <si>
    <t>Early County</t>
  </si>
  <si>
    <t>Amite County</t>
  </si>
  <si>
    <t>Sharp County</t>
  </si>
  <si>
    <t>Baker County</t>
  </si>
  <si>
    <t>ME</t>
  </si>
  <si>
    <t>Mitchell County</t>
  </si>
  <si>
    <t>Boyd County</t>
  </si>
  <si>
    <t>Metcalfe County</t>
  </si>
  <si>
    <t>Baca County</t>
  </si>
  <si>
    <t>Escambia County</t>
  </si>
  <si>
    <t>Cedar County</t>
  </si>
  <si>
    <t>Winston County</t>
  </si>
  <si>
    <t>Wilkes County</t>
  </si>
  <si>
    <t>Geneva County</t>
  </si>
  <si>
    <t>Oktibbeha County</t>
  </si>
  <si>
    <t>Sevier County</t>
  </si>
  <si>
    <t>Kiowa County</t>
  </si>
  <si>
    <t>Alcorn County</t>
  </si>
  <si>
    <t>Morehouse Parish</t>
  </si>
  <si>
    <t>New Madrid County</t>
  </si>
  <si>
    <t>Talbot County</t>
  </si>
  <si>
    <t>Doddridge County</t>
  </si>
  <si>
    <t>OR</t>
  </si>
  <si>
    <t>Baylor County</t>
  </si>
  <si>
    <t>Zapata County</t>
  </si>
  <si>
    <t>Coal County</t>
  </si>
  <si>
    <t>Cherokee County</t>
  </si>
  <si>
    <t>Burke County</t>
  </si>
  <si>
    <t>Miller County</t>
  </si>
  <si>
    <t>St. Landry Parish</t>
  </si>
  <si>
    <t>Marengo County</t>
  </si>
  <si>
    <t>Socorro County</t>
  </si>
  <si>
    <t>Rolette County</t>
  </si>
  <si>
    <t>Johnston County</t>
  </si>
  <si>
    <t>Grayson County</t>
  </si>
  <si>
    <t>Franklin County</t>
  </si>
  <si>
    <t>Lamar County</t>
  </si>
  <si>
    <t>Warren County</t>
  </si>
  <si>
    <t>Hamilton County</t>
  </si>
  <si>
    <t>Lenoir County</t>
  </si>
  <si>
    <t>KS</t>
  </si>
  <si>
    <t>Elk County</t>
  </si>
  <si>
    <t>Decatur County</t>
  </si>
  <si>
    <t>Sheridan County</t>
  </si>
  <si>
    <t>San Miguel County</t>
  </si>
  <si>
    <t>Dooly County</t>
  </si>
  <si>
    <t>Overton County</t>
  </si>
  <si>
    <t>Greer County</t>
  </si>
  <si>
    <t>Roosevelt County</t>
  </si>
  <si>
    <t>Lauderdale County</t>
  </si>
  <si>
    <t>Orangeburg County</t>
  </si>
  <si>
    <t>White County</t>
  </si>
  <si>
    <t>Clarendon County</t>
  </si>
  <si>
    <t>Atoka County</t>
  </si>
  <si>
    <t>McCulloch County</t>
  </si>
  <si>
    <t>Avoyelles Parish</t>
  </si>
  <si>
    <t>Jeff Davis County</t>
  </si>
  <si>
    <t>Wise County</t>
  </si>
  <si>
    <t>Garfield County</t>
  </si>
  <si>
    <t>Terry County</t>
  </si>
  <si>
    <t>Boone County</t>
  </si>
  <si>
    <t>Haskell County</t>
  </si>
  <si>
    <t>Grenada County</t>
  </si>
  <si>
    <t>Graham County</t>
  </si>
  <si>
    <t>Falls County</t>
  </si>
  <si>
    <t>Dade County</t>
  </si>
  <si>
    <t>Haywood County</t>
  </si>
  <si>
    <t>Putnam County</t>
  </si>
  <si>
    <t>Red River County</t>
  </si>
  <si>
    <t>Vernon County</t>
  </si>
  <si>
    <t>Trinity County</t>
  </si>
  <si>
    <t>Nuckolls County</t>
  </si>
  <si>
    <t>Fayette County</t>
  </si>
  <si>
    <t>Woodson County</t>
  </si>
  <si>
    <t>La Paz County</t>
  </si>
  <si>
    <t>AK</t>
  </si>
  <si>
    <t>Wade Hampton Census Area</t>
  </si>
  <si>
    <t>St. Helena Parish</t>
  </si>
  <si>
    <t>Nicholas County</t>
  </si>
  <si>
    <t>Jim Hogg County</t>
  </si>
  <si>
    <t>Caddo County</t>
  </si>
  <si>
    <t>Uvalde County</t>
  </si>
  <si>
    <t>Duval County</t>
  </si>
  <si>
    <t>Toombs County</t>
  </si>
  <si>
    <t>Bent County</t>
  </si>
  <si>
    <t>Benson County</t>
  </si>
  <si>
    <t>Saguache County</t>
  </si>
  <si>
    <t>Van Buren County</t>
  </si>
  <si>
    <t>Howard County</t>
  </si>
  <si>
    <t>Otero County</t>
  </si>
  <si>
    <t>Howell County</t>
  </si>
  <si>
    <t>Clarke County</t>
  </si>
  <si>
    <t>Evans County</t>
  </si>
  <si>
    <t>Houston County</t>
  </si>
  <si>
    <t>Crosby County</t>
  </si>
  <si>
    <t>Columbus County</t>
  </si>
  <si>
    <t>Bailey County</t>
  </si>
  <si>
    <t>Edgecombe County</t>
  </si>
  <si>
    <t>Cabell County</t>
  </si>
  <si>
    <t>Scotland County</t>
  </si>
  <si>
    <t>Karnes County</t>
  </si>
  <si>
    <t>Montmorency County</t>
  </si>
  <si>
    <t>Sabine County</t>
  </si>
  <si>
    <t>Rock County</t>
  </si>
  <si>
    <t>Smyth County</t>
  </si>
  <si>
    <t>Henry County</t>
  </si>
  <si>
    <t>Bacon County</t>
  </si>
  <si>
    <t>Gogebic County</t>
  </si>
  <si>
    <t>Green County</t>
  </si>
  <si>
    <t>Fleming County</t>
  </si>
  <si>
    <t>Prairie County</t>
  </si>
  <si>
    <t>Carroll County</t>
  </si>
  <si>
    <t>Dodge County</t>
  </si>
  <si>
    <t>Childress County</t>
  </si>
  <si>
    <t>Bledsoe County</t>
  </si>
  <si>
    <t>Tishomingo County</t>
  </si>
  <si>
    <t>OH</t>
  </si>
  <si>
    <t>Meigs County</t>
  </si>
  <si>
    <t>Forrest County</t>
  </si>
  <si>
    <t>Copiah County</t>
  </si>
  <si>
    <t>Screven County</t>
  </si>
  <si>
    <t>Highlands County</t>
  </si>
  <si>
    <t>Emporia city</t>
  </si>
  <si>
    <t>Lanier County</t>
  </si>
  <si>
    <t>Golden Valley County</t>
  </si>
  <si>
    <t>Edmonson County</t>
  </si>
  <si>
    <t>Bristol city</t>
  </si>
  <si>
    <t>Union County</t>
  </si>
  <si>
    <t>Saline County</t>
  </si>
  <si>
    <t>Alleghany County</t>
  </si>
  <si>
    <t>IA</t>
  </si>
  <si>
    <t>Appanoose County</t>
  </si>
  <si>
    <t>Logan County</t>
  </si>
  <si>
    <t>Yukon-Koyukuk Census Area</t>
  </si>
  <si>
    <t>Ontonagon County</t>
  </si>
  <si>
    <t>Upson County</t>
  </si>
  <si>
    <t>Swisher County</t>
  </si>
  <si>
    <t>St. Louis city</t>
  </si>
  <si>
    <t>Hardeman County</t>
  </si>
  <si>
    <t>Crittenden County</t>
  </si>
  <si>
    <t>Anson County</t>
  </si>
  <si>
    <t>Colquitt County</t>
  </si>
  <si>
    <t>WI</t>
  </si>
  <si>
    <t>Menominee County</t>
  </si>
  <si>
    <t>PA</t>
  </si>
  <si>
    <t>McNairy County</t>
  </si>
  <si>
    <t>Vance County</t>
  </si>
  <si>
    <t>Prentiss County</t>
  </si>
  <si>
    <t>Deer Lodge County</t>
  </si>
  <si>
    <t>Hertford County</t>
  </si>
  <si>
    <t>Colleton County</t>
  </si>
  <si>
    <t>Sequoyah County</t>
  </si>
  <si>
    <t>Charlotte County</t>
  </si>
  <si>
    <t>Tucker County</t>
  </si>
  <si>
    <t>Mason County</t>
  </si>
  <si>
    <t>Brewster County</t>
  </si>
  <si>
    <t>Houghton County</t>
  </si>
  <si>
    <t>Irwin County</t>
  </si>
  <si>
    <t>Brown County</t>
  </si>
  <si>
    <t>Hempstead County</t>
  </si>
  <si>
    <t>Oscoda County</t>
  </si>
  <si>
    <t>Daniels County</t>
  </si>
  <si>
    <t>Chattooga County</t>
  </si>
  <si>
    <t>Harrison County</t>
  </si>
  <si>
    <t>Caldwell Parish</t>
  </si>
  <si>
    <t>Laurel County</t>
  </si>
  <si>
    <t>Vinton County</t>
  </si>
  <si>
    <t>Gadsden County</t>
  </si>
  <si>
    <t>Musselshell County</t>
  </si>
  <si>
    <t>Clark County</t>
  </si>
  <si>
    <t>Rowan County</t>
  </si>
  <si>
    <t>Garden County</t>
  </si>
  <si>
    <t>Dundy County</t>
  </si>
  <si>
    <t>Ouachita County</t>
  </si>
  <si>
    <t>Lunenburg County</t>
  </si>
  <si>
    <t>Hardee County</t>
  </si>
  <si>
    <t>Cochran County</t>
  </si>
  <si>
    <t>Le Flore County</t>
  </si>
  <si>
    <t>Crenshaw County</t>
  </si>
  <si>
    <t>Suwannee County</t>
  </si>
  <si>
    <t>Weakley County</t>
  </si>
  <si>
    <t>Briscoe County</t>
  </si>
  <si>
    <t>Coffee County</t>
  </si>
  <si>
    <t>Pontotoc County</t>
  </si>
  <si>
    <t>Dent County</t>
  </si>
  <si>
    <t>Cross County</t>
  </si>
  <si>
    <t>Chesterfield County</t>
  </si>
  <si>
    <t>MN</t>
  </si>
  <si>
    <t>Mahnomen County</t>
  </si>
  <si>
    <t>Emmons County</t>
  </si>
  <si>
    <t>Simpson County</t>
  </si>
  <si>
    <t>Comanche County</t>
  </si>
  <si>
    <t>Alcona County</t>
  </si>
  <si>
    <t>Smith County</t>
  </si>
  <si>
    <t>Motley County</t>
  </si>
  <si>
    <t>Gallatin County</t>
  </si>
  <si>
    <t>Raleigh County</t>
  </si>
  <si>
    <t>Patrick County</t>
  </si>
  <si>
    <t>Latimer County</t>
  </si>
  <si>
    <t>Gonzales County</t>
  </si>
  <si>
    <t>Sullivan County</t>
  </si>
  <si>
    <t>Chaves County</t>
  </si>
  <si>
    <t>Appling County</t>
  </si>
  <si>
    <t>Baxter County</t>
  </si>
  <si>
    <t>Perkins County</t>
  </si>
  <si>
    <t>Cook County</t>
  </si>
  <si>
    <t>Marshall County</t>
  </si>
  <si>
    <t>Alamosa County</t>
  </si>
  <si>
    <t>Cibola County</t>
  </si>
  <si>
    <t>Berrien County</t>
  </si>
  <si>
    <t>CA</t>
  </si>
  <si>
    <t>Muskogee County</t>
  </si>
  <si>
    <t>Sabine Parish</t>
  </si>
  <si>
    <t>Tazewell County</t>
  </si>
  <si>
    <t>Twiggs County</t>
  </si>
  <si>
    <t>Crawford County</t>
  </si>
  <si>
    <t>Thomas County</t>
  </si>
  <si>
    <t>Fisher County</t>
  </si>
  <si>
    <t>Muhlenberg County</t>
  </si>
  <si>
    <t>Grant County</t>
  </si>
  <si>
    <t>Throckmorton County</t>
  </si>
  <si>
    <t>Panola County</t>
  </si>
  <si>
    <t>Hyde County</t>
  </si>
  <si>
    <t>Ottawa County</t>
  </si>
  <si>
    <t>Stephens County</t>
  </si>
  <si>
    <t>Clare County</t>
  </si>
  <si>
    <t>Drew County</t>
  </si>
  <si>
    <t>Iosco County</t>
  </si>
  <si>
    <t>Greenbrier County</t>
  </si>
  <si>
    <t>Grainger County</t>
  </si>
  <si>
    <t>Josephine County</t>
  </si>
  <si>
    <t>WA</t>
  </si>
  <si>
    <t>Ferry County</t>
  </si>
  <si>
    <t>Gentry County</t>
  </si>
  <si>
    <t>Hawkins County</t>
  </si>
  <si>
    <t>Ware County</t>
  </si>
  <si>
    <t>Mineral County</t>
  </si>
  <si>
    <t>Elbert County</t>
  </si>
  <si>
    <t>Little River County</t>
  </si>
  <si>
    <t>Roscommon County</t>
  </si>
  <si>
    <t>Forest County</t>
  </si>
  <si>
    <t>Bryan County</t>
  </si>
  <si>
    <t>NY</t>
  </si>
  <si>
    <t>Bronx County</t>
  </si>
  <si>
    <t>Lamb County</t>
  </si>
  <si>
    <t>Piscataquis County</t>
  </si>
  <si>
    <t>Shelby County</t>
  </si>
  <si>
    <t>Columbia County</t>
  </si>
  <si>
    <t>Arthur County</t>
  </si>
  <si>
    <t>Upshur County</t>
  </si>
  <si>
    <t>Lynn County</t>
  </si>
  <si>
    <t>Eastland County</t>
  </si>
  <si>
    <t>Levy County</t>
  </si>
  <si>
    <t>Somerset County</t>
  </si>
  <si>
    <t>Tallapoosa County</t>
  </si>
  <si>
    <t>McDonald County</t>
  </si>
  <si>
    <t>Stoddard County</t>
  </si>
  <si>
    <t>Athens County</t>
  </si>
  <si>
    <t>Runnels County</t>
  </si>
  <si>
    <t>Modoc County</t>
  </si>
  <si>
    <t>Charlton County</t>
  </si>
  <si>
    <t>Laclede County</t>
  </si>
  <si>
    <t>Sedgwick County</t>
  </si>
  <si>
    <t>Mills County</t>
  </si>
  <si>
    <t>Petersburg city</t>
  </si>
  <si>
    <t>DeKalb County</t>
  </si>
  <si>
    <t>Baraga County</t>
  </si>
  <si>
    <t>Neshoba County</t>
  </si>
  <si>
    <t>Barnwell County</t>
  </si>
  <si>
    <t>Chautauqua County</t>
  </si>
  <si>
    <t>Talladega County</t>
  </si>
  <si>
    <t>Delta County</t>
  </si>
  <si>
    <t>Cimarron County</t>
  </si>
  <si>
    <t>Radford city</t>
  </si>
  <si>
    <t>Hardy County</t>
  </si>
  <si>
    <t>Ogemaw County</t>
  </si>
  <si>
    <t>Meriwether County</t>
  </si>
  <si>
    <t>Wadena County</t>
  </si>
  <si>
    <t>Kinney County</t>
  </si>
  <si>
    <t>Greeley County</t>
  </si>
  <si>
    <t>Linn County</t>
  </si>
  <si>
    <t>Chambers County</t>
  </si>
  <si>
    <t>Robertson County</t>
  </si>
  <si>
    <t>Hooker County</t>
  </si>
  <si>
    <t>Union Parish</t>
  </si>
  <si>
    <t>Thurston County</t>
  </si>
  <si>
    <t>Tattnall County</t>
  </si>
  <si>
    <t>Liberty County</t>
  </si>
  <si>
    <t>Grady County</t>
  </si>
  <si>
    <t>Ashe County</t>
  </si>
  <si>
    <t>Bee County</t>
  </si>
  <si>
    <t>Caldwell County</t>
  </si>
  <si>
    <t>Tyler County</t>
  </si>
  <si>
    <t>Yancey County</t>
  </si>
  <si>
    <t>Deaf Smith County</t>
  </si>
  <si>
    <t>Pondera County</t>
  </si>
  <si>
    <t>Okeechobee County</t>
  </si>
  <si>
    <t>Dougherty County</t>
  </si>
  <si>
    <t>Prowers County</t>
  </si>
  <si>
    <t>San Saba County</t>
  </si>
  <si>
    <t>Covington city</t>
  </si>
  <si>
    <t>Kent County</t>
  </si>
  <si>
    <t>Fall River County</t>
  </si>
  <si>
    <t>Coke County</t>
  </si>
  <si>
    <t>Donley County</t>
  </si>
  <si>
    <t>Tripp County</t>
  </si>
  <si>
    <t>Brunswick County</t>
  </si>
  <si>
    <t>Fairfield County</t>
  </si>
  <si>
    <t>Chester County</t>
  </si>
  <si>
    <t>Echols County</t>
  </si>
  <si>
    <t>Bollinger County</t>
  </si>
  <si>
    <t>Ohio County</t>
  </si>
  <si>
    <t>Webster Parish</t>
  </si>
  <si>
    <t>Hampton County</t>
  </si>
  <si>
    <t>Independence County</t>
  </si>
  <si>
    <t>Scioto County</t>
  </si>
  <si>
    <t>Nolan County</t>
  </si>
  <si>
    <t>Conway County</t>
  </si>
  <si>
    <t>Abbeville County</t>
  </si>
  <si>
    <t>Coosa County</t>
  </si>
  <si>
    <t>Dawes County</t>
  </si>
  <si>
    <t>Pierce County</t>
  </si>
  <si>
    <t>Jackson Parish</t>
  </si>
  <si>
    <t>Ashley County</t>
  </si>
  <si>
    <t>Jones County</t>
  </si>
  <si>
    <t>Allen County</t>
  </si>
  <si>
    <t>Aroostook County</t>
  </si>
  <si>
    <t>Fannin County</t>
  </si>
  <si>
    <t>UT</t>
  </si>
  <si>
    <t>Piute County</t>
  </si>
  <si>
    <t>Glacier County</t>
  </si>
  <si>
    <t>Barren County</t>
  </si>
  <si>
    <t>Barton County</t>
  </si>
  <si>
    <t>Potter County</t>
  </si>
  <si>
    <t>ID</t>
  </si>
  <si>
    <t>Owyhee County</t>
  </si>
  <si>
    <t>Walker County</t>
  </si>
  <si>
    <t>Calloway County</t>
  </si>
  <si>
    <t>Unicoi County</t>
  </si>
  <si>
    <t>Ritchie County</t>
  </si>
  <si>
    <t>Dona Ana County</t>
  </si>
  <si>
    <t>Cass County</t>
  </si>
  <si>
    <t>Swain County</t>
  </si>
  <si>
    <t>Idaho County</t>
  </si>
  <si>
    <t>Malheur County</t>
  </si>
  <si>
    <t>Taos County</t>
  </si>
  <si>
    <t>Arenac County</t>
  </si>
  <si>
    <t>Torrance County</t>
  </si>
  <si>
    <t>Lemhi County</t>
  </si>
  <si>
    <t>Holt County</t>
  </si>
  <si>
    <t>Nacogdoches County</t>
  </si>
  <si>
    <t>Roberts County</t>
  </si>
  <si>
    <t>Tillamook County</t>
  </si>
  <si>
    <t>Nelson County</t>
  </si>
  <si>
    <t>Yell County</t>
  </si>
  <si>
    <t>Lyman County</t>
  </si>
  <si>
    <t>Wirt County</t>
  </si>
  <si>
    <t>Nowata County</t>
  </si>
  <si>
    <t>Delaware County</t>
  </si>
  <si>
    <t>El Paso County</t>
  </si>
  <si>
    <t>Caddo Parish</t>
  </si>
  <si>
    <t>Webb County</t>
  </si>
  <si>
    <t>Carlisle County</t>
  </si>
  <si>
    <t>Pendleton County</t>
  </si>
  <si>
    <t>Bedford city</t>
  </si>
  <si>
    <t>Val Verde County</t>
  </si>
  <si>
    <t>Glascock County</t>
  </si>
  <si>
    <t>Ringgold County</t>
  </si>
  <si>
    <t>Kleberg County</t>
  </si>
  <si>
    <t>Duplin County</t>
  </si>
  <si>
    <t>Greenwood County</t>
  </si>
  <si>
    <t>Cleburne County</t>
  </si>
  <si>
    <t>Lincoln Parish</t>
  </si>
  <si>
    <t>Del Norte County</t>
  </si>
  <si>
    <t>Tippah County</t>
  </si>
  <si>
    <t>Castro County</t>
  </si>
  <si>
    <t>Colfax County</t>
  </si>
  <si>
    <t>Graves County</t>
  </si>
  <si>
    <t>Ballard County</t>
  </si>
  <si>
    <t>Gibson County</t>
  </si>
  <si>
    <t>Siskiyou County</t>
  </si>
  <si>
    <t>Avery County</t>
  </si>
  <si>
    <t>Luce County</t>
  </si>
  <si>
    <t>Curry County</t>
  </si>
  <si>
    <t>Rutherford County</t>
  </si>
  <si>
    <t>Imperial County</t>
  </si>
  <si>
    <t>Bates County</t>
  </si>
  <si>
    <t>Greensville County</t>
  </si>
  <si>
    <t>Morris County</t>
  </si>
  <si>
    <t>Powder River County</t>
  </si>
  <si>
    <t>Mecklenburg County</t>
  </si>
  <si>
    <t>Richmond city</t>
  </si>
  <si>
    <t>Roanoke city</t>
  </si>
  <si>
    <t>Judith Basin County</t>
  </si>
  <si>
    <t>Mayes County</t>
  </si>
  <si>
    <t>Kimble County</t>
  </si>
  <si>
    <t>Orleans Parish</t>
  </si>
  <si>
    <t>Phelps County</t>
  </si>
  <si>
    <t>Philadelphia County</t>
  </si>
  <si>
    <t>Rabun County</t>
  </si>
  <si>
    <t>Gilchrist County</t>
  </si>
  <si>
    <t>Coos County</t>
  </si>
  <si>
    <t>Pawnee County</t>
  </si>
  <si>
    <t>Toole County</t>
  </si>
  <si>
    <t>Dallam County</t>
  </si>
  <si>
    <t>Hayes County</t>
  </si>
  <si>
    <t>Wetzel County</t>
  </si>
  <si>
    <t>Refugio County</t>
  </si>
  <si>
    <t>Wibaux County</t>
  </si>
  <si>
    <t>Etowah County</t>
  </si>
  <si>
    <t>Surry County</t>
  </si>
  <si>
    <t>Pecos County</t>
  </si>
  <si>
    <t>Arkansas County</t>
  </si>
  <si>
    <t>Antelope County</t>
  </si>
  <si>
    <t>Clearfield County</t>
  </si>
  <si>
    <t>Stonewall County</t>
  </si>
  <si>
    <t>Guernsey County</t>
  </si>
  <si>
    <t>Rio Grande County</t>
  </si>
  <si>
    <t>Worth County</t>
  </si>
  <si>
    <t>McLean County</t>
  </si>
  <si>
    <t>Hitchcock County</t>
  </si>
  <si>
    <t>Walworth County</t>
  </si>
  <si>
    <t>Cheyenne County</t>
  </si>
  <si>
    <t>Jim Wells County</t>
  </si>
  <si>
    <t>Rhea County</t>
  </si>
  <si>
    <t>Tift County</t>
  </si>
  <si>
    <t>Cherry County</t>
  </si>
  <si>
    <t>Hickman County</t>
  </si>
  <si>
    <t>Okmulgee County</t>
  </si>
  <si>
    <t>DeSoto County</t>
  </si>
  <si>
    <t>De Soto Parish</t>
  </si>
  <si>
    <t>Labette County</t>
  </si>
  <si>
    <t>Obion County</t>
  </si>
  <si>
    <t>Concho County</t>
  </si>
  <si>
    <t>Alpena County</t>
  </si>
  <si>
    <t>IN</t>
  </si>
  <si>
    <t>Accomack County</t>
  </si>
  <si>
    <t>Osborne County</t>
  </si>
  <si>
    <t>Bourbon County</t>
  </si>
  <si>
    <t>Harper County</t>
  </si>
  <si>
    <t>McCone County</t>
  </si>
  <si>
    <t>Hot Spring County</t>
  </si>
  <si>
    <t>NV</t>
  </si>
  <si>
    <t>Keweenaw County</t>
  </si>
  <si>
    <t>Darlington County</t>
  </si>
  <si>
    <t>Traverse County</t>
  </si>
  <si>
    <t>McCormick County</t>
  </si>
  <si>
    <t>Troup County</t>
  </si>
  <si>
    <t>McHenry County</t>
  </si>
  <si>
    <t>Presque Isle County</t>
  </si>
  <si>
    <t>Rusk County</t>
  </si>
  <si>
    <t>Christian County</t>
  </si>
  <si>
    <t>St. Martin Parish</t>
  </si>
  <si>
    <t>Angelina County</t>
  </si>
  <si>
    <t>Big Horn County</t>
  </si>
  <si>
    <t>St. Francois County</t>
  </si>
  <si>
    <t>Brantley County</t>
  </si>
  <si>
    <t>Garza County</t>
  </si>
  <si>
    <t>Franklin city</t>
  </si>
  <si>
    <t>Cheboygan County</t>
  </si>
  <si>
    <t>Acadia Parish</t>
  </si>
  <si>
    <t>Mecosta County</t>
  </si>
  <si>
    <t>Okanogan County</t>
  </si>
  <si>
    <t>Nottoway County</t>
  </si>
  <si>
    <t>Hampshire County</t>
  </si>
  <si>
    <t>Gladwin County</t>
  </si>
  <si>
    <t>Cambria County</t>
  </si>
  <si>
    <t>Mackinac County</t>
  </si>
  <si>
    <t>Jewell County</t>
  </si>
  <si>
    <t>Richardson County</t>
  </si>
  <si>
    <t>Belmont County</t>
  </si>
  <si>
    <t>Sherman County</t>
  </si>
  <si>
    <t>Prince Edward County</t>
  </si>
  <si>
    <t>Garland County</t>
  </si>
  <si>
    <t>Hill County</t>
  </si>
  <si>
    <t>Slope County</t>
  </si>
  <si>
    <t>Pacific County</t>
  </si>
  <si>
    <t>Itawamba County</t>
  </si>
  <si>
    <t>Sampson County</t>
  </si>
  <si>
    <t>Pope County</t>
  </si>
  <si>
    <t>Manistee County</t>
  </si>
  <si>
    <t>Schley County</t>
  </si>
  <si>
    <t>Highland County</t>
  </si>
  <si>
    <t>Clearwater County</t>
  </si>
  <si>
    <t>Sussex County</t>
  </si>
  <si>
    <t>Eddy County</t>
  </si>
  <si>
    <t>Tehama County</t>
  </si>
  <si>
    <t>Long County</t>
  </si>
  <si>
    <t>Day County</t>
  </si>
  <si>
    <t>Republic County</t>
  </si>
  <si>
    <t>Norton County</t>
  </si>
  <si>
    <t>Rockingham County</t>
  </si>
  <si>
    <t>Shoshone County</t>
  </si>
  <si>
    <t>Treasure County</t>
  </si>
  <si>
    <t>Granite County</t>
  </si>
  <si>
    <t>Chowan County</t>
  </si>
  <si>
    <t>Coles County</t>
  </si>
  <si>
    <t>Gila County</t>
  </si>
  <si>
    <t>Garvin County</t>
  </si>
  <si>
    <t>Camp County</t>
  </si>
  <si>
    <t>Silver Bow County</t>
  </si>
  <si>
    <t>Orange County</t>
  </si>
  <si>
    <t>Chariton County</t>
  </si>
  <si>
    <t>Gasconade County</t>
  </si>
  <si>
    <t>Citrus County</t>
  </si>
  <si>
    <t>Santa Cruz County</t>
  </si>
  <si>
    <t>Furnas County</t>
  </si>
  <si>
    <t>Maries County</t>
  </si>
  <si>
    <t>Sanilac County</t>
  </si>
  <si>
    <t>Wilbarger County</t>
  </si>
  <si>
    <t>Grand County</t>
  </si>
  <si>
    <t>Larue County</t>
  </si>
  <si>
    <t>Mifflin County</t>
  </si>
  <si>
    <t>Buckingham County</t>
  </si>
  <si>
    <t>Jefferson Davis Parish</t>
  </si>
  <si>
    <t>Rio Arriba County</t>
  </si>
  <si>
    <t>Pittsylvania County</t>
  </si>
  <si>
    <t>Brazos County</t>
  </si>
  <si>
    <t>Bulloch County</t>
  </si>
  <si>
    <t>Gulf County</t>
  </si>
  <si>
    <t>Beaufort County</t>
  </si>
  <si>
    <t>Mohave County</t>
  </si>
  <si>
    <t>Iberville Parish</t>
  </si>
  <si>
    <t>Laurens County</t>
  </si>
  <si>
    <t>Woods County</t>
  </si>
  <si>
    <t>Barry County</t>
  </si>
  <si>
    <t>Tioga County</t>
  </si>
  <si>
    <t>Livingston County</t>
  </si>
  <si>
    <t>Baldwin County</t>
  </si>
  <si>
    <t>Williamson County</t>
  </si>
  <si>
    <t>Massac County</t>
  </si>
  <si>
    <t>Mc Kean County</t>
  </si>
  <si>
    <t>Blackford County</t>
  </si>
  <si>
    <t>Hendry County</t>
  </si>
  <si>
    <t>Wythe County</t>
  </si>
  <si>
    <t>VT</t>
  </si>
  <si>
    <t>Essex County</t>
  </si>
  <si>
    <t>Henderson County</t>
  </si>
  <si>
    <t>Hinds County</t>
  </si>
  <si>
    <t>San Juan County</t>
  </si>
  <si>
    <t>Daviess County</t>
  </si>
  <si>
    <t>Las Animas County</t>
  </si>
  <si>
    <t>Grant Parish</t>
  </si>
  <si>
    <t>Alfalfa County</t>
  </si>
  <si>
    <t>La Salle Parish</t>
  </si>
  <si>
    <t>Pend Oreille County</t>
  </si>
  <si>
    <t>Audrain County</t>
  </si>
  <si>
    <t>Craig County</t>
  </si>
  <si>
    <t>Wilson County</t>
  </si>
  <si>
    <t>Rawlins County</t>
  </si>
  <si>
    <t>Gallia County</t>
  </si>
  <si>
    <t>Isabella County</t>
  </si>
  <si>
    <t>Trousdale County</t>
  </si>
  <si>
    <t>Harrisonburg city</t>
  </si>
  <si>
    <t>Cleveland County</t>
  </si>
  <si>
    <t>Allamakee County</t>
  </si>
  <si>
    <t>MD</t>
  </si>
  <si>
    <t>Allegany County</t>
  </si>
  <si>
    <t>Ouachita Parish</t>
  </si>
  <si>
    <t>Yuma County</t>
  </si>
  <si>
    <t>Miner County</t>
  </si>
  <si>
    <t>Trego County</t>
  </si>
  <si>
    <t>St. Bernard Parish</t>
  </si>
  <si>
    <t>Cloud County</t>
  </si>
  <si>
    <t>Breckinridge County</t>
  </si>
  <si>
    <t>Stafford County</t>
  </si>
  <si>
    <t>Koochiching County</t>
  </si>
  <si>
    <t>Fremont County</t>
  </si>
  <si>
    <t>Benewah County</t>
  </si>
  <si>
    <t>Orleans County</t>
  </si>
  <si>
    <t>Bedford County</t>
  </si>
  <si>
    <t>Rush County</t>
  </si>
  <si>
    <t>Jerauld County</t>
  </si>
  <si>
    <t>Wyandotte County</t>
  </si>
  <si>
    <t>East Feliciana Parish</t>
  </si>
  <si>
    <t>Vigo County</t>
  </si>
  <si>
    <t>Glades County</t>
  </si>
  <si>
    <t>Richland County</t>
  </si>
  <si>
    <t>Cullman County</t>
  </si>
  <si>
    <t>Beaverhead County</t>
  </si>
  <si>
    <t>Pearl River County</t>
  </si>
  <si>
    <t>Limestone County</t>
  </si>
  <si>
    <t>Morrill County</t>
  </si>
  <si>
    <t>Valley County</t>
  </si>
  <si>
    <t>Giles County</t>
  </si>
  <si>
    <t>Butte County</t>
  </si>
  <si>
    <t>Ashland County</t>
  </si>
  <si>
    <t>Thayer County</t>
  </si>
  <si>
    <t>Payne County</t>
  </si>
  <si>
    <t>Bracken County</t>
  </si>
  <si>
    <t>Sequatchie County</t>
  </si>
  <si>
    <t>Pointe Coupee Parish</t>
  </si>
  <si>
    <t>Buena Vista city</t>
  </si>
  <si>
    <t>Navajo County</t>
  </si>
  <si>
    <t>Sawyer County</t>
  </si>
  <si>
    <t>Lynchburg city</t>
  </si>
  <si>
    <t>Colorado County</t>
  </si>
  <si>
    <t>Nance County</t>
  </si>
  <si>
    <t>Schoolcraft County</t>
  </si>
  <si>
    <t>Perquimans County</t>
  </si>
  <si>
    <t>Custer County</t>
  </si>
  <si>
    <t>Greenup County</t>
  </si>
  <si>
    <t>Dyer County</t>
  </si>
  <si>
    <t>Watauga County</t>
  </si>
  <si>
    <t>Harney County</t>
  </si>
  <si>
    <t>Bowie County</t>
  </si>
  <si>
    <t>Hernando County</t>
  </si>
  <si>
    <t>Fergus County</t>
  </si>
  <si>
    <t>Sebastian County</t>
  </si>
  <si>
    <t>Lexington city</t>
  </si>
  <si>
    <t>Tangipahoa Parish</t>
  </si>
  <si>
    <t>Humboldt County</t>
  </si>
  <si>
    <t>Glenn County</t>
  </si>
  <si>
    <t>Price County</t>
  </si>
  <si>
    <t>McDuffie County</t>
  </si>
  <si>
    <t>Aitkin County</t>
  </si>
  <si>
    <t>Whitman County</t>
  </si>
  <si>
    <t>Caswell County</t>
  </si>
  <si>
    <t>Kimball County</t>
  </si>
  <si>
    <t>Haralson County</t>
  </si>
  <si>
    <t>Pittsburg County</t>
  </si>
  <si>
    <t>Rooks County</t>
  </si>
  <si>
    <t>Osceola County</t>
  </si>
  <si>
    <t>Big Stone County</t>
  </si>
  <si>
    <t>Haakon County</t>
  </si>
  <si>
    <t>Pettis County</t>
  </si>
  <si>
    <t>Chase County</t>
  </si>
  <si>
    <t>Bland County</t>
  </si>
  <si>
    <t>Park County</t>
  </si>
  <si>
    <t>St. Mary Parish</t>
  </si>
  <si>
    <t>Heard County</t>
  </si>
  <si>
    <t>McDonough County</t>
  </si>
  <si>
    <t>Washburn County</t>
  </si>
  <si>
    <t>Lancaster County</t>
  </si>
  <si>
    <t>Young County</t>
  </si>
  <si>
    <t>Hopkins County</t>
  </si>
  <si>
    <t>Lyon County</t>
  </si>
  <si>
    <t>Colbert County</t>
  </si>
  <si>
    <t>Bleckley County</t>
  </si>
  <si>
    <t>Taney County</t>
  </si>
  <si>
    <t>Craighead County</t>
  </si>
  <si>
    <t>Kit Carson County</t>
  </si>
  <si>
    <t>Bon Homme County</t>
  </si>
  <si>
    <t>McMullen County</t>
  </si>
  <si>
    <t>Bradford County</t>
  </si>
  <si>
    <t>Missaukee County</t>
  </si>
  <si>
    <t>Garrard County</t>
  </si>
  <si>
    <t>Baltimore city</t>
  </si>
  <si>
    <t>Broadwater County</t>
  </si>
  <si>
    <t>Herkimer County</t>
  </si>
  <si>
    <t>Teton County</t>
  </si>
  <si>
    <t>Boyle County</t>
  </si>
  <si>
    <t>Allen Parish</t>
  </si>
  <si>
    <t>Blair County</t>
  </si>
  <si>
    <t>Banner County</t>
  </si>
  <si>
    <t>Florence County</t>
  </si>
  <si>
    <t>Wapello County</t>
  </si>
  <si>
    <t>McLennan County</t>
  </si>
  <si>
    <t>DeWitt County</t>
  </si>
  <si>
    <t>Preston County</t>
  </si>
  <si>
    <t>Northumberland County</t>
  </si>
  <si>
    <t>Murray County</t>
  </si>
  <si>
    <t>Muscogee County</t>
  </si>
  <si>
    <t>Chilton County</t>
  </si>
  <si>
    <t>Titus County</t>
  </si>
  <si>
    <t>Saluda County</t>
  </si>
  <si>
    <t>Esmeralda County</t>
  </si>
  <si>
    <t>WY</t>
  </si>
  <si>
    <t>Hot Springs County</t>
  </si>
  <si>
    <t>Parmer County</t>
  </si>
  <si>
    <t>Hoke County</t>
  </si>
  <si>
    <t>Neosho County</t>
  </si>
  <si>
    <t>Cottonwood County</t>
  </si>
  <si>
    <t>Norfolk city</t>
  </si>
  <si>
    <t>Erath County</t>
  </si>
  <si>
    <t>Lake of the Woods County</t>
  </si>
  <si>
    <t>Kay County</t>
  </si>
  <si>
    <t>Gaines County</t>
  </si>
  <si>
    <t>Noble County</t>
  </si>
  <si>
    <t>Mahoning County</t>
  </si>
  <si>
    <t>Griggs County</t>
  </si>
  <si>
    <t>Cannon County</t>
  </si>
  <si>
    <t>McMinn County</t>
  </si>
  <si>
    <t>Hopewell city</t>
  </si>
  <si>
    <t>Hocking County</t>
  </si>
  <si>
    <t>Wallace County</t>
  </si>
  <si>
    <t>Matagorda County</t>
  </si>
  <si>
    <t>Chouteau County</t>
  </si>
  <si>
    <t>Bear Lake County</t>
  </si>
  <si>
    <t>Dawson County</t>
  </si>
  <si>
    <t>San Jacinto County</t>
  </si>
  <si>
    <t>Iberia Parish</t>
  </si>
  <si>
    <t>Kalkaska County</t>
  </si>
  <si>
    <t>Wells County</t>
  </si>
  <si>
    <t>Columbiana County</t>
  </si>
  <si>
    <t>Payette County</t>
  </si>
  <si>
    <t>Navarro County</t>
  </si>
  <si>
    <t>Pitt County</t>
  </si>
  <si>
    <t>Goshen County</t>
  </si>
  <si>
    <t>Venango County</t>
  </si>
  <si>
    <t>Aransas County</t>
  </si>
  <si>
    <t>Dunn County</t>
  </si>
  <si>
    <t>Wood County</t>
  </si>
  <si>
    <t>Boundary County</t>
  </si>
  <si>
    <t>Bibb County</t>
  </si>
  <si>
    <t>Oceana County</t>
  </si>
  <si>
    <t>Aurora County</t>
  </si>
  <si>
    <t>Wasco County</t>
  </si>
  <si>
    <t>Atchison County</t>
  </si>
  <si>
    <t>Huron County</t>
  </si>
  <si>
    <t>Starke County</t>
  </si>
  <si>
    <t>Mobile County</t>
  </si>
  <si>
    <t>Deuel County</t>
  </si>
  <si>
    <t>Klickitat County</t>
  </si>
  <si>
    <t>St. Lawrence County</t>
  </si>
  <si>
    <t>Faulk County</t>
  </si>
  <si>
    <t>Beadle County</t>
  </si>
  <si>
    <t>Lucas County</t>
  </si>
  <si>
    <t>Monona County</t>
  </si>
  <si>
    <t>Niobrara County</t>
  </si>
  <si>
    <t>Vilas County</t>
  </si>
  <si>
    <t>Waynesboro city</t>
  </si>
  <si>
    <t>Armstrong County</t>
  </si>
  <si>
    <t>Otsego County</t>
  </si>
  <si>
    <t>Keith County</t>
  </si>
  <si>
    <t>Klamath County</t>
  </si>
  <si>
    <t>Page County</t>
  </si>
  <si>
    <t>Crockett County</t>
  </si>
  <si>
    <t>Towns County</t>
  </si>
  <si>
    <t>Nodaway County</t>
  </si>
  <si>
    <t>Alger County</t>
  </si>
  <si>
    <t>Freestone County</t>
  </si>
  <si>
    <t>Palo Pinto County</t>
  </si>
  <si>
    <t>Chippewa County</t>
  </si>
  <si>
    <t>Muskingum County</t>
  </si>
  <si>
    <t>Hettinger County</t>
  </si>
  <si>
    <t>Rapides Parish</t>
  </si>
  <si>
    <t>Ellis County</t>
  </si>
  <si>
    <t>Leon County</t>
  </si>
  <si>
    <t>Rains County</t>
  </si>
  <si>
    <t>Latah County</t>
  </si>
  <si>
    <t>Wexford County</t>
  </si>
  <si>
    <t>Muskegon County</t>
  </si>
  <si>
    <t>Asotin County</t>
  </si>
  <si>
    <t>Burnett County</t>
  </si>
  <si>
    <t>Vernon Parish</t>
  </si>
  <si>
    <t>Milam County</t>
  </si>
  <si>
    <t>Vermilion County</t>
  </si>
  <si>
    <t>Assumption Parish</t>
  </si>
  <si>
    <t>Oconee County</t>
  </si>
  <si>
    <t>NH</t>
  </si>
  <si>
    <t>Dakota County</t>
  </si>
  <si>
    <t>Oldham County</t>
  </si>
  <si>
    <t>King County</t>
  </si>
  <si>
    <t>MA</t>
  </si>
  <si>
    <t>46017</t>
  </si>
  <si>
    <t>21189</t>
  </si>
  <si>
    <t>54047</t>
  </si>
  <si>
    <t>21147</t>
  </si>
  <si>
    <t>21051</t>
  </si>
  <si>
    <t>21159</t>
  </si>
  <si>
    <t>48507</t>
  </si>
  <si>
    <t>01131</t>
  </si>
  <si>
    <t>21237</t>
  </si>
  <si>
    <t>28051</t>
  </si>
  <si>
    <t>47067</t>
  </si>
  <si>
    <t>28083</t>
  </si>
  <si>
    <t>21131</t>
  </si>
  <si>
    <t>21095</t>
  </si>
  <si>
    <t>21129</t>
  </si>
  <si>
    <t>48427</t>
  </si>
  <si>
    <t>28053</t>
  </si>
  <si>
    <t>21025</t>
  </si>
  <si>
    <t>01119</t>
  </si>
  <si>
    <t>28063</t>
  </si>
  <si>
    <t>21203</t>
  </si>
  <si>
    <t>05017</t>
  </si>
  <si>
    <t>21013</t>
  </si>
  <si>
    <t>21053</t>
  </si>
  <si>
    <t>21109</t>
  </si>
  <si>
    <t>21121</t>
  </si>
  <si>
    <t>22035</t>
  </si>
  <si>
    <t>05077</t>
  </si>
  <si>
    <t>08023</t>
  </si>
  <si>
    <t>45005</t>
  </si>
  <si>
    <t>48047</t>
  </si>
  <si>
    <t>28119</t>
  </si>
  <si>
    <t>05129</t>
  </si>
  <si>
    <t>46137</t>
  </si>
  <si>
    <t>47061</t>
  </si>
  <si>
    <t>28103</t>
  </si>
  <si>
    <t>22065</t>
  </si>
  <si>
    <t>46113</t>
  </si>
  <si>
    <t>21153</t>
  </si>
  <si>
    <t>01063</t>
  </si>
  <si>
    <t>54013</t>
  </si>
  <si>
    <t>54101</t>
  </si>
  <si>
    <t>22107</t>
  </si>
  <si>
    <t>05147</t>
  </si>
  <si>
    <t>28125</t>
  </si>
  <si>
    <t>05107</t>
  </si>
  <si>
    <t>21063</t>
  </si>
  <si>
    <t>01105</t>
  </si>
  <si>
    <t>28055</t>
  </si>
  <si>
    <t>51027</t>
  </si>
  <si>
    <t>29149</t>
  </si>
  <si>
    <t>28065</t>
  </si>
  <si>
    <t>48229</t>
  </si>
  <si>
    <t>13061</t>
  </si>
  <si>
    <t>47095</t>
  </si>
  <si>
    <t>28157</t>
  </si>
  <si>
    <t>21045</t>
  </si>
  <si>
    <t>21119</t>
  </si>
  <si>
    <t>29035</t>
  </si>
  <si>
    <t>01011</t>
  </si>
  <si>
    <t>13265</t>
  </si>
  <si>
    <t>05095</t>
  </si>
  <si>
    <t>01035</t>
  </si>
  <si>
    <t>21165</t>
  </si>
  <si>
    <t>29155</t>
  </si>
  <si>
    <t>46121</t>
  </si>
  <si>
    <t>29223</t>
  </si>
  <si>
    <t>01087</t>
  </si>
  <si>
    <t>21231</t>
  </si>
  <si>
    <t>21133</t>
  </si>
  <si>
    <t>21235</t>
  </si>
  <si>
    <t>21171</t>
  </si>
  <si>
    <t>54059</t>
  </si>
  <si>
    <t>28151</t>
  </si>
  <si>
    <t>21071</t>
  </si>
  <si>
    <t>48377</t>
  </si>
  <si>
    <t>28135</t>
  </si>
  <si>
    <t>05041</t>
  </si>
  <si>
    <t>35051</t>
  </si>
  <si>
    <t>46031</t>
  </si>
  <si>
    <t>51051</t>
  </si>
  <si>
    <t>29133</t>
  </si>
  <si>
    <t>29181</t>
  </si>
  <si>
    <t>40127</t>
  </si>
  <si>
    <t>40023</t>
  </si>
  <si>
    <t>21075</t>
  </si>
  <si>
    <t>21207</t>
  </si>
  <si>
    <t>28021</t>
  </si>
  <si>
    <t>48127</t>
  </si>
  <si>
    <t>35019</t>
  </si>
  <si>
    <t>35029</t>
  </si>
  <si>
    <t>01047</t>
  </si>
  <si>
    <t>13141</t>
  </si>
  <si>
    <t>46071</t>
  </si>
  <si>
    <t>21193</t>
  </si>
  <si>
    <t>13243</t>
  </si>
  <si>
    <t>54089</t>
  </si>
  <si>
    <t>05073</t>
  </si>
  <si>
    <t>28133</t>
  </si>
  <si>
    <t>28027</t>
  </si>
  <si>
    <t>54015</t>
  </si>
  <si>
    <t>51720</t>
  </si>
  <si>
    <t>13165</t>
  </si>
  <si>
    <t>47151</t>
  </si>
  <si>
    <t>05123</t>
  </si>
  <si>
    <t>21135</t>
  </si>
  <si>
    <t>47049</t>
  </si>
  <si>
    <t>28069</t>
  </si>
  <si>
    <t>29203</t>
  </si>
  <si>
    <t>29229</t>
  </si>
  <si>
    <t>29069</t>
  </si>
  <si>
    <t>13253</t>
  </si>
  <si>
    <t>51105</t>
  </si>
  <si>
    <t>35021</t>
  </si>
  <si>
    <t>13167</t>
  </si>
  <si>
    <t>28009</t>
  </si>
  <si>
    <t>05137</t>
  </si>
  <si>
    <t>17003</t>
  </si>
  <si>
    <t>28011</t>
  </si>
  <si>
    <t>21057</t>
  </si>
  <si>
    <t>47027</t>
  </si>
  <si>
    <t>01113</t>
  </si>
  <si>
    <t>46095</t>
  </si>
  <si>
    <t>45089</t>
  </si>
  <si>
    <t>21065</t>
  </si>
  <si>
    <t>47091</t>
  </si>
  <si>
    <t>35033</t>
  </si>
  <si>
    <t>13259</t>
  </si>
  <si>
    <t>29085</t>
  </si>
  <si>
    <t>21127</t>
  </si>
  <si>
    <t>37017</t>
  </si>
  <si>
    <t>29067</t>
  </si>
  <si>
    <t>48489</t>
  </si>
  <si>
    <t>48191</t>
  </si>
  <si>
    <t>35003</t>
  </si>
  <si>
    <t>38085</t>
  </si>
  <si>
    <t>29093</t>
  </si>
  <si>
    <t>05101</t>
  </si>
  <si>
    <t>35011</t>
  </si>
  <si>
    <t>13193</t>
  </si>
  <si>
    <t>47137</t>
  </si>
  <si>
    <t>21175</t>
  </si>
  <si>
    <t>13037</t>
  </si>
  <si>
    <t>40057</t>
  </si>
  <si>
    <t>48101</t>
  </si>
  <si>
    <t>13271</t>
  </si>
  <si>
    <t>48261</t>
  </si>
  <si>
    <t>40067</t>
  </si>
  <si>
    <t>29215</t>
  </si>
  <si>
    <t>54021</t>
  </si>
  <si>
    <t>22039</t>
  </si>
  <si>
    <t>13287</t>
  </si>
  <si>
    <t>48283</t>
  </si>
  <si>
    <t>28007</t>
  </si>
  <si>
    <t>48323</t>
  </si>
  <si>
    <t>22029</t>
  </si>
  <si>
    <t>40001</t>
  </si>
  <si>
    <t>54043</t>
  </si>
  <si>
    <t>28001</t>
  </si>
  <si>
    <t>22041</t>
  </si>
  <si>
    <t>29197</t>
  </si>
  <si>
    <t>40091</t>
  </si>
  <si>
    <t>48109</t>
  </si>
  <si>
    <t>28163</t>
  </si>
  <si>
    <t>30059</t>
  </si>
  <si>
    <t>54075</t>
  </si>
  <si>
    <t>21001</t>
  </si>
  <si>
    <t>48155</t>
  </si>
  <si>
    <t>28017</t>
  </si>
  <si>
    <t>35037</t>
  </si>
  <si>
    <t>13283</t>
  </si>
  <si>
    <t>01085</t>
  </si>
  <si>
    <t>13107</t>
  </si>
  <si>
    <t>30089</t>
  </si>
  <si>
    <t>45009</t>
  </si>
  <si>
    <t>48405</t>
  </si>
  <si>
    <t>47013</t>
  </si>
  <si>
    <t>48125</t>
  </si>
  <si>
    <t>48443</t>
  </si>
  <si>
    <t>05049</t>
  </si>
  <si>
    <t>35031</t>
  </si>
  <si>
    <t>29153</t>
  </si>
  <si>
    <t>40089</t>
  </si>
  <si>
    <t>29179</t>
  </si>
  <si>
    <t>30107</t>
  </si>
  <si>
    <t>05067</t>
  </si>
  <si>
    <t>13269</t>
  </si>
  <si>
    <t>22083</t>
  </si>
  <si>
    <t>05121</t>
  </si>
  <si>
    <t>48215</t>
  </si>
  <si>
    <t>40107</t>
  </si>
  <si>
    <t>46007</t>
  </si>
  <si>
    <t>47029</t>
  </si>
  <si>
    <t>05011</t>
  </si>
  <si>
    <t>28143</t>
  </si>
  <si>
    <t>51590</t>
  </si>
  <si>
    <t>28113</t>
  </si>
  <si>
    <t>22117</t>
  </si>
  <si>
    <t>01023</t>
  </si>
  <si>
    <t>21197</t>
  </si>
  <si>
    <t>37153</t>
  </si>
  <si>
    <t>08021</t>
  </si>
  <si>
    <t>45069</t>
  </si>
  <si>
    <t>28147</t>
  </si>
  <si>
    <t>48083</t>
  </si>
  <si>
    <t>51690</t>
  </si>
  <si>
    <t>45067</t>
  </si>
  <si>
    <t>54007</t>
  </si>
  <si>
    <t>45061</t>
  </si>
  <si>
    <t>13081</t>
  </si>
  <si>
    <t>54001</t>
  </si>
  <si>
    <t>01005</t>
  </si>
  <si>
    <t>22123</t>
  </si>
  <si>
    <t>40063</t>
  </si>
  <si>
    <t>45033</t>
  </si>
  <si>
    <t>31115</t>
  </si>
  <si>
    <t>05065</t>
  </si>
  <si>
    <t>48061</t>
  </si>
  <si>
    <t>28061</t>
  </si>
  <si>
    <t>21011</t>
  </si>
  <si>
    <t>05113</t>
  </si>
  <si>
    <t>22069</t>
  </si>
  <si>
    <t>51640</t>
  </si>
  <si>
    <t>21195</t>
  </si>
  <si>
    <t>46053</t>
  </si>
  <si>
    <t>01107</t>
  </si>
  <si>
    <t>37131</t>
  </si>
  <si>
    <t>48389</t>
  </si>
  <si>
    <t>48163</t>
  </si>
  <si>
    <t>31009</t>
  </si>
  <si>
    <t>01065</t>
  </si>
  <si>
    <t>13017</t>
  </si>
  <si>
    <t>28161</t>
  </si>
  <si>
    <t>22127</t>
  </si>
  <si>
    <t>21115</t>
  </si>
  <si>
    <t>31103</t>
  </si>
  <si>
    <t>13315</t>
  </si>
  <si>
    <t>13273</t>
  </si>
  <si>
    <t>05075</t>
  </si>
  <si>
    <t>21099</t>
  </si>
  <si>
    <t>28013</t>
  </si>
  <si>
    <t>13163</t>
  </si>
  <si>
    <t>29103</t>
  </si>
  <si>
    <t>48327</t>
  </si>
  <si>
    <t>22025</t>
  </si>
  <si>
    <t>30069</t>
  </si>
  <si>
    <t>54087</t>
  </si>
  <si>
    <t>17153</t>
  </si>
  <si>
    <t>47087</t>
  </si>
  <si>
    <t>54055</t>
  </si>
  <si>
    <t>29185</t>
  </si>
  <si>
    <t>37015</t>
  </si>
  <si>
    <t>22027</t>
  </si>
  <si>
    <t>13003</t>
  </si>
  <si>
    <t>13065</t>
  </si>
  <si>
    <t>08055</t>
  </si>
  <si>
    <t>05099</t>
  </si>
  <si>
    <t>48137</t>
  </si>
  <si>
    <t>22013</t>
  </si>
  <si>
    <t>12029</t>
  </si>
  <si>
    <t>01013</t>
  </si>
  <si>
    <t>28097</t>
  </si>
  <si>
    <t>40141</t>
  </si>
  <si>
    <t>48275</t>
  </si>
  <si>
    <t>48087</t>
  </si>
  <si>
    <t>37083</t>
  </si>
  <si>
    <t>22081</t>
  </si>
  <si>
    <t>37155</t>
  </si>
  <si>
    <t>48315</t>
  </si>
  <si>
    <t>05111</t>
  </si>
  <si>
    <t>28079</t>
  </si>
  <si>
    <t>40133</t>
  </si>
  <si>
    <t>17069</t>
  </si>
  <si>
    <t>46023</t>
  </si>
  <si>
    <t>38043</t>
  </si>
  <si>
    <t>29123</t>
  </si>
  <si>
    <t>01093</t>
  </si>
  <si>
    <t>08025</t>
  </si>
  <si>
    <t>13239</t>
  </si>
  <si>
    <t>05039</t>
  </si>
  <si>
    <t>28123</t>
  </si>
  <si>
    <t>28031</t>
  </si>
  <si>
    <t>13043</t>
  </si>
  <si>
    <t>26085</t>
  </si>
  <si>
    <t>54109</t>
  </si>
  <si>
    <t>48385</t>
  </si>
  <si>
    <t>46089</t>
  </si>
  <si>
    <t>46041</t>
  </si>
  <si>
    <t>04001</t>
  </si>
  <si>
    <t>13309</t>
  </si>
  <si>
    <t>37177</t>
  </si>
  <si>
    <t>13099</t>
  </si>
  <si>
    <t>28005</t>
  </si>
  <si>
    <t>28019</t>
  </si>
  <si>
    <t>05135</t>
  </si>
  <si>
    <t>13007</t>
  </si>
  <si>
    <t>23029</t>
  </si>
  <si>
    <t>47025</t>
  </si>
  <si>
    <t>13205</t>
  </si>
  <si>
    <t>05021</t>
  </si>
  <si>
    <t>31015</t>
  </si>
  <si>
    <t>21169</t>
  </si>
  <si>
    <t>08009</t>
  </si>
  <si>
    <t>28091</t>
  </si>
  <si>
    <t>01053</t>
  </si>
  <si>
    <t>29039</t>
  </si>
  <si>
    <t>01133</t>
  </si>
  <si>
    <t>13317</t>
  </si>
  <si>
    <t>01061</t>
  </si>
  <si>
    <t>28105</t>
  </si>
  <si>
    <t>05133</t>
  </si>
  <si>
    <t>40075</t>
  </si>
  <si>
    <t>51167</t>
  </si>
  <si>
    <t>28003</t>
  </si>
  <si>
    <t>22067</t>
  </si>
  <si>
    <t>29143</t>
  </si>
  <si>
    <t>13263</t>
  </si>
  <si>
    <t>54017</t>
  </si>
  <si>
    <t>41069</t>
  </si>
  <si>
    <t>48023</t>
  </si>
  <si>
    <t>48505</t>
  </si>
  <si>
    <t>29015</t>
  </si>
  <si>
    <t>40029</t>
  </si>
  <si>
    <t>01109</t>
  </si>
  <si>
    <t>40021</t>
  </si>
  <si>
    <t>13033</t>
  </si>
  <si>
    <t>13201</t>
  </si>
  <si>
    <t>29023</t>
  </si>
  <si>
    <t>22097</t>
  </si>
  <si>
    <t>01091</t>
  </si>
  <si>
    <t>35053</t>
  </si>
  <si>
    <t>38079</t>
  </si>
  <si>
    <t>40069</t>
  </si>
  <si>
    <t>51077</t>
  </si>
  <si>
    <t>28037</t>
  </si>
  <si>
    <t>01075</t>
  </si>
  <si>
    <t>13301</t>
  </si>
  <si>
    <t>12047</t>
  </si>
  <si>
    <t>37107</t>
  </si>
  <si>
    <t>20049</t>
  </si>
  <si>
    <t>47181</t>
  </si>
  <si>
    <t>12079</t>
  </si>
  <si>
    <t>13087</t>
  </si>
  <si>
    <t>29221</t>
  </si>
  <si>
    <t>38083</t>
  </si>
  <si>
    <t>35047</t>
  </si>
  <si>
    <t>30005</t>
  </si>
  <si>
    <t>13093</t>
  </si>
  <si>
    <t>47133</t>
  </si>
  <si>
    <t>05089</t>
  </si>
  <si>
    <t>40055</t>
  </si>
  <si>
    <t>30085</t>
  </si>
  <si>
    <t>47097</t>
  </si>
  <si>
    <t>45075</t>
  </si>
  <si>
    <t>47185</t>
  </si>
  <si>
    <t>45027</t>
  </si>
  <si>
    <t>40005</t>
  </si>
  <si>
    <t>48307</t>
  </si>
  <si>
    <t>22009</t>
  </si>
  <si>
    <t>13161</t>
  </si>
  <si>
    <t>51195</t>
  </si>
  <si>
    <t>31071</t>
  </si>
  <si>
    <t>48445</t>
  </si>
  <si>
    <t>48153</t>
  </si>
  <si>
    <t>54005</t>
  </si>
  <si>
    <t>48207</t>
  </si>
  <si>
    <t>28043</t>
  </si>
  <si>
    <t>37075</t>
  </si>
  <si>
    <t>48145</t>
  </si>
  <si>
    <t>29057</t>
  </si>
  <si>
    <t>47075</t>
  </si>
  <si>
    <t>29171</t>
  </si>
  <si>
    <t>21199</t>
  </si>
  <si>
    <t>48387</t>
  </si>
  <si>
    <t>29217</t>
  </si>
  <si>
    <t>48455</t>
  </si>
  <si>
    <t>31129</t>
  </si>
  <si>
    <t>54019</t>
  </si>
  <si>
    <t>20207</t>
  </si>
  <si>
    <t>04012</t>
  </si>
  <si>
    <t>28159</t>
  </si>
  <si>
    <t>28155</t>
  </si>
  <si>
    <t>01027</t>
  </si>
  <si>
    <t>02270</t>
  </si>
  <si>
    <t>22091</t>
  </si>
  <si>
    <t>54067</t>
  </si>
  <si>
    <t>48247</t>
  </si>
  <si>
    <t>40015</t>
  </si>
  <si>
    <t>48463</t>
  </si>
  <si>
    <t>28077</t>
  </si>
  <si>
    <t>48131</t>
  </si>
  <si>
    <t>13279</t>
  </si>
  <si>
    <t>28153</t>
  </si>
  <si>
    <t>47135</t>
  </si>
  <si>
    <t>08011</t>
  </si>
  <si>
    <t>38005</t>
  </si>
  <si>
    <t>08109</t>
  </si>
  <si>
    <t>28025</t>
  </si>
  <si>
    <t>47175</t>
  </si>
  <si>
    <t>05061</t>
  </si>
  <si>
    <t>05087</t>
  </si>
  <si>
    <t>08089</t>
  </si>
  <si>
    <t>29091</t>
  </si>
  <si>
    <t>12059</t>
  </si>
  <si>
    <t>28023</t>
  </si>
  <si>
    <t>13109</t>
  </si>
  <si>
    <t>48225</t>
  </si>
  <si>
    <t>48107</t>
  </si>
  <si>
    <t>37047</t>
  </si>
  <si>
    <t>48017</t>
  </si>
  <si>
    <t>37065</t>
  </si>
  <si>
    <t>54011</t>
  </si>
  <si>
    <t>37165</t>
  </si>
  <si>
    <t>47039</t>
  </si>
  <si>
    <t>30053</t>
  </si>
  <si>
    <t>48255</t>
  </si>
  <si>
    <t>26119</t>
  </si>
  <si>
    <t>21043</t>
  </si>
  <si>
    <t>48403</t>
  </si>
  <si>
    <t>31149</t>
  </si>
  <si>
    <t>51173</t>
  </si>
  <si>
    <t>13261</t>
  </si>
  <si>
    <t>05127</t>
  </si>
  <si>
    <t>29001</t>
  </si>
  <si>
    <t>51089</t>
  </si>
  <si>
    <t>13005</t>
  </si>
  <si>
    <t>26053</t>
  </si>
  <si>
    <t>21087</t>
  </si>
  <si>
    <t>31183</t>
  </si>
  <si>
    <t>21069</t>
  </si>
  <si>
    <t>30079</t>
  </si>
  <si>
    <t>05015</t>
  </si>
  <si>
    <t>12013</t>
  </si>
  <si>
    <t>37185</t>
  </si>
  <si>
    <t>13091</t>
  </si>
  <si>
    <t>48075</t>
  </si>
  <si>
    <t>47007</t>
  </si>
  <si>
    <t>37039</t>
  </si>
  <si>
    <t>51169</t>
  </si>
  <si>
    <t>28141</t>
  </si>
  <si>
    <t>39105</t>
  </si>
  <si>
    <t>47005</t>
  </si>
  <si>
    <t>28035</t>
  </si>
  <si>
    <t>39115</t>
  </si>
  <si>
    <t>28029</t>
  </si>
  <si>
    <t>13251</t>
  </si>
  <si>
    <t>12055</t>
  </si>
  <si>
    <t>51595</t>
  </si>
  <si>
    <t>13173</t>
  </si>
  <si>
    <t>30037</t>
  </si>
  <si>
    <t>13307</t>
  </si>
  <si>
    <t>01039</t>
  </si>
  <si>
    <t>21061</t>
  </si>
  <si>
    <t>21085</t>
  </si>
  <si>
    <t>51520</t>
  </si>
  <si>
    <t>47173</t>
  </si>
  <si>
    <t>17165</t>
  </si>
  <si>
    <t>37005</t>
  </si>
  <si>
    <t>19007</t>
  </si>
  <si>
    <t>47071</t>
  </si>
  <si>
    <t>54045</t>
  </si>
  <si>
    <t>47019</t>
  </si>
  <si>
    <t>02290</t>
  </si>
  <si>
    <t>26131</t>
  </si>
  <si>
    <t>47139</t>
  </si>
  <si>
    <t>19053</t>
  </si>
  <si>
    <t>13293</t>
  </si>
  <si>
    <t>48437</t>
  </si>
  <si>
    <t>29510</t>
  </si>
  <si>
    <t>48197</t>
  </si>
  <si>
    <t>21055</t>
  </si>
  <si>
    <t>37007</t>
  </si>
  <si>
    <t>37187</t>
  </si>
  <si>
    <t>13071</t>
  </si>
  <si>
    <t>55078</t>
  </si>
  <si>
    <t>42051</t>
  </si>
  <si>
    <t>28085</t>
  </si>
  <si>
    <t>47109</t>
  </si>
  <si>
    <t>30011</t>
  </si>
  <si>
    <t>01099</t>
  </si>
  <si>
    <t>01057</t>
  </si>
  <si>
    <t>37181</t>
  </si>
  <si>
    <t>01025</t>
  </si>
  <si>
    <t>28117</t>
  </si>
  <si>
    <t>30023</t>
  </si>
  <si>
    <t>37091</t>
  </si>
  <si>
    <t>47083</t>
  </si>
  <si>
    <t>45029</t>
  </si>
  <si>
    <t>40135</t>
  </si>
  <si>
    <t>54041</t>
  </si>
  <si>
    <t>51037</t>
  </si>
  <si>
    <t>54093</t>
  </si>
  <si>
    <t>54053</t>
  </si>
  <si>
    <t>54063</t>
  </si>
  <si>
    <t>01111</t>
  </si>
  <si>
    <t>48043</t>
  </si>
  <si>
    <t>26061</t>
  </si>
  <si>
    <t>13155</t>
  </si>
  <si>
    <t>05093</t>
  </si>
  <si>
    <t>47101</t>
  </si>
  <si>
    <t>31017</t>
  </si>
  <si>
    <t>35059</t>
  </si>
  <si>
    <t>05057</t>
  </si>
  <si>
    <t>35023</t>
  </si>
  <si>
    <t>26135</t>
  </si>
  <si>
    <t>30019</t>
  </si>
  <si>
    <t>13055</t>
  </si>
  <si>
    <t>28095</t>
  </si>
  <si>
    <t>29081</t>
  </si>
  <si>
    <t>31107</t>
  </si>
  <si>
    <t>22021</t>
  </si>
  <si>
    <t>21125</t>
  </si>
  <si>
    <t>39163</t>
  </si>
  <si>
    <t>05071</t>
  </si>
  <si>
    <t>12039</t>
  </si>
  <si>
    <t>30065</t>
  </si>
  <si>
    <t>40061</t>
  </si>
  <si>
    <t>05019</t>
  </si>
  <si>
    <t>21205</t>
  </si>
  <si>
    <t>05097</t>
  </si>
  <si>
    <t>47129</t>
  </si>
  <si>
    <t>31069</t>
  </si>
  <si>
    <t>31057</t>
  </si>
  <si>
    <t>05103</t>
  </si>
  <si>
    <t>51111</t>
  </si>
  <si>
    <t>12049</t>
  </si>
  <si>
    <t>48079</t>
  </si>
  <si>
    <t>40079</t>
  </si>
  <si>
    <t>21137</t>
  </si>
  <si>
    <t>01041</t>
  </si>
  <si>
    <t>51131</t>
  </si>
  <si>
    <t>12121</t>
  </si>
  <si>
    <t>47183</t>
  </si>
  <si>
    <t>48045</t>
  </si>
  <si>
    <t>35041</t>
  </si>
  <si>
    <t>13069</t>
  </si>
  <si>
    <t>17055</t>
  </si>
  <si>
    <t>40123</t>
  </si>
  <si>
    <t>47111</t>
  </si>
  <si>
    <t>29065</t>
  </si>
  <si>
    <t>05037</t>
  </si>
  <si>
    <t>45025</t>
  </si>
  <si>
    <t>27087</t>
  </si>
  <si>
    <t>38029</t>
  </si>
  <si>
    <t>28127</t>
  </si>
  <si>
    <t>48093</t>
  </si>
  <si>
    <t>26001</t>
  </si>
  <si>
    <t>20183</t>
  </si>
  <si>
    <t>48345</t>
  </si>
  <si>
    <t>39001</t>
  </si>
  <si>
    <t>54099</t>
  </si>
  <si>
    <t>51083</t>
  </si>
  <si>
    <t>17059</t>
  </si>
  <si>
    <t>54081</t>
  </si>
  <si>
    <t>51141</t>
  </si>
  <si>
    <t>40077</t>
  </si>
  <si>
    <t>29059</t>
  </si>
  <si>
    <t>48177</t>
  </si>
  <si>
    <t>29211</t>
  </si>
  <si>
    <t>12133</t>
  </si>
  <si>
    <t>35005</t>
  </si>
  <si>
    <t>13001</t>
  </si>
  <si>
    <t>05005</t>
  </si>
  <si>
    <t>46105</t>
  </si>
  <si>
    <t>13075</t>
  </si>
  <si>
    <t>28093</t>
  </si>
  <si>
    <t>08003</t>
  </si>
  <si>
    <t>37193</t>
  </si>
  <si>
    <t>35006</t>
  </si>
  <si>
    <t>05117</t>
  </si>
  <si>
    <t>13019</t>
  </si>
  <si>
    <t>06105</t>
  </si>
  <si>
    <t>40101</t>
  </si>
  <si>
    <t>17077</t>
  </si>
  <si>
    <t>28101</t>
  </si>
  <si>
    <t>22085</t>
  </si>
  <si>
    <t>12037</t>
  </si>
  <si>
    <t>51185</t>
  </si>
  <si>
    <t>05079</t>
  </si>
  <si>
    <t>13289</t>
  </si>
  <si>
    <t>29055</t>
  </si>
  <si>
    <t>31171</t>
  </si>
  <si>
    <t>48151</t>
  </si>
  <si>
    <t>21177</t>
  </si>
  <si>
    <t>41023</t>
  </si>
  <si>
    <t>48447</t>
  </si>
  <si>
    <t>28107</t>
  </si>
  <si>
    <t>37095</t>
  </si>
  <si>
    <t>54083</t>
  </si>
  <si>
    <t>40115</t>
  </si>
  <si>
    <t>13257</t>
  </si>
  <si>
    <t>26035</t>
  </si>
  <si>
    <t>05013</t>
  </si>
  <si>
    <t>45087</t>
  </si>
  <si>
    <t>05043</t>
  </si>
  <si>
    <t>26069</t>
  </si>
  <si>
    <t>54025</t>
  </si>
  <si>
    <t>47057</t>
  </si>
  <si>
    <t>41033</t>
  </si>
  <si>
    <t>53019</t>
  </si>
  <si>
    <t>29075</t>
  </si>
  <si>
    <t>47073</t>
  </si>
  <si>
    <t>13197</t>
  </si>
  <si>
    <t>13299</t>
  </si>
  <si>
    <t>30061</t>
  </si>
  <si>
    <t>13105</t>
  </si>
  <si>
    <t>31161</t>
  </si>
  <si>
    <t>05081</t>
  </si>
  <si>
    <t>13027</t>
  </si>
  <si>
    <t>26143</t>
  </si>
  <si>
    <t>55051</t>
  </si>
  <si>
    <t>13235</t>
  </si>
  <si>
    <t>42053</t>
  </si>
  <si>
    <t>38037</t>
  </si>
  <si>
    <t>40013</t>
  </si>
  <si>
    <t>37117</t>
  </si>
  <si>
    <t>40095</t>
  </si>
  <si>
    <t>28015</t>
  </si>
  <si>
    <t>47177</t>
  </si>
  <si>
    <t>36005</t>
  </si>
  <si>
    <t>05035</t>
  </si>
  <si>
    <t>48279</t>
  </si>
  <si>
    <t>23021</t>
  </si>
  <si>
    <t>48419</t>
  </si>
  <si>
    <t>05141</t>
  </si>
  <si>
    <t>05027</t>
  </si>
  <si>
    <t>12107</t>
  </si>
  <si>
    <t>37121</t>
  </si>
  <si>
    <t>31005</t>
  </si>
  <si>
    <t>30071</t>
  </si>
  <si>
    <t>47121</t>
  </si>
  <si>
    <t>01059</t>
  </si>
  <si>
    <t>54097</t>
  </si>
  <si>
    <t>48305</t>
  </si>
  <si>
    <t>48133</t>
  </si>
  <si>
    <t>12075</t>
  </si>
  <si>
    <t>23025</t>
  </si>
  <si>
    <t>01123</t>
  </si>
  <si>
    <t>29119</t>
  </si>
  <si>
    <t>29207</t>
  </si>
  <si>
    <t>39009</t>
  </si>
  <si>
    <t>48399</t>
  </si>
  <si>
    <t>28129</t>
  </si>
  <si>
    <t>06049</t>
  </si>
  <si>
    <t>13049</t>
  </si>
  <si>
    <t>29105</t>
  </si>
  <si>
    <t>08115</t>
  </si>
  <si>
    <t>48333</t>
  </si>
  <si>
    <t>51730</t>
  </si>
  <si>
    <t>01049</t>
  </si>
  <si>
    <t>54091</t>
  </si>
  <si>
    <t>29079</t>
  </si>
  <si>
    <t>26013</t>
  </si>
  <si>
    <t>13303</t>
  </si>
  <si>
    <t>28099</t>
  </si>
  <si>
    <t>45011</t>
  </si>
  <si>
    <t>20019</t>
  </si>
  <si>
    <t>01121</t>
  </si>
  <si>
    <t>48119</t>
  </si>
  <si>
    <t>21181</t>
  </si>
  <si>
    <t>40025</t>
  </si>
  <si>
    <t>51750</t>
  </si>
  <si>
    <t>48351</t>
  </si>
  <si>
    <t>54031</t>
  </si>
  <si>
    <t>29141</t>
  </si>
  <si>
    <t>26129</t>
  </si>
  <si>
    <t>19185</t>
  </si>
  <si>
    <t>13199</t>
  </si>
  <si>
    <t>27159</t>
  </si>
  <si>
    <t>48271</t>
  </si>
  <si>
    <t>31077</t>
  </si>
  <si>
    <t>30033</t>
  </si>
  <si>
    <t>29115</t>
  </si>
  <si>
    <t>01017</t>
  </si>
  <si>
    <t>21217</t>
  </si>
  <si>
    <t>21201</t>
  </si>
  <si>
    <t>31091</t>
  </si>
  <si>
    <t>22111</t>
  </si>
  <si>
    <t>54049</t>
  </si>
  <si>
    <t>47099</t>
  </si>
  <si>
    <t>31173</t>
  </si>
  <si>
    <t>13267</t>
  </si>
  <si>
    <t>51035</t>
  </si>
  <si>
    <t>39067</t>
  </si>
  <si>
    <t>30051</t>
  </si>
  <si>
    <t>13131</t>
  </si>
  <si>
    <t>37009</t>
  </si>
  <si>
    <t>48025</t>
  </si>
  <si>
    <t>21033</t>
  </si>
  <si>
    <t>54095</t>
  </si>
  <si>
    <t>37199</t>
  </si>
  <si>
    <t>48117</t>
  </si>
  <si>
    <t>38047</t>
  </si>
  <si>
    <t>30073</t>
  </si>
  <si>
    <t>12093</t>
  </si>
  <si>
    <t>13095</t>
  </si>
  <si>
    <t>05009</t>
  </si>
  <si>
    <t>08099</t>
  </si>
  <si>
    <t>48411</t>
  </si>
  <si>
    <t>51580</t>
  </si>
  <si>
    <t>48189</t>
  </si>
  <si>
    <t>48263</t>
  </si>
  <si>
    <t>54023</t>
  </si>
  <si>
    <t>46047</t>
  </si>
  <si>
    <t>48335</t>
  </si>
  <si>
    <t>48081</t>
  </si>
  <si>
    <t>47059</t>
  </si>
  <si>
    <t>48129</t>
  </si>
  <si>
    <t>46123</t>
  </si>
  <si>
    <t>51025</t>
  </si>
  <si>
    <t>45039</t>
  </si>
  <si>
    <t>45023</t>
  </si>
  <si>
    <t>13209</t>
  </si>
  <si>
    <t>48073</t>
  </si>
  <si>
    <t>21031</t>
  </si>
  <si>
    <t>13101</t>
  </si>
  <si>
    <t>29083</t>
  </si>
  <si>
    <t>29017</t>
  </si>
  <si>
    <t>21183</t>
  </si>
  <si>
    <t>29199</t>
  </si>
  <si>
    <t>22119</t>
  </si>
  <si>
    <t>45049</t>
  </si>
  <si>
    <t>05063</t>
  </si>
  <si>
    <t>39145</t>
  </si>
  <si>
    <t>48353</t>
  </si>
  <si>
    <t>05029</t>
  </si>
  <si>
    <t>28111</t>
  </si>
  <si>
    <t>29201</t>
  </si>
  <si>
    <t>45001</t>
  </si>
  <si>
    <t>01037</t>
  </si>
  <si>
    <t>31045</t>
  </si>
  <si>
    <t>38069</t>
  </si>
  <si>
    <t>28087</t>
  </si>
  <si>
    <t>29131</t>
  </si>
  <si>
    <t>22049</t>
  </si>
  <si>
    <t>05003</t>
  </si>
  <si>
    <t>28067</t>
  </si>
  <si>
    <t>21219</t>
  </si>
  <si>
    <t>47017</t>
  </si>
  <si>
    <t>21003</t>
  </si>
  <si>
    <t>23003</t>
  </si>
  <si>
    <t>13111</t>
  </si>
  <si>
    <t>49031</t>
  </si>
  <si>
    <t>30035</t>
  </si>
  <si>
    <t>21009</t>
  </si>
  <si>
    <t>29011</t>
  </si>
  <si>
    <t>42105</t>
  </si>
  <si>
    <t>16073</t>
  </si>
  <si>
    <t>41037</t>
  </si>
  <si>
    <t>01127</t>
  </si>
  <si>
    <t>35017</t>
  </si>
  <si>
    <t>13059</t>
  </si>
  <si>
    <t>21035</t>
  </si>
  <si>
    <t>39087</t>
  </si>
  <si>
    <t>47171</t>
  </si>
  <si>
    <t>26071</t>
  </si>
  <si>
    <t>54085</t>
  </si>
  <si>
    <t>12123</t>
  </si>
  <si>
    <t>13181</t>
  </si>
  <si>
    <t>35013</t>
  </si>
  <si>
    <t>48067</t>
  </si>
  <si>
    <t>37173</t>
  </si>
  <si>
    <t>13191</t>
  </si>
  <si>
    <t>47141</t>
  </si>
  <si>
    <t>16049</t>
  </si>
  <si>
    <t>29205</t>
  </si>
  <si>
    <t>41045</t>
  </si>
  <si>
    <t>23007</t>
  </si>
  <si>
    <t>35055</t>
  </si>
  <si>
    <t>26011</t>
  </si>
  <si>
    <t>35057</t>
  </si>
  <si>
    <t>16059</t>
  </si>
  <si>
    <t>29087</t>
  </si>
  <si>
    <t>48347</t>
  </si>
  <si>
    <t>46109</t>
  </si>
  <si>
    <t>01067</t>
  </si>
  <si>
    <t>41057</t>
  </si>
  <si>
    <t>38063</t>
  </si>
  <si>
    <t>05149</t>
  </si>
  <si>
    <t>46085</t>
  </si>
  <si>
    <t>47079</t>
  </si>
  <si>
    <t>54105</t>
  </si>
  <si>
    <t>12065</t>
  </si>
  <si>
    <t>40105</t>
  </si>
  <si>
    <t>40041</t>
  </si>
  <si>
    <t>48141</t>
  </si>
  <si>
    <t>38051</t>
  </si>
  <si>
    <t>47069</t>
  </si>
  <si>
    <t>22017</t>
  </si>
  <si>
    <t>48479</t>
  </si>
  <si>
    <t>21039</t>
  </si>
  <si>
    <t>28041</t>
  </si>
  <si>
    <t>54071</t>
  </si>
  <si>
    <t>46063</t>
  </si>
  <si>
    <t>51515</t>
  </si>
  <si>
    <t>48465</t>
  </si>
  <si>
    <t>29121</t>
  </si>
  <si>
    <t>01071</t>
  </si>
  <si>
    <t>13125</t>
  </si>
  <si>
    <t>48313</t>
  </si>
  <si>
    <t>19159</t>
  </si>
  <si>
    <t>48273</t>
  </si>
  <si>
    <t>46021</t>
  </si>
  <si>
    <t>37061</t>
  </si>
  <si>
    <t>20073</t>
  </si>
  <si>
    <t>05023</t>
  </si>
  <si>
    <t>47123</t>
  </si>
  <si>
    <t>22061</t>
  </si>
  <si>
    <t>13229</t>
  </si>
  <si>
    <t>06015</t>
  </si>
  <si>
    <t>48457</t>
  </si>
  <si>
    <t>29129</t>
  </si>
  <si>
    <t>39081</t>
  </si>
  <si>
    <t>28139</t>
  </si>
  <si>
    <t>48069</t>
  </si>
  <si>
    <t>35007</t>
  </si>
  <si>
    <t>21083</t>
  </si>
  <si>
    <t>21007</t>
  </si>
  <si>
    <t>47053</t>
  </si>
  <si>
    <t>47089</t>
  </si>
  <si>
    <t>19137</t>
  </si>
  <si>
    <t>28075</t>
  </si>
  <si>
    <t>06093</t>
  </si>
  <si>
    <t>46075</t>
  </si>
  <si>
    <t>37011</t>
  </si>
  <si>
    <t>26095</t>
  </si>
  <si>
    <t>38001</t>
  </si>
  <si>
    <t>41015</t>
  </si>
  <si>
    <t>37161</t>
  </si>
  <si>
    <t>39079</t>
  </si>
  <si>
    <t>06025</t>
  </si>
  <si>
    <t>29013</t>
  </si>
  <si>
    <t>20039</t>
  </si>
  <si>
    <t>51081</t>
  </si>
  <si>
    <t>31181</t>
  </si>
  <si>
    <t>48343</t>
  </si>
  <si>
    <t>48373</t>
  </si>
  <si>
    <t>30075</t>
  </si>
  <si>
    <t>51117</t>
  </si>
  <si>
    <t>29109</t>
  </si>
  <si>
    <t>51760</t>
  </si>
  <si>
    <t>01095</t>
  </si>
  <si>
    <t>40011</t>
  </si>
  <si>
    <t>48375</t>
  </si>
  <si>
    <t>47041</t>
  </si>
  <si>
    <t>05055</t>
  </si>
  <si>
    <t>51770</t>
  </si>
  <si>
    <t>30045</t>
  </si>
  <si>
    <t>05083</t>
  </si>
  <si>
    <t>40097</t>
  </si>
  <si>
    <t>48267</t>
  </si>
  <si>
    <t>22071</t>
  </si>
  <si>
    <t>01129</t>
  </si>
  <si>
    <t>29161</t>
  </si>
  <si>
    <t>42101</t>
  </si>
  <si>
    <t>48277</t>
  </si>
  <si>
    <t>13119</t>
  </si>
  <si>
    <t>42113</t>
  </si>
  <si>
    <t>13241</t>
  </si>
  <si>
    <t>12041</t>
  </si>
  <si>
    <t>41011</t>
  </si>
  <si>
    <t>39131</t>
  </si>
  <si>
    <t>31133</t>
  </si>
  <si>
    <t>30101</t>
  </si>
  <si>
    <t>37123</t>
  </si>
  <si>
    <t>48111</t>
  </si>
  <si>
    <t>31085</t>
  </si>
  <si>
    <t>54103</t>
  </si>
  <si>
    <t>48391</t>
  </si>
  <si>
    <t>30109</t>
  </si>
  <si>
    <t>48395</t>
  </si>
  <si>
    <t>16087</t>
  </si>
  <si>
    <t>37023</t>
  </si>
  <si>
    <t>31117</t>
  </si>
  <si>
    <t>01055</t>
  </si>
  <si>
    <t>37171</t>
  </si>
  <si>
    <t>41001</t>
  </si>
  <si>
    <t>48371</t>
  </si>
  <si>
    <t>20037</t>
  </si>
  <si>
    <t>05001</t>
  </si>
  <si>
    <t>31003</t>
  </si>
  <si>
    <t>42033</t>
  </si>
  <si>
    <t>48433</t>
  </si>
  <si>
    <t>39059</t>
  </si>
  <si>
    <t>08105</t>
  </si>
  <si>
    <t>13321</t>
  </si>
  <si>
    <t>21149</t>
  </si>
  <si>
    <t>31087</t>
  </si>
  <si>
    <t>37111</t>
  </si>
  <si>
    <t>26039</t>
  </si>
  <si>
    <t>46129</t>
  </si>
  <si>
    <t>20023</t>
  </si>
  <si>
    <t>48249</t>
  </si>
  <si>
    <t>45021</t>
  </si>
  <si>
    <t>47143</t>
  </si>
  <si>
    <t>13277</t>
  </si>
  <si>
    <t>13305</t>
  </si>
  <si>
    <t>31031</t>
  </si>
  <si>
    <t>21105</t>
  </si>
  <si>
    <t>40111</t>
  </si>
  <si>
    <t>12027</t>
  </si>
  <si>
    <t>16003</t>
  </si>
  <si>
    <t>22031</t>
  </si>
  <si>
    <t>42035</t>
  </si>
  <si>
    <t>28145</t>
  </si>
  <si>
    <t>20099</t>
  </si>
  <si>
    <t>47131</t>
  </si>
  <si>
    <t>48095</t>
  </si>
  <si>
    <t>42023</t>
  </si>
  <si>
    <t>05109</t>
  </si>
  <si>
    <t>26007</t>
  </si>
  <si>
    <t>18041</t>
  </si>
  <si>
    <t>42065</t>
  </si>
  <si>
    <t>51001</t>
  </si>
  <si>
    <t>20141</t>
  </si>
  <si>
    <t>20011</t>
  </si>
  <si>
    <t>20077</t>
  </si>
  <si>
    <t>30055</t>
  </si>
  <si>
    <t>13275</t>
  </si>
  <si>
    <t>05105</t>
  </si>
  <si>
    <t>05059</t>
  </si>
  <si>
    <t>20021</t>
  </si>
  <si>
    <t>32021</t>
  </si>
  <si>
    <t>31061</t>
  </si>
  <si>
    <t>26083</t>
  </si>
  <si>
    <t>45031</t>
  </si>
  <si>
    <t>27155</t>
  </si>
  <si>
    <t>45065</t>
  </si>
  <si>
    <t>13285</t>
  </si>
  <si>
    <t>29175</t>
  </si>
  <si>
    <t>54051</t>
  </si>
  <si>
    <t>12063</t>
  </si>
  <si>
    <t>38049</t>
  </si>
  <si>
    <t>13245</t>
  </si>
  <si>
    <t>26141</t>
  </si>
  <si>
    <t>55107</t>
  </si>
  <si>
    <t>28071</t>
  </si>
  <si>
    <t>01029</t>
  </si>
  <si>
    <t>21155</t>
  </si>
  <si>
    <t>21047</t>
  </si>
  <si>
    <t>22099</t>
  </si>
  <si>
    <t>48005</t>
  </si>
  <si>
    <t>48253</t>
  </si>
  <si>
    <t>30003</t>
  </si>
  <si>
    <t>29187</t>
  </si>
  <si>
    <t>13025</t>
  </si>
  <si>
    <t>48169</t>
  </si>
  <si>
    <t>51620</t>
  </si>
  <si>
    <t>26031</t>
  </si>
  <si>
    <t>22001</t>
  </si>
  <si>
    <t>29045</t>
  </si>
  <si>
    <t>48193</t>
  </si>
  <si>
    <t>26107</t>
  </si>
  <si>
    <t>42111</t>
  </si>
  <si>
    <t>53047</t>
  </si>
  <si>
    <t>51135</t>
  </si>
  <si>
    <t>54027</t>
  </si>
  <si>
    <t>20001</t>
  </si>
  <si>
    <t>26051</t>
  </si>
  <si>
    <t>42021</t>
  </si>
  <si>
    <t>26097</t>
  </si>
  <si>
    <t>31075</t>
  </si>
  <si>
    <t>20089</t>
  </si>
  <si>
    <t>31147</t>
  </si>
  <si>
    <t>39013</t>
  </si>
  <si>
    <t>31163</t>
  </si>
  <si>
    <t>51147</t>
  </si>
  <si>
    <t>05069</t>
  </si>
  <si>
    <t>05051</t>
  </si>
  <si>
    <t>48217</t>
  </si>
  <si>
    <t>01019</t>
  </si>
  <si>
    <t>38087</t>
  </si>
  <si>
    <t>37043</t>
  </si>
  <si>
    <t>53049</t>
  </si>
  <si>
    <t>28057</t>
  </si>
  <si>
    <t>37163</t>
  </si>
  <si>
    <t>17151</t>
  </si>
  <si>
    <t>26101</t>
  </si>
  <si>
    <t>37115</t>
  </si>
  <si>
    <t>29097</t>
  </si>
  <si>
    <t>13249</t>
  </si>
  <si>
    <t>51091</t>
  </si>
  <si>
    <t>27029</t>
  </si>
  <si>
    <t>51183</t>
  </si>
  <si>
    <t>39101</t>
  </si>
  <si>
    <t>17191</t>
  </si>
  <si>
    <t>17065</t>
  </si>
  <si>
    <t>38027</t>
  </si>
  <si>
    <t>54033</t>
  </si>
  <si>
    <t>06103</t>
  </si>
  <si>
    <t>20013</t>
  </si>
  <si>
    <t>55001</t>
  </si>
  <si>
    <t>45085</t>
  </si>
  <si>
    <t>48429</t>
  </si>
  <si>
    <t>13183</t>
  </si>
  <si>
    <t>46037</t>
  </si>
  <si>
    <t>05047</t>
  </si>
  <si>
    <t>05091</t>
  </si>
  <si>
    <t>20033</t>
  </si>
  <si>
    <t>20157</t>
  </si>
  <si>
    <t>19177</t>
  </si>
  <si>
    <t>21161</t>
  </si>
  <si>
    <t>48471</t>
  </si>
  <si>
    <t>20137</t>
  </si>
  <si>
    <t>21019</t>
  </si>
  <si>
    <t>48241</t>
  </si>
  <si>
    <t>21173</t>
  </si>
  <si>
    <t>37157</t>
  </si>
  <si>
    <t>16079</t>
  </si>
  <si>
    <t>30103</t>
  </si>
  <si>
    <t>29167</t>
  </si>
  <si>
    <t>30039</t>
  </si>
  <si>
    <t>37041</t>
  </si>
  <si>
    <t>54069</t>
  </si>
  <si>
    <t>47035</t>
  </si>
  <si>
    <t>17029</t>
  </si>
  <si>
    <t>04007</t>
  </si>
  <si>
    <t>40049</t>
  </si>
  <si>
    <t>48063</t>
  </si>
  <si>
    <t>30093</t>
  </si>
  <si>
    <t>18117</t>
  </si>
  <si>
    <t>29041</t>
  </si>
  <si>
    <t>29073</t>
  </si>
  <si>
    <t>12017</t>
  </si>
  <si>
    <t>04023</t>
  </si>
  <si>
    <t>31065</t>
  </si>
  <si>
    <t>30047</t>
  </si>
  <si>
    <t>29125</t>
  </si>
  <si>
    <t>28115</t>
  </si>
  <si>
    <t>26151</t>
  </si>
  <si>
    <t>37079</t>
  </si>
  <si>
    <t>27051</t>
  </si>
  <si>
    <t>48487</t>
  </si>
  <si>
    <t>49019</t>
  </si>
  <si>
    <t>21123</t>
  </si>
  <si>
    <t>42087</t>
  </si>
  <si>
    <t>51029</t>
  </si>
  <si>
    <t>22053</t>
  </si>
  <si>
    <t>35039</t>
  </si>
  <si>
    <t>08061</t>
  </si>
  <si>
    <t>51143</t>
  </si>
  <si>
    <t>01077</t>
  </si>
  <si>
    <t>48041</t>
  </si>
  <si>
    <t>12077</t>
  </si>
  <si>
    <t>05139</t>
  </si>
  <si>
    <t>55041</t>
  </si>
  <si>
    <t>13031</t>
  </si>
  <si>
    <t>12045</t>
  </si>
  <si>
    <t>20167</t>
  </si>
  <si>
    <t>37013</t>
  </si>
  <si>
    <t>04015</t>
  </si>
  <si>
    <t>29195</t>
  </si>
  <si>
    <t>18025</t>
  </si>
  <si>
    <t>48227</t>
  </si>
  <si>
    <t>22047</t>
  </si>
  <si>
    <t>37103</t>
  </si>
  <si>
    <t>13175</t>
  </si>
  <si>
    <t>40151</t>
  </si>
  <si>
    <t>18053</t>
  </si>
  <si>
    <t>17061</t>
  </si>
  <si>
    <t>29009</t>
  </si>
  <si>
    <t>42117</t>
  </si>
  <si>
    <t>21139</t>
  </si>
  <si>
    <t>13009</t>
  </si>
  <si>
    <t>17199</t>
  </si>
  <si>
    <t>17127</t>
  </si>
  <si>
    <t>42083</t>
  </si>
  <si>
    <t>18009</t>
  </si>
  <si>
    <t>12051</t>
  </si>
  <si>
    <t>45053</t>
  </si>
  <si>
    <t>51197</t>
  </si>
  <si>
    <t>50009</t>
  </si>
  <si>
    <t>45017</t>
  </si>
  <si>
    <t>12023</t>
  </si>
  <si>
    <t>47077</t>
  </si>
  <si>
    <t>28049</t>
  </si>
  <si>
    <t>49037</t>
  </si>
  <si>
    <t>30077</t>
  </si>
  <si>
    <t>31165</t>
  </si>
  <si>
    <t>29061</t>
  </si>
  <si>
    <t>17081</t>
  </si>
  <si>
    <t>08071</t>
  </si>
  <si>
    <t>22043</t>
  </si>
  <si>
    <t>40003</t>
  </si>
  <si>
    <t>22059</t>
  </si>
  <si>
    <t>06033</t>
  </si>
  <si>
    <t>35035</t>
  </si>
  <si>
    <t>53051</t>
  </si>
  <si>
    <t>29007</t>
  </si>
  <si>
    <t>40035</t>
  </si>
  <si>
    <t>47115</t>
  </si>
  <si>
    <t>20205</t>
  </si>
  <si>
    <t>20153</t>
  </si>
  <si>
    <t>08121</t>
  </si>
  <si>
    <t>37113</t>
  </si>
  <si>
    <t>17095</t>
  </si>
  <si>
    <t>39053</t>
  </si>
  <si>
    <t>17101</t>
  </si>
  <si>
    <t>46091</t>
  </si>
  <si>
    <t>26073</t>
  </si>
  <si>
    <t>47169</t>
  </si>
  <si>
    <t>37087</t>
  </si>
  <si>
    <t>51660</t>
  </si>
  <si>
    <t>37045</t>
  </si>
  <si>
    <t>19005</t>
  </si>
  <si>
    <t>24001</t>
  </si>
  <si>
    <t>22073</t>
  </si>
  <si>
    <t>31083</t>
  </si>
  <si>
    <t>04027</t>
  </si>
  <si>
    <t>46097</t>
  </si>
  <si>
    <t>13233</t>
  </si>
  <si>
    <t>20195</t>
  </si>
  <si>
    <t>26109</t>
  </si>
  <si>
    <t>17181</t>
  </si>
  <si>
    <t>20065</t>
  </si>
  <si>
    <t>46069</t>
  </si>
  <si>
    <t>20097</t>
  </si>
  <si>
    <t>22087</t>
  </si>
  <si>
    <t>38033</t>
  </si>
  <si>
    <t>20029</t>
  </si>
  <si>
    <t>21027</t>
  </si>
  <si>
    <t>20185</t>
  </si>
  <si>
    <t>27071</t>
  </si>
  <si>
    <t>08043</t>
  </si>
  <si>
    <t>16009</t>
  </si>
  <si>
    <t>21141</t>
  </si>
  <si>
    <t>50019</t>
  </si>
  <si>
    <t>47003</t>
  </si>
  <si>
    <t>18035</t>
  </si>
  <si>
    <t>20165</t>
  </si>
  <si>
    <t>46073</t>
  </si>
  <si>
    <t>20209</t>
  </si>
  <si>
    <t>13133</t>
  </si>
  <si>
    <t>48319</t>
  </si>
  <si>
    <t>22037</t>
  </si>
  <si>
    <t>47023</t>
  </si>
  <si>
    <t>40065</t>
  </si>
  <si>
    <t>18167</t>
  </si>
  <si>
    <t>12043</t>
  </si>
  <si>
    <t>17159</t>
  </si>
  <si>
    <t>01043</t>
  </si>
  <si>
    <t>05145</t>
  </si>
  <si>
    <t>30001</t>
  </si>
  <si>
    <t>37195</t>
  </si>
  <si>
    <t>12067</t>
  </si>
  <si>
    <t>29111</t>
  </si>
  <si>
    <t>20181</t>
  </si>
  <si>
    <t>28109</t>
  </si>
  <si>
    <t>48293</t>
  </si>
  <si>
    <t>31123</t>
  </si>
  <si>
    <t>30105</t>
  </si>
  <si>
    <t>47055</t>
  </si>
  <si>
    <t>54029</t>
  </si>
  <si>
    <t>46019</t>
  </si>
  <si>
    <t>55003</t>
  </si>
  <si>
    <t>31169</t>
  </si>
  <si>
    <t>40019</t>
  </si>
  <si>
    <t>13295</t>
  </si>
  <si>
    <t>40119</t>
  </si>
  <si>
    <t>29139</t>
  </si>
  <si>
    <t>21023</t>
  </si>
  <si>
    <t>47153</t>
  </si>
  <si>
    <t>22077</t>
  </si>
  <si>
    <t>51530</t>
  </si>
  <si>
    <t>35009</t>
  </si>
  <si>
    <t>16035</t>
  </si>
  <si>
    <t>04017</t>
  </si>
  <si>
    <t>29025</t>
  </si>
  <si>
    <t>24039</t>
  </si>
  <si>
    <t>55113</t>
  </si>
  <si>
    <t>41019</t>
  </si>
  <si>
    <t>51680</t>
  </si>
  <si>
    <t>48089</t>
  </si>
  <si>
    <t>29117</t>
  </si>
  <si>
    <t>31125</t>
  </si>
  <si>
    <t>26153</t>
  </si>
  <si>
    <t>37143</t>
  </si>
  <si>
    <t>31041</t>
  </si>
  <si>
    <t>21089</t>
  </si>
  <si>
    <t>47045</t>
  </si>
  <si>
    <t>40117</t>
  </si>
  <si>
    <t>17025</t>
  </si>
  <si>
    <t>37189</t>
  </si>
  <si>
    <t>41025</t>
  </si>
  <si>
    <t>18083</t>
  </si>
  <si>
    <t>29163</t>
  </si>
  <si>
    <t>48037</t>
  </si>
  <si>
    <t>17051</t>
  </si>
  <si>
    <t>41041</t>
  </si>
  <si>
    <t>12053</t>
  </si>
  <si>
    <t>30027</t>
  </si>
  <si>
    <t>05025</t>
  </si>
  <si>
    <t>05131</t>
  </si>
  <si>
    <t>51678</t>
  </si>
  <si>
    <t>40053</t>
  </si>
  <si>
    <t>13147</t>
  </si>
  <si>
    <t>22105</t>
  </si>
  <si>
    <t>29137</t>
  </si>
  <si>
    <t>20047</t>
  </si>
  <si>
    <t>06023</t>
  </si>
  <si>
    <t>45047</t>
  </si>
  <si>
    <t>06021</t>
  </si>
  <si>
    <t>55099</t>
  </si>
  <si>
    <t>13189</t>
  </si>
  <si>
    <t>27001</t>
  </si>
  <si>
    <t>53075</t>
  </si>
  <si>
    <t>37033</t>
  </si>
  <si>
    <t>31105</t>
  </si>
  <si>
    <t>13143</t>
  </si>
  <si>
    <t>40121</t>
  </si>
  <si>
    <t>28131</t>
  </si>
  <si>
    <t>20163</t>
  </si>
  <si>
    <t>42009</t>
  </si>
  <si>
    <t>21233</t>
  </si>
  <si>
    <t>26133</t>
  </si>
  <si>
    <t>27011</t>
  </si>
  <si>
    <t>46055</t>
  </si>
  <si>
    <t>46027</t>
  </si>
  <si>
    <t>29159</t>
  </si>
  <si>
    <t>20017</t>
  </si>
  <si>
    <t>19173</t>
  </si>
  <si>
    <t>36025</t>
  </si>
  <si>
    <t>16023</t>
  </si>
  <si>
    <t>36013</t>
  </si>
  <si>
    <t>28149</t>
  </si>
  <si>
    <t>48159</t>
  </si>
  <si>
    <t>16061</t>
  </si>
  <si>
    <t>51021</t>
  </si>
  <si>
    <t>30067</t>
  </si>
  <si>
    <t>22101</t>
  </si>
  <si>
    <t>30017</t>
  </si>
  <si>
    <t>13149</t>
  </si>
  <si>
    <t>17109</t>
  </si>
  <si>
    <t>55129</t>
  </si>
  <si>
    <t>45057</t>
  </si>
  <si>
    <t>48503</t>
  </si>
  <si>
    <t>48223</t>
  </si>
  <si>
    <t>47081</t>
  </si>
  <si>
    <t>37191</t>
  </si>
  <si>
    <t>20111</t>
  </si>
  <si>
    <t>01033</t>
  </si>
  <si>
    <t>13023</t>
  </si>
  <si>
    <t>28081</t>
  </si>
  <si>
    <t>29213</t>
  </si>
  <si>
    <t>05031</t>
  </si>
  <si>
    <t>08063</t>
  </si>
  <si>
    <t>01015</t>
  </si>
  <si>
    <t>13179</t>
  </si>
  <si>
    <t>46009</t>
  </si>
  <si>
    <t>40039</t>
  </si>
  <si>
    <t>21107</t>
  </si>
  <si>
    <t>48311</t>
  </si>
  <si>
    <t>42015</t>
  </si>
  <si>
    <t>26113</t>
  </si>
  <si>
    <t>46043</t>
  </si>
  <si>
    <t>40043</t>
  </si>
  <si>
    <t>21079</t>
  </si>
  <si>
    <t>24510</t>
  </si>
  <si>
    <t>31113</t>
  </si>
  <si>
    <t>39111</t>
  </si>
  <si>
    <t>13319</t>
  </si>
  <si>
    <t>30007</t>
  </si>
  <si>
    <t>36043</t>
  </si>
  <si>
    <t>30099</t>
  </si>
  <si>
    <t>29225</t>
  </si>
  <si>
    <t>17193</t>
  </si>
  <si>
    <t>30091</t>
  </si>
  <si>
    <t>21021</t>
  </si>
  <si>
    <t>22003</t>
  </si>
  <si>
    <t>17057</t>
  </si>
  <si>
    <t>42013</t>
  </si>
  <si>
    <t>31007</t>
  </si>
  <si>
    <t>48213</t>
  </si>
  <si>
    <t>51049</t>
  </si>
  <si>
    <t>29127</t>
  </si>
  <si>
    <t>55037</t>
  </si>
  <si>
    <t>19179</t>
  </si>
  <si>
    <t>17149</t>
  </si>
  <si>
    <t>31095</t>
  </si>
  <si>
    <t>48309</t>
  </si>
  <si>
    <t>48123</t>
  </si>
  <si>
    <t>08111</t>
  </si>
  <si>
    <t>54077</t>
  </si>
  <si>
    <t>42097</t>
  </si>
  <si>
    <t>12083</t>
  </si>
  <si>
    <t>40099</t>
  </si>
  <si>
    <t>13215</t>
  </si>
  <si>
    <t>48049</t>
  </si>
  <si>
    <t>01021</t>
  </si>
  <si>
    <t>48449</t>
  </si>
  <si>
    <t>45081</t>
  </si>
  <si>
    <t>32009</t>
  </si>
  <si>
    <t>06007</t>
  </si>
  <si>
    <t>56017</t>
  </si>
  <si>
    <t>42039</t>
  </si>
  <si>
    <t>30041</t>
  </si>
  <si>
    <t>48369</t>
  </si>
  <si>
    <t>53023</t>
  </si>
  <si>
    <t>37093</t>
  </si>
  <si>
    <t>20133</t>
  </si>
  <si>
    <t>27033</t>
  </si>
  <si>
    <t>21229</t>
  </si>
  <si>
    <t>47155</t>
  </si>
  <si>
    <t>51710</t>
  </si>
  <si>
    <t>08073</t>
  </si>
  <si>
    <t>19003</t>
  </si>
  <si>
    <t>48143</t>
  </si>
  <si>
    <t>08057</t>
  </si>
  <si>
    <t>51155</t>
  </si>
  <si>
    <t>45059</t>
  </si>
  <si>
    <t>27077</t>
  </si>
  <si>
    <t>20201</t>
  </si>
  <si>
    <t>40071</t>
  </si>
  <si>
    <t>47103</t>
  </si>
  <si>
    <t>31175</t>
  </si>
  <si>
    <t>48165</t>
  </si>
  <si>
    <t>39121</t>
  </si>
  <si>
    <t>54035</t>
  </si>
  <si>
    <t>39099</t>
  </si>
  <si>
    <t>38039</t>
  </si>
  <si>
    <t>49055</t>
  </si>
  <si>
    <t>47015</t>
  </si>
  <si>
    <t>29089</t>
  </si>
  <si>
    <t>47107</t>
  </si>
  <si>
    <t>47011</t>
  </si>
  <si>
    <t>46025</t>
  </si>
  <si>
    <t>29033</t>
  </si>
  <si>
    <t>51670</t>
  </si>
  <si>
    <t>17017</t>
  </si>
  <si>
    <t>39073</t>
  </si>
  <si>
    <t>42085</t>
  </si>
  <si>
    <t>20199</t>
  </si>
  <si>
    <t>48321</t>
  </si>
  <si>
    <t>30015</t>
  </si>
  <si>
    <t>42059</t>
  </si>
  <si>
    <t>16007</t>
  </si>
  <si>
    <t>40031</t>
  </si>
  <si>
    <t>48115</t>
  </si>
  <si>
    <t>48407</t>
  </si>
  <si>
    <t>16033</t>
  </si>
  <si>
    <t>22045</t>
  </si>
  <si>
    <t>26079</t>
  </si>
  <si>
    <t>38103</t>
  </si>
  <si>
    <t>36033</t>
  </si>
  <si>
    <t>19175</t>
  </si>
  <si>
    <t>01079</t>
  </si>
  <si>
    <t>13123</t>
  </si>
  <si>
    <t>39029</t>
  </si>
  <si>
    <t>19065</t>
  </si>
  <si>
    <t>16075</t>
  </si>
  <si>
    <t>19029</t>
  </si>
  <si>
    <t>05115</t>
  </si>
  <si>
    <t>48349</t>
  </si>
  <si>
    <t>37147</t>
  </si>
  <si>
    <t>56015</t>
  </si>
  <si>
    <t>42121</t>
  </si>
  <si>
    <t>31089</t>
  </si>
  <si>
    <t>18177</t>
  </si>
  <si>
    <t>48007</t>
  </si>
  <si>
    <t>20105</t>
  </si>
  <si>
    <t>38025</t>
  </si>
  <si>
    <t>54107</t>
  </si>
  <si>
    <t>16021</t>
  </si>
  <si>
    <t>36003</t>
  </si>
  <si>
    <t>39127</t>
  </si>
  <si>
    <t>13291</t>
  </si>
  <si>
    <t>13021</t>
  </si>
  <si>
    <t>26105</t>
  </si>
  <si>
    <t>26127</t>
  </si>
  <si>
    <t>46003</t>
  </si>
  <si>
    <t>41065</t>
  </si>
  <si>
    <t>47051</t>
  </si>
  <si>
    <t>18105</t>
  </si>
  <si>
    <t>29005</t>
  </si>
  <si>
    <t>04009</t>
  </si>
  <si>
    <t>26063</t>
  </si>
  <si>
    <t>21143</t>
  </si>
  <si>
    <t>18149</t>
  </si>
  <si>
    <t>01097</t>
  </si>
  <si>
    <t>31049</t>
  </si>
  <si>
    <t>53039</t>
  </si>
  <si>
    <t>37027</t>
  </si>
  <si>
    <t>53001</t>
  </si>
  <si>
    <t>36089</t>
  </si>
  <si>
    <t>46049</t>
  </si>
  <si>
    <t>46005</t>
  </si>
  <si>
    <t>45041</t>
  </si>
  <si>
    <t>19117</t>
  </si>
  <si>
    <t>19133</t>
  </si>
  <si>
    <t>56027</t>
  </si>
  <si>
    <t>55125</t>
  </si>
  <si>
    <t>51820</t>
  </si>
  <si>
    <t>40081</t>
  </si>
  <si>
    <t>42005</t>
  </si>
  <si>
    <t>47145</t>
  </si>
  <si>
    <t>36077</t>
  </si>
  <si>
    <t>47031</t>
  </si>
  <si>
    <t>01007</t>
  </si>
  <si>
    <t>31101</t>
  </si>
  <si>
    <t>47085</t>
  </si>
  <si>
    <t>41035</t>
  </si>
  <si>
    <t>47163</t>
  </si>
  <si>
    <t>51139</t>
  </si>
  <si>
    <t>47033</t>
  </si>
  <si>
    <t>13281</t>
  </si>
  <si>
    <t>29147</t>
  </si>
  <si>
    <t>26003</t>
  </si>
  <si>
    <t>48161</t>
  </si>
  <si>
    <t>12007</t>
  </si>
  <si>
    <t>47117</t>
  </si>
  <si>
    <t>48363</t>
  </si>
  <si>
    <t>26033</t>
  </si>
  <si>
    <t>39119</t>
  </si>
  <si>
    <t>42123</t>
  </si>
  <si>
    <t>53013</t>
  </si>
  <si>
    <t>38041</t>
  </si>
  <si>
    <t>22079</t>
  </si>
  <si>
    <t>40045</t>
  </si>
  <si>
    <t>13185</t>
  </si>
  <si>
    <t>48289</t>
  </si>
  <si>
    <t>21017</t>
  </si>
  <si>
    <t>17145</t>
  </si>
  <si>
    <t>48441</t>
  </si>
  <si>
    <t>48379</t>
  </si>
  <si>
    <t>16057</t>
  </si>
  <si>
    <t>26165</t>
  </si>
  <si>
    <t>47161</t>
  </si>
  <si>
    <t>26121</t>
  </si>
  <si>
    <t>17047</t>
  </si>
  <si>
    <t>53003</t>
  </si>
  <si>
    <t>55013</t>
  </si>
  <si>
    <t>22115</t>
  </si>
  <si>
    <t>48331</t>
  </si>
  <si>
    <t>39095</t>
  </si>
  <si>
    <t>17183</t>
  </si>
  <si>
    <t>16043</t>
  </si>
  <si>
    <t>18143</t>
  </si>
  <si>
    <t>46107</t>
  </si>
  <si>
    <t>22007</t>
  </si>
  <si>
    <t>48147</t>
  </si>
  <si>
    <t>State</t>
  </si>
  <si>
    <t>27003</t>
  </si>
  <si>
    <t>Anoka County</t>
  </si>
  <si>
    <t>25019</t>
  </si>
  <si>
    <t>Nantucket County</t>
  </si>
  <si>
    <t>15003</t>
  </si>
  <si>
    <t>HI</t>
  </si>
  <si>
    <t>Honolulu County</t>
  </si>
  <si>
    <t>51685</t>
  </si>
  <si>
    <t>Manassas Park city</t>
  </si>
  <si>
    <t>53033</t>
  </si>
  <si>
    <t>32007</t>
  </si>
  <si>
    <t>Elko County</t>
  </si>
  <si>
    <t>06095</t>
  </si>
  <si>
    <t>Solano County</t>
  </si>
  <si>
    <t>27141</t>
  </si>
  <si>
    <t>Sherburne County</t>
  </si>
  <si>
    <t>06001</t>
  </si>
  <si>
    <t>Alameda County</t>
  </si>
  <si>
    <t>34015</t>
  </si>
  <si>
    <t>NJ</t>
  </si>
  <si>
    <t>Gloucester County</t>
  </si>
  <si>
    <t>36071</t>
  </si>
  <si>
    <t>55089</t>
  </si>
  <si>
    <t>Ozaukee County</t>
  </si>
  <si>
    <t>02068</t>
  </si>
  <si>
    <t>Denali Borough</t>
  </si>
  <si>
    <t>17133</t>
  </si>
  <si>
    <t>56037</t>
  </si>
  <si>
    <t>Sweetwater County</t>
  </si>
  <si>
    <t>44009</t>
  </si>
  <si>
    <t>RI</t>
  </si>
  <si>
    <t>39165</t>
  </si>
  <si>
    <t>46083</t>
  </si>
  <si>
    <t>48259</t>
  </si>
  <si>
    <t>Kendall County</t>
  </si>
  <si>
    <t>02110</t>
  </si>
  <si>
    <t>Juneau Borough</t>
  </si>
  <si>
    <t>51041</t>
  </si>
  <si>
    <t>51127</t>
  </si>
  <si>
    <t>New Kent County</t>
  </si>
  <si>
    <t>02170</t>
  </si>
  <si>
    <t>Matanuska-Susitna Borough</t>
  </si>
  <si>
    <t>24033</t>
  </si>
  <si>
    <t>Prince George's County</t>
  </si>
  <si>
    <t>01117</t>
  </si>
  <si>
    <t>27037</t>
  </si>
  <si>
    <t>56035</t>
  </si>
  <si>
    <t>Sublette County</t>
  </si>
  <si>
    <t>08097</t>
  </si>
  <si>
    <t>Pitkin County</t>
  </si>
  <si>
    <t>26093</t>
  </si>
  <si>
    <t>29183</t>
  </si>
  <si>
    <t>St. Charles County</t>
  </si>
  <si>
    <t>02185</t>
  </si>
  <si>
    <t>North Slope Borough</t>
  </si>
  <si>
    <t>36085</t>
  </si>
  <si>
    <t>18011</t>
  </si>
  <si>
    <t>34021</t>
  </si>
  <si>
    <t>25023</t>
  </si>
  <si>
    <t>Plymouth County</t>
  </si>
  <si>
    <t>06075</t>
  </si>
  <si>
    <t>San Francisco County</t>
  </si>
  <si>
    <t>08037</t>
  </si>
  <si>
    <t>Eagle County</t>
  </si>
  <si>
    <t>48121</t>
  </si>
  <si>
    <t>Denton County</t>
  </si>
  <si>
    <t>56039</t>
  </si>
  <si>
    <t>02020</t>
  </si>
  <si>
    <t>Anchorage Borough</t>
  </si>
  <si>
    <t>09007</t>
  </si>
  <si>
    <t>CT</t>
  </si>
  <si>
    <t>Middlesex County</t>
  </si>
  <si>
    <t>34041</t>
  </si>
  <si>
    <t>51145</t>
  </si>
  <si>
    <t>Powhatan County</t>
  </si>
  <si>
    <t>06059</t>
  </si>
  <si>
    <t>06061</t>
  </si>
  <si>
    <t>Placer County</t>
  </si>
  <si>
    <t>56005</t>
  </si>
  <si>
    <t>09013</t>
  </si>
  <si>
    <t>Tolland County</t>
  </si>
  <si>
    <t>33015</t>
  </si>
  <si>
    <t>42017</t>
  </si>
  <si>
    <t>Bucks County</t>
  </si>
  <si>
    <t>55133</t>
  </si>
  <si>
    <t>Waukesha County</t>
  </si>
  <si>
    <t>08039</t>
  </si>
  <si>
    <t>06111</t>
  </si>
  <si>
    <t>Ventura County</t>
  </si>
  <si>
    <t>20091</t>
  </si>
  <si>
    <t>17197</t>
  </si>
  <si>
    <t>Will County</t>
  </si>
  <si>
    <t>24025</t>
  </si>
  <si>
    <t>Harford County</t>
  </si>
  <si>
    <t>51075</t>
  </si>
  <si>
    <t>Goochland County</t>
  </si>
  <si>
    <t>51095</t>
  </si>
  <si>
    <t>James City County</t>
  </si>
  <si>
    <t>34005</t>
  </si>
  <si>
    <t>Burlington County</t>
  </si>
  <si>
    <t>34023</t>
  </si>
  <si>
    <t>17043</t>
  </si>
  <si>
    <t>DuPage County</t>
  </si>
  <si>
    <t>13219</t>
  </si>
  <si>
    <t>51177</t>
  </si>
  <si>
    <t>Spotsylvania County</t>
  </si>
  <si>
    <t>24035</t>
  </si>
  <si>
    <t>Queen Anne's County</t>
  </si>
  <si>
    <t>24037</t>
  </si>
  <si>
    <t>St. Mary's County</t>
  </si>
  <si>
    <t>08014</t>
  </si>
  <si>
    <t>Broomfield County</t>
  </si>
  <si>
    <t>51085</t>
  </si>
  <si>
    <t>Hanover County</t>
  </si>
  <si>
    <t>42091</t>
  </si>
  <si>
    <t>25017</t>
  </si>
  <si>
    <t>24013</t>
  </si>
  <si>
    <t>24021</t>
  </si>
  <si>
    <t>Frederick County</t>
  </si>
  <si>
    <t>06013</t>
  </si>
  <si>
    <t>Contra Costa County</t>
  </si>
  <si>
    <t>17097</t>
  </si>
  <si>
    <t>51099</t>
  </si>
  <si>
    <t>King George County</t>
  </si>
  <si>
    <t>51199</t>
  </si>
  <si>
    <t>York County</t>
  </si>
  <si>
    <t>51735</t>
  </si>
  <si>
    <t>Poquoson city</t>
  </si>
  <si>
    <t>36119</t>
  </si>
  <si>
    <t>Westchester County</t>
  </si>
  <si>
    <t>34037</t>
  </si>
  <si>
    <t>17111</t>
  </si>
  <si>
    <t>27163</t>
  </si>
  <si>
    <t>49043</t>
  </si>
  <si>
    <t>Summit County</t>
  </si>
  <si>
    <t>48397</t>
  </si>
  <si>
    <t>Rockwall County</t>
  </si>
  <si>
    <t>27139</t>
  </si>
  <si>
    <t>25021</t>
  </si>
  <si>
    <t>Norfolk County</t>
  </si>
  <si>
    <t>51061</t>
  </si>
  <si>
    <t>Fauquier County</t>
  </si>
  <si>
    <t>48085</t>
  </si>
  <si>
    <t>Collin County</t>
  </si>
  <si>
    <t>24009</t>
  </si>
  <si>
    <t>Calvert County</t>
  </si>
  <si>
    <t>34003</t>
  </si>
  <si>
    <t>Bergen County</t>
  </si>
  <si>
    <t>51510</t>
  </si>
  <si>
    <t>Alexandria city</t>
  </si>
  <si>
    <t>34025</t>
  </si>
  <si>
    <t>Monmouth County</t>
  </si>
  <si>
    <t>24003</t>
  </si>
  <si>
    <t>Anne Arundel County</t>
  </si>
  <si>
    <t>13113</t>
  </si>
  <si>
    <t>48157</t>
  </si>
  <si>
    <t>Fort Bend County</t>
  </si>
  <si>
    <t>36087</t>
  </si>
  <si>
    <t>Rockland County</t>
  </si>
  <si>
    <t>27019</t>
  </si>
  <si>
    <t>Carver County</t>
  </si>
  <si>
    <t>09001</t>
  </si>
  <si>
    <t>06081</t>
  </si>
  <si>
    <t>San Mateo County</t>
  </si>
  <si>
    <t>21185</t>
  </si>
  <si>
    <t>36103</t>
  </si>
  <si>
    <t>Suffolk County</t>
  </si>
  <si>
    <t>24017</t>
  </si>
  <si>
    <t>Charles County</t>
  </si>
  <si>
    <t>42029</t>
  </si>
  <si>
    <t>17093</t>
  </si>
  <si>
    <t>18057</t>
  </si>
  <si>
    <t>51179</t>
  </si>
  <si>
    <t>51153</t>
  </si>
  <si>
    <t>Prince William County</t>
  </si>
  <si>
    <t>06085</t>
  </si>
  <si>
    <t>Santa Clara County</t>
  </si>
  <si>
    <t>13117</t>
  </si>
  <si>
    <t>Forsyth County</t>
  </si>
  <si>
    <t>39041</t>
  </si>
  <si>
    <t>36079</t>
  </si>
  <si>
    <t>06041</t>
  </si>
  <si>
    <t>Marin County</t>
  </si>
  <si>
    <t>47187</t>
  </si>
  <si>
    <t>51600</t>
  </si>
  <si>
    <t>Fairfax city</t>
  </si>
  <si>
    <t>24031</t>
  </si>
  <si>
    <t>36059</t>
  </si>
  <si>
    <t>Nassau County</t>
  </si>
  <si>
    <t>51013</t>
  </si>
  <si>
    <t>Arlington County</t>
  </si>
  <si>
    <t>51610</t>
  </si>
  <si>
    <t>Falls Church city</t>
  </si>
  <si>
    <t>34027</t>
  </si>
  <si>
    <t>34035</t>
  </si>
  <si>
    <t>08035</t>
  </si>
  <si>
    <t>24027</t>
  </si>
  <si>
    <t>34019</t>
  </si>
  <si>
    <t>Hunterdon County</t>
  </si>
  <si>
    <t>35028</t>
  </si>
  <si>
    <t>Los Alamos County</t>
  </si>
  <si>
    <t>51059</t>
  </si>
  <si>
    <t>Fairfax County</t>
  </si>
  <si>
    <t>51107</t>
  </si>
  <si>
    <t>Loudoun County</t>
  </si>
  <si>
    <t>Bottom 15 Counties</t>
  </si>
  <si>
    <t>Top 15 Counties</t>
  </si>
  <si>
    <t>J</t>
  </si>
  <si>
    <t>Listing of the bottom 15 percentile counties by income</t>
  </si>
  <si>
    <t>Listing of the top 15 percentile counties by income</t>
  </si>
  <si>
    <t>n/a</t>
  </si>
  <si>
    <t>Heroin</t>
  </si>
  <si>
    <t>Other Synthetic Opioids e.g. Tramadol and Fentanyl, prescribed or illicitly manufactured</t>
  </si>
  <si>
    <t>Commonly Prescribed Opioids: Natural &amp; Semi-Synthetic Opioids and Methadone</t>
  </si>
  <si>
    <t>**</t>
  </si>
  <si>
    <t>Age Group Top &amp; Bot to All</t>
  </si>
  <si>
    <t>County Code</t>
  </si>
  <si>
    <t>Physiological</t>
  </si>
  <si>
    <t>External</t>
  </si>
  <si>
    <t>Mortality rates by COD, county and age group. Rates based on &lt;10 deaths are not shown and indicated with a "**".  See section 3 of the report.</t>
  </si>
  <si>
    <t>Ratios of mortality rates of Top 15% to All Counties and Bottom 15% to All Counties by COD and age group.  Ratios based on cells with a "**" from appendix B cannot be calculated and are blacked out.</t>
  </si>
  <si>
    <t xml:space="preserve">Ratios of age adjusted mortality rates of Top 15% to All Counties and Bottom 15% to All Counties by COD and gender. </t>
  </si>
  <si>
    <t>Links to queries used to pull numbers from CDC WONDER for All CODS in section 4.  Note: The SOA is not responsible if these links do not continue to work and will not update them if they break.</t>
  </si>
  <si>
    <t>Links to queries used to pull numbers from CDC WONDER for Opioids in section 6.5.  Note: The SOA is not responsible if these links do not continue to work and will not update them if they break.</t>
  </si>
  <si>
    <t>Note: The SOA is not responsible if these links do not continue to work and will not update them if they break.</t>
  </si>
  <si>
    <t>E-Gender Graph - All CODs</t>
  </si>
  <si>
    <t>Cell</t>
  </si>
  <si>
    <t>Date</t>
  </si>
  <si>
    <t>K4</t>
  </si>
  <si>
    <t>Correction</t>
  </si>
  <si>
    <t>Formula now correctly the same as K5 &amp; K6.</t>
  </si>
  <si>
    <t xml:space="preserve">Correction Made to Spreadsheet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</si>
</sst>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024D7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</cellStyleXfs>
  <cellXfs count="44">
    <xf numFmtId="0" fontId="0" fillId="0" borderId="0" xfId="0"/>
    <xf numFmtId="0" fontId="2" fillId="3" borderId="3" xfId="0" applyFont="1" applyFill="1" applyBorder="1" applyAlignment="1"/>
    <xf numFmtId="0" fontId="2" fillId="3" borderId="2" xfId="0" applyFont="1" applyFill="1" applyBorder="1" applyAlignment="1">
      <alignment horizontal="centerContinuous"/>
    </xf>
    <xf numFmtId="0" fontId="0" fillId="0" borderId="0" xfId="0" applyFill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164" fontId="0" fillId="2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64" fontId="2" fillId="3" borderId="4" xfId="0" applyNumberFormat="1" applyFont="1" applyFill="1" applyBorder="1" applyAlignment="1"/>
    <xf numFmtId="164" fontId="4" fillId="3" borderId="4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16" fontId="0" fillId="2" borderId="2" xfId="0" quotePrefix="1" applyNumberFormat="1" applyFill="1" applyBorder="1" applyAlignment="1">
      <alignment horizontal="center"/>
    </xf>
    <xf numFmtId="16" fontId="0" fillId="0" borderId="2" xfId="0" quotePrefix="1" applyNumberFormat="1" applyBorder="1" applyAlignment="1">
      <alignment horizontal="center"/>
    </xf>
    <xf numFmtId="0" fontId="0" fillId="2" borderId="2" xfId="0" quotePrefix="1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6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2" fillId="3" borderId="5" xfId="0" applyFont="1" applyFill="1" applyBorder="1" applyAlignment="1">
      <alignment horizontal="centerContinuous"/>
    </xf>
    <xf numFmtId="0" fontId="3" fillId="0" borderId="0" xfId="0" applyFont="1" applyAlignment="1">
      <alignment horizontal="center"/>
    </xf>
    <xf numFmtId="0" fontId="5" fillId="0" borderId="0" xfId="2" applyAlignment="1">
      <alignment horizontal="center"/>
    </xf>
    <xf numFmtId="0" fontId="5" fillId="0" borderId="0" xfId="2" applyAlignment="1">
      <alignment horizontal="left"/>
    </xf>
    <xf numFmtId="0" fontId="5" fillId="0" borderId="0" xfId="2"/>
    <xf numFmtId="0" fontId="0" fillId="0" borderId="0" xfId="0" applyAlignment="1">
      <alignment horizontal="center" vertical="top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0" fillId="0" borderId="0" xfId="0" applyAlignment="1">
      <alignment vertical="top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0" fontId="0" fillId="0" borderId="0" xfId="1" applyNumberFormat="1" applyFont="1"/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left" vertical="center" wrapText="1" indent="1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left"/>
    </xf>
    <xf numFmtId="14" fontId="0" fillId="0" borderId="2" xfId="0" applyNumberFormat="1" applyBorder="1" applyAlignment="1">
      <alignment horizontal="left" vertical="center" wrapText="1" indent="1"/>
    </xf>
    <xf numFmtId="0" fontId="3" fillId="0" borderId="0" xfId="0" applyFont="1"/>
    <xf numFmtId="0" fontId="7" fillId="0" borderId="0" xfId="0" applyFont="1"/>
  </cellXfs>
  <cellStyles count="4">
    <cellStyle name="Hyperlink" xfId="2" builtinId="8"/>
    <cellStyle name="Normal" xfId="0" builtinId="0"/>
    <cellStyle name="Normal 2" xfId="3" xr:uid="{9F1E3E5C-1ACE-446B-8368-91610D9A4B51}"/>
    <cellStyle name="Percent" xfId="1" builtinId="5"/>
  </cellStyles>
  <dxfs count="10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solidFill>
            <a:schemeClr val="accent1"/>
          </a:solidFill>
          <a:ln w="28575" cap="rnd">
            <a:solidFill>
              <a:srgbClr val="024D7C"/>
            </a:solidFill>
            <a:round/>
          </a:ln>
          <a:effectLst/>
        </c:spPr>
        <c:marker>
          <c:symbol val="circle"/>
          <c:size val="5"/>
          <c:spPr>
            <a:noFill/>
            <a:ln w="9525">
              <a:noFill/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solidFill>
              <a:srgbClr val="D23138"/>
            </a:solidFill>
            <a:round/>
          </a:ln>
          <a:effectLst/>
        </c:spPr>
        <c:marker>
          <c:symbol val="circle"/>
          <c:size val="5"/>
          <c:spPr>
            <a:noFill/>
            <a:ln w="9525">
              <a:noFill/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solidFill>
              <a:srgbClr val="77C4D5"/>
            </a:solidFill>
            <a:round/>
          </a:ln>
          <a:effectLst/>
        </c:spPr>
        <c:marker>
          <c:symbol val="circle"/>
          <c:size val="5"/>
          <c:spPr>
            <a:noFill/>
            <a:ln w="9525">
              <a:noFill/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rgbClr val="024D7C"/>
            </a:solidFill>
            <a:round/>
          </a:ln>
          <a:effectLst/>
        </c:spPr>
        <c:marker>
          <c:symbol val="circle"/>
          <c:size val="5"/>
          <c:spPr>
            <a:noFill/>
            <a:ln w="9525">
              <a:noFill/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rgbClr val="D23138"/>
            </a:solidFill>
            <a:round/>
          </a:ln>
          <a:effectLst/>
        </c:spPr>
        <c:marker>
          <c:symbol val="circle"/>
          <c:size val="5"/>
          <c:spPr>
            <a:noFill/>
            <a:ln w="9525">
              <a:noFill/>
            </a:ln>
            <a:effectLst/>
          </c:spPr>
        </c:marker>
      </c:pivotFmt>
      <c:pivotFmt>
        <c:idx val="5"/>
        <c:spPr>
          <a:solidFill>
            <a:schemeClr val="accent1"/>
          </a:solidFill>
          <a:ln w="28575" cap="rnd">
            <a:solidFill>
              <a:srgbClr val="77C4D5"/>
            </a:solidFill>
            <a:round/>
          </a:ln>
          <a:effectLst/>
        </c:spPr>
        <c:marker>
          <c:symbol val="circle"/>
          <c:size val="5"/>
          <c:spPr>
            <a:noFill/>
            <a:ln w="9525">
              <a:noFill/>
            </a:ln>
            <a:effectLst/>
          </c:spPr>
        </c:marker>
      </c:pivotFmt>
    </c:pivotFmts>
    <c:plotArea>
      <c:layout>
        <c:manualLayout>
          <c:layoutTarget val="inner"/>
          <c:xMode val="edge"/>
          <c:yMode val="edge"/>
          <c:x val="0.13724018480078742"/>
          <c:y val="9.2977559055118092E-2"/>
          <c:w val="0.83540664494215422"/>
          <c:h val="0.66570669291338591"/>
        </c:manualLayout>
      </c:layout>
      <c:lineChart>
        <c:grouping val="standard"/>
        <c:varyColors val="0"/>
        <c:ser>
          <c:idx val="1"/>
          <c:order val="0"/>
          <c:tx>
            <c:strRef>
              <c:f>'A-Age Adjusted Rates'!$C$2</c:f>
              <c:strCache>
                <c:ptCount val="1"/>
                <c:pt idx="0">
                  <c:v>Both</c:v>
                </c:pt>
              </c:strCache>
            </c:strRef>
          </c:tx>
          <c:spPr>
            <a:ln w="25400" cap="rnd">
              <a:solidFill>
                <a:srgbClr val="00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'A-Age Adjusted Rates'!$E$1:$W$1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'A-Age Adjusted Rates'!$E$2:$W$2</c:f>
              <c:numCache>
                <c:formatCode>0.000000</c:formatCode>
                <c:ptCount val="19"/>
                <c:pt idx="0">
                  <c:v>935.85013500000002</c:v>
                </c:pt>
                <c:pt idx="1">
                  <c:v>928.68787499999996</c:v>
                </c:pt>
                <c:pt idx="2">
                  <c:v>917.62457199999994</c:v>
                </c:pt>
                <c:pt idx="3">
                  <c:v>914.21270900000002</c:v>
                </c:pt>
                <c:pt idx="4">
                  <c:v>901.04400399999997</c:v>
                </c:pt>
                <c:pt idx="5">
                  <c:v>869.01766699999996</c:v>
                </c:pt>
                <c:pt idx="6">
                  <c:v>870.59736199999998</c:v>
                </c:pt>
                <c:pt idx="7">
                  <c:v>845.70396400000004</c:v>
                </c:pt>
                <c:pt idx="8">
                  <c:v>828.26130599999999</c:v>
                </c:pt>
                <c:pt idx="9">
                  <c:v>828.41165100000001</c:v>
                </c:pt>
                <c:pt idx="10">
                  <c:v>801.367842</c:v>
                </c:pt>
                <c:pt idx="11">
                  <c:v>799.45967700000006</c:v>
                </c:pt>
                <c:pt idx="12">
                  <c:v>793.364418</c:v>
                </c:pt>
                <c:pt idx="13">
                  <c:v>784.75082599999996</c:v>
                </c:pt>
                <c:pt idx="14">
                  <c:v>784.06165299999998</c:v>
                </c:pt>
                <c:pt idx="15">
                  <c:v>776.56215399999996</c:v>
                </c:pt>
                <c:pt idx="16">
                  <c:v>785.59744699999999</c:v>
                </c:pt>
                <c:pt idx="17">
                  <c:v>780.79028500000004</c:v>
                </c:pt>
                <c:pt idx="18">
                  <c:v>784.28331700000001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3B-449C-AC0B-213A25C8EA5A}"/>
            </c:ext>
          </c:extLst>
        </c:ser>
        <c:ser>
          <c:idx val="2"/>
          <c:order val="1"/>
          <c:tx>
            <c:strRef>
              <c:f>'A-Age Adjusted Rates'!$C$3</c:f>
              <c:strCache>
                <c:ptCount val="1"/>
                <c:pt idx="0">
                  <c:v>Female</c:v>
                </c:pt>
              </c:strCache>
            </c:strRef>
          </c:tx>
          <c:spPr>
            <a:ln w="25400" cap="rnd">
              <a:solidFill>
                <a:srgbClr val="D2313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'A-Age Adjusted Rates'!$E$1:$W$1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'A-Age Adjusted Rates'!$E$3:$W$3</c:f>
              <c:numCache>
                <c:formatCode>0.000000</c:formatCode>
                <c:ptCount val="19"/>
                <c:pt idx="0">
                  <c:v>785.97777099999996</c:v>
                </c:pt>
                <c:pt idx="1">
                  <c:v>783.05394799999999</c:v>
                </c:pt>
                <c:pt idx="2">
                  <c:v>776.80156499999998</c:v>
                </c:pt>
                <c:pt idx="3">
                  <c:v>774.16049599999997</c:v>
                </c:pt>
                <c:pt idx="4">
                  <c:v>765.38135499999999</c:v>
                </c:pt>
                <c:pt idx="5">
                  <c:v>738.56956300000002</c:v>
                </c:pt>
                <c:pt idx="6">
                  <c:v>740.48263999999995</c:v>
                </c:pt>
                <c:pt idx="7">
                  <c:v>718.92541100000005</c:v>
                </c:pt>
                <c:pt idx="8">
                  <c:v>703.76261699999998</c:v>
                </c:pt>
                <c:pt idx="9">
                  <c:v>706.00109699999996</c:v>
                </c:pt>
                <c:pt idx="10">
                  <c:v>681.11931700000002</c:v>
                </c:pt>
                <c:pt idx="11">
                  <c:v>679.81406500000003</c:v>
                </c:pt>
                <c:pt idx="12">
                  <c:v>677.082582</c:v>
                </c:pt>
                <c:pt idx="13">
                  <c:v>669.07647399999996</c:v>
                </c:pt>
                <c:pt idx="14">
                  <c:v>668.11010599999997</c:v>
                </c:pt>
                <c:pt idx="15">
                  <c:v>660.98836300000005</c:v>
                </c:pt>
                <c:pt idx="16">
                  <c:v>669.32160899999997</c:v>
                </c:pt>
                <c:pt idx="17">
                  <c:v>662.25727900000004</c:v>
                </c:pt>
                <c:pt idx="18">
                  <c:v>664.89874299999997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3B-449C-AC0B-213A25C8EA5A}"/>
            </c:ext>
          </c:extLst>
        </c:ser>
        <c:ser>
          <c:idx val="3"/>
          <c:order val="2"/>
          <c:tx>
            <c:strRef>
              <c:f>'A-Age Adjusted Rates'!$C$4</c:f>
              <c:strCache>
                <c:ptCount val="1"/>
                <c:pt idx="0">
                  <c:v>Male</c:v>
                </c:pt>
              </c:strCache>
            </c:strRef>
          </c:tx>
          <c:spPr>
            <a:ln w="25400" cap="rnd">
              <a:solidFill>
                <a:srgbClr val="77C4D5"/>
              </a:solidFill>
              <a:round/>
            </a:ln>
            <a:effectLst/>
          </c:spPr>
          <c:marker>
            <c:symbol val="none"/>
          </c:marker>
          <c:cat>
            <c:numRef>
              <c:f>'A-Age Adjusted Rates'!$E$1:$W$1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'A-Age Adjusted Rates'!$E$4:$W$4</c:f>
              <c:numCache>
                <c:formatCode>0.000000</c:formatCode>
                <c:ptCount val="19"/>
                <c:pt idx="0">
                  <c:v>1138.179447</c:v>
                </c:pt>
                <c:pt idx="1">
                  <c:v>1124.0531759999999</c:v>
                </c:pt>
                <c:pt idx="2">
                  <c:v>1104.133703</c:v>
                </c:pt>
                <c:pt idx="3">
                  <c:v>1099.1315179999999</c:v>
                </c:pt>
                <c:pt idx="4">
                  <c:v>1077.3167599999999</c:v>
                </c:pt>
                <c:pt idx="5">
                  <c:v>1037.955273</c:v>
                </c:pt>
                <c:pt idx="6">
                  <c:v>1036.8094900000001</c:v>
                </c:pt>
                <c:pt idx="7">
                  <c:v>1006.382247</c:v>
                </c:pt>
                <c:pt idx="8">
                  <c:v>985.02801499999998</c:v>
                </c:pt>
                <c:pt idx="9">
                  <c:v>981.40090799999996</c:v>
                </c:pt>
                <c:pt idx="10">
                  <c:v>952.04353900000001</c:v>
                </c:pt>
                <c:pt idx="11">
                  <c:v>949.030126</c:v>
                </c:pt>
                <c:pt idx="12">
                  <c:v>936.409628</c:v>
                </c:pt>
                <c:pt idx="13">
                  <c:v>926.281113</c:v>
                </c:pt>
                <c:pt idx="14">
                  <c:v>924.85316599999999</c:v>
                </c:pt>
                <c:pt idx="15">
                  <c:v>916.22055599999999</c:v>
                </c:pt>
                <c:pt idx="16">
                  <c:v>924.50405699999999</c:v>
                </c:pt>
                <c:pt idx="17">
                  <c:v>921.71582599999999</c:v>
                </c:pt>
                <c:pt idx="18">
                  <c:v>925.43023400000004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3B-449C-AC0B-213A25C8E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671128"/>
        <c:axId val="489671912"/>
      </c:lineChart>
      <c:catAx>
        <c:axId val="489671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671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9671912"/>
        <c:scaling>
          <c:orientation val="minMax"/>
          <c:max val="14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Deaths per 100,000</a:t>
                </a:r>
              </a:p>
            </c:rich>
          </c:tx>
          <c:layout>
            <c:manualLayout>
              <c:xMode val="edge"/>
              <c:yMode val="edge"/>
              <c:x val="0"/>
              <c:y val="0.25540053587051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671128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756842341609954"/>
          <c:y val="0.88715234608831794"/>
          <c:w val="0.55436167824154725"/>
          <c:h val="6.16780632684072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solidFill>
            <a:schemeClr val="accent1"/>
          </a:solidFill>
          <a:ln w="28575" cap="rnd">
            <a:solidFill>
              <a:srgbClr val="024D7C"/>
            </a:solidFill>
            <a:round/>
          </a:ln>
          <a:effectLst/>
        </c:spPr>
        <c:marker>
          <c:symbol val="circle"/>
          <c:size val="5"/>
          <c:spPr>
            <a:noFill/>
            <a:ln w="9525">
              <a:noFill/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solidFill>
              <a:srgbClr val="D23138"/>
            </a:solidFill>
            <a:round/>
          </a:ln>
          <a:effectLst/>
        </c:spPr>
        <c:marker>
          <c:symbol val="circle"/>
          <c:size val="5"/>
          <c:spPr>
            <a:noFill/>
            <a:ln w="9525">
              <a:noFill/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solidFill>
              <a:srgbClr val="77C4D5"/>
            </a:solidFill>
            <a:round/>
          </a:ln>
          <a:effectLst/>
        </c:spPr>
        <c:marker>
          <c:symbol val="circle"/>
          <c:size val="5"/>
          <c:spPr>
            <a:noFill/>
            <a:ln w="9525">
              <a:noFill/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rgbClr val="024D7C"/>
            </a:solidFill>
            <a:round/>
          </a:ln>
          <a:effectLst/>
        </c:spPr>
        <c:marker>
          <c:symbol val="circle"/>
          <c:size val="5"/>
          <c:spPr>
            <a:noFill/>
            <a:ln w="9525">
              <a:noFill/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rgbClr val="D23138"/>
            </a:solidFill>
            <a:round/>
          </a:ln>
          <a:effectLst/>
        </c:spPr>
        <c:marker>
          <c:symbol val="circle"/>
          <c:size val="5"/>
          <c:spPr>
            <a:noFill/>
            <a:ln w="9525">
              <a:noFill/>
            </a:ln>
            <a:effectLst/>
          </c:spPr>
        </c:marker>
      </c:pivotFmt>
      <c:pivotFmt>
        <c:idx val="5"/>
        <c:spPr>
          <a:solidFill>
            <a:schemeClr val="accent1"/>
          </a:solidFill>
          <a:ln w="28575" cap="rnd">
            <a:solidFill>
              <a:srgbClr val="77C4D5"/>
            </a:solidFill>
            <a:round/>
          </a:ln>
          <a:effectLst/>
        </c:spPr>
        <c:marker>
          <c:symbol val="circle"/>
          <c:size val="5"/>
          <c:spPr>
            <a:noFill/>
            <a:ln w="9525">
              <a:noFill/>
            </a:ln>
            <a:effectLst/>
          </c:spPr>
        </c:marker>
      </c:pivotFmt>
      <c:pivotFmt>
        <c:idx val="6"/>
        <c:spPr>
          <a:solidFill>
            <a:schemeClr val="accent1"/>
          </a:solidFill>
          <a:ln w="28575" cap="rnd">
            <a:solidFill>
              <a:srgbClr val="024D7C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rgbClr val="D23138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rgbClr val="77C4D5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rgbClr val="024D7C"/>
            </a:solidFill>
            <a:prstDash val="dash"/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rgbClr val="D23138"/>
            </a:solidFill>
            <a:prstDash val="dash"/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rgbClr val="77C4D5"/>
            </a:solidFill>
            <a:prstDash val="dash"/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rgbClr val="024D7C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rgbClr val="D23138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8575" cap="rnd">
            <a:solidFill>
              <a:srgbClr val="77C4D5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rgbClr val="024D7C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8575" cap="rnd">
            <a:solidFill>
              <a:srgbClr val="D23138"/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rgbClr val="77C4D5"/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8575" cap="rnd">
            <a:solidFill>
              <a:srgbClr val="024D7C"/>
            </a:solidFill>
            <a:prstDash val="dash"/>
            <a:round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solidFill>
              <a:srgbClr val="D23138"/>
            </a:solidFill>
            <a:prstDash val="dash"/>
            <a:round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 w="28575" cap="rnd">
            <a:solidFill>
              <a:srgbClr val="77C4D5"/>
            </a:solidFill>
            <a:prstDash val="dash"/>
            <a:round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0.13724018480078742"/>
          <c:y val="9.2977559055118092E-2"/>
          <c:w val="0.83540664494215422"/>
          <c:h val="0.66570669291338591"/>
        </c:manualLayout>
      </c:layout>
      <c:lineChart>
        <c:grouping val="standard"/>
        <c:varyColors val="0"/>
        <c:ser>
          <c:idx val="3"/>
          <c:order val="0"/>
          <c:tx>
            <c:v>Top 15% - Both</c:v>
          </c:tx>
          <c:spPr>
            <a:ln w="25400" cap="rnd">
              <a:solidFill>
                <a:srgbClr val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'A-Age Adjusted Rates'!$E$1:$W$1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'A-Age Adjusted Rates'!$E$8:$W$8</c:f>
              <c:numCache>
                <c:formatCode>0.000000</c:formatCode>
                <c:ptCount val="19"/>
                <c:pt idx="0">
                  <c:v>833.99243799999999</c:v>
                </c:pt>
                <c:pt idx="1">
                  <c:v>831.10630600000002</c:v>
                </c:pt>
                <c:pt idx="2">
                  <c:v>811.34603800000002</c:v>
                </c:pt>
                <c:pt idx="3">
                  <c:v>800.37095899999997</c:v>
                </c:pt>
                <c:pt idx="4">
                  <c:v>783.62820799999997</c:v>
                </c:pt>
                <c:pt idx="5">
                  <c:v>751.149089</c:v>
                </c:pt>
                <c:pt idx="6">
                  <c:v>743.95621900000003</c:v>
                </c:pt>
                <c:pt idx="7">
                  <c:v>725.61478</c:v>
                </c:pt>
                <c:pt idx="8">
                  <c:v>704.11946699999999</c:v>
                </c:pt>
                <c:pt idx="9">
                  <c:v>701.29602299999999</c:v>
                </c:pt>
                <c:pt idx="10">
                  <c:v>675.16433099999995</c:v>
                </c:pt>
                <c:pt idx="11">
                  <c:v>674.72340299999996</c:v>
                </c:pt>
                <c:pt idx="12">
                  <c:v>668.39828399999999</c:v>
                </c:pt>
                <c:pt idx="13">
                  <c:v>656.85467700000004</c:v>
                </c:pt>
                <c:pt idx="14">
                  <c:v>653.74984800000004</c:v>
                </c:pt>
                <c:pt idx="15">
                  <c:v>641.69855399999994</c:v>
                </c:pt>
                <c:pt idx="16">
                  <c:v>646.99084700000003</c:v>
                </c:pt>
                <c:pt idx="17">
                  <c:v>643.251124</c:v>
                </c:pt>
                <c:pt idx="18">
                  <c:v>644.16609700000004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8A-4573-8499-87FB00880559}"/>
            </c:ext>
          </c:extLst>
        </c:ser>
        <c:ser>
          <c:idx val="4"/>
          <c:order val="1"/>
          <c:tx>
            <c:v>Top 15% - Female</c:v>
          </c:tx>
          <c:spPr>
            <a:ln w="25400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'A-Age Adjusted Rates'!$E$1:$W$1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'A-Age Adjusted Rates'!$E$9:$W$9</c:f>
              <c:numCache>
                <c:formatCode>0.000000</c:formatCode>
                <c:ptCount val="19"/>
                <c:pt idx="0">
                  <c:v>715.67149800000004</c:v>
                </c:pt>
                <c:pt idx="1">
                  <c:v>715.96466999999996</c:v>
                </c:pt>
                <c:pt idx="2">
                  <c:v>703.31399299999998</c:v>
                </c:pt>
                <c:pt idx="3">
                  <c:v>693.73467900000003</c:v>
                </c:pt>
                <c:pt idx="4">
                  <c:v>679.08323199999995</c:v>
                </c:pt>
                <c:pt idx="5">
                  <c:v>653.05743700000005</c:v>
                </c:pt>
                <c:pt idx="6">
                  <c:v>644.26642000000004</c:v>
                </c:pt>
                <c:pt idx="7">
                  <c:v>629.55157099999997</c:v>
                </c:pt>
                <c:pt idx="8">
                  <c:v>610.80238099999997</c:v>
                </c:pt>
                <c:pt idx="9">
                  <c:v>608.23109099999999</c:v>
                </c:pt>
                <c:pt idx="10">
                  <c:v>584.056691</c:v>
                </c:pt>
                <c:pt idx="11">
                  <c:v>584.16621399999997</c:v>
                </c:pt>
                <c:pt idx="12">
                  <c:v>578.99002199999995</c:v>
                </c:pt>
                <c:pt idx="13">
                  <c:v>568.74839799999995</c:v>
                </c:pt>
                <c:pt idx="14">
                  <c:v>563.94920500000001</c:v>
                </c:pt>
                <c:pt idx="15">
                  <c:v>554.39456499999994</c:v>
                </c:pt>
                <c:pt idx="16">
                  <c:v>560.04597200000001</c:v>
                </c:pt>
                <c:pt idx="17">
                  <c:v>552.05516</c:v>
                </c:pt>
                <c:pt idx="18">
                  <c:v>554.06212600000003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8A-4573-8499-87FB00880559}"/>
            </c:ext>
          </c:extLst>
        </c:ser>
        <c:ser>
          <c:idx val="5"/>
          <c:order val="2"/>
          <c:tx>
            <c:v>Top 15%  -Male</c:v>
          </c:tx>
          <c:spPr>
            <a:ln w="25400" cap="rnd">
              <a:solidFill>
                <a:srgbClr val="77C4D5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'A-Age Adjusted Rates'!$E$1:$W$1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'A-Age Adjusted Rates'!$E$10:$W$10</c:f>
              <c:numCache>
                <c:formatCode>0.000000</c:formatCode>
                <c:ptCount val="19"/>
                <c:pt idx="0">
                  <c:v>999.27103699999998</c:v>
                </c:pt>
                <c:pt idx="1">
                  <c:v>991.53659300000004</c:v>
                </c:pt>
                <c:pt idx="2">
                  <c:v>956.72738600000002</c:v>
                </c:pt>
                <c:pt idx="3">
                  <c:v>945.49458600000003</c:v>
                </c:pt>
                <c:pt idx="4">
                  <c:v>923.89771499999995</c:v>
                </c:pt>
                <c:pt idx="5">
                  <c:v>881.081095</c:v>
                </c:pt>
                <c:pt idx="6">
                  <c:v>874.17722700000002</c:v>
                </c:pt>
                <c:pt idx="7">
                  <c:v>850.23482899999999</c:v>
                </c:pt>
                <c:pt idx="8">
                  <c:v>825.13029700000004</c:v>
                </c:pt>
                <c:pt idx="9">
                  <c:v>820.91220299999998</c:v>
                </c:pt>
                <c:pt idx="10">
                  <c:v>792.81061099999999</c:v>
                </c:pt>
                <c:pt idx="11">
                  <c:v>791.30447700000002</c:v>
                </c:pt>
                <c:pt idx="12">
                  <c:v>782.03029600000002</c:v>
                </c:pt>
                <c:pt idx="13">
                  <c:v>767.49485500000003</c:v>
                </c:pt>
                <c:pt idx="14">
                  <c:v>766.71500300000002</c:v>
                </c:pt>
                <c:pt idx="15">
                  <c:v>750.46205799999996</c:v>
                </c:pt>
                <c:pt idx="16">
                  <c:v>753.82556799999998</c:v>
                </c:pt>
                <c:pt idx="17">
                  <c:v>754.91172500000005</c:v>
                </c:pt>
                <c:pt idx="18">
                  <c:v>752.83306700000003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8A-4573-8499-87FB00880559}"/>
            </c:ext>
          </c:extLst>
        </c:ser>
        <c:ser>
          <c:idx val="0"/>
          <c:order val="3"/>
          <c:tx>
            <c:v>All - Both</c:v>
          </c:tx>
          <c:spPr>
            <a:ln w="25400" cap="rnd">
              <a:solidFill>
                <a:srgbClr val="000000"/>
              </a:solidFill>
              <a:round/>
            </a:ln>
            <a:effectLst/>
          </c:spPr>
          <c:marker>
            <c:symbol val="none"/>
          </c:marker>
          <c:cat>
            <c:numRef>
              <c:f>'A-Age Adjusted Rates'!$E$1:$W$1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'A-Age Adjusted Rates'!$E$2:$W$2</c:f>
              <c:numCache>
                <c:formatCode>0.000000</c:formatCode>
                <c:ptCount val="19"/>
                <c:pt idx="0">
                  <c:v>935.85013500000002</c:v>
                </c:pt>
                <c:pt idx="1">
                  <c:v>928.68787499999996</c:v>
                </c:pt>
                <c:pt idx="2">
                  <c:v>917.62457199999994</c:v>
                </c:pt>
                <c:pt idx="3">
                  <c:v>914.21270900000002</c:v>
                </c:pt>
                <c:pt idx="4">
                  <c:v>901.04400399999997</c:v>
                </c:pt>
                <c:pt idx="5">
                  <c:v>869.01766699999996</c:v>
                </c:pt>
                <c:pt idx="6">
                  <c:v>870.59736199999998</c:v>
                </c:pt>
                <c:pt idx="7">
                  <c:v>845.70396400000004</c:v>
                </c:pt>
                <c:pt idx="8">
                  <c:v>828.26130599999999</c:v>
                </c:pt>
                <c:pt idx="9">
                  <c:v>828.41165100000001</c:v>
                </c:pt>
                <c:pt idx="10">
                  <c:v>801.367842</c:v>
                </c:pt>
                <c:pt idx="11">
                  <c:v>799.45967700000006</c:v>
                </c:pt>
                <c:pt idx="12">
                  <c:v>793.364418</c:v>
                </c:pt>
                <c:pt idx="13">
                  <c:v>784.75082599999996</c:v>
                </c:pt>
                <c:pt idx="14">
                  <c:v>784.06165299999998</c:v>
                </c:pt>
                <c:pt idx="15">
                  <c:v>776.56215399999996</c:v>
                </c:pt>
                <c:pt idx="16">
                  <c:v>785.59744699999999</c:v>
                </c:pt>
                <c:pt idx="17">
                  <c:v>780.79028500000004</c:v>
                </c:pt>
                <c:pt idx="18">
                  <c:v>784.28331700000001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8A-4573-8499-87FB00880559}"/>
            </c:ext>
          </c:extLst>
        </c:ser>
        <c:ser>
          <c:idx val="1"/>
          <c:order val="4"/>
          <c:tx>
            <c:v>All - Female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'A-Age Adjusted Rates'!$E$1:$W$1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'A-Age Adjusted Rates'!$E$3:$W$3</c:f>
              <c:numCache>
                <c:formatCode>0.000000</c:formatCode>
                <c:ptCount val="19"/>
                <c:pt idx="0">
                  <c:v>785.97777099999996</c:v>
                </c:pt>
                <c:pt idx="1">
                  <c:v>783.05394799999999</c:v>
                </c:pt>
                <c:pt idx="2">
                  <c:v>776.80156499999998</c:v>
                </c:pt>
                <c:pt idx="3">
                  <c:v>774.16049599999997</c:v>
                </c:pt>
                <c:pt idx="4">
                  <c:v>765.38135499999999</c:v>
                </c:pt>
                <c:pt idx="5">
                  <c:v>738.56956300000002</c:v>
                </c:pt>
                <c:pt idx="6">
                  <c:v>740.48263999999995</c:v>
                </c:pt>
                <c:pt idx="7">
                  <c:v>718.92541100000005</c:v>
                </c:pt>
                <c:pt idx="8">
                  <c:v>703.76261699999998</c:v>
                </c:pt>
                <c:pt idx="9">
                  <c:v>706.00109699999996</c:v>
                </c:pt>
                <c:pt idx="10">
                  <c:v>681.11931700000002</c:v>
                </c:pt>
                <c:pt idx="11">
                  <c:v>679.81406500000003</c:v>
                </c:pt>
                <c:pt idx="12">
                  <c:v>677.082582</c:v>
                </c:pt>
                <c:pt idx="13">
                  <c:v>669.07647399999996</c:v>
                </c:pt>
                <c:pt idx="14">
                  <c:v>668.11010599999997</c:v>
                </c:pt>
                <c:pt idx="15">
                  <c:v>660.98836300000005</c:v>
                </c:pt>
                <c:pt idx="16">
                  <c:v>669.32160899999997</c:v>
                </c:pt>
                <c:pt idx="17">
                  <c:v>662.25727900000004</c:v>
                </c:pt>
                <c:pt idx="18">
                  <c:v>664.89874299999997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8A-4573-8499-87FB00880559}"/>
            </c:ext>
          </c:extLst>
        </c:ser>
        <c:ser>
          <c:idx val="2"/>
          <c:order val="5"/>
          <c:tx>
            <c:v>All - Male</c:v>
          </c:tx>
          <c:spPr>
            <a:ln w="25400" cap="rnd">
              <a:solidFill>
                <a:srgbClr val="77C4D5"/>
              </a:solidFill>
              <a:round/>
            </a:ln>
            <a:effectLst/>
          </c:spPr>
          <c:marker>
            <c:symbol val="none"/>
          </c:marker>
          <c:cat>
            <c:numRef>
              <c:f>'A-Age Adjusted Rates'!$E$1:$W$1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'A-Age Adjusted Rates'!$E$4:$W$4</c:f>
              <c:numCache>
                <c:formatCode>0.000000</c:formatCode>
                <c:ptCount val="19"/>
                <c:pt idx="0">
                  <c:v>1138.179447</c:v>
                </c:pt>
                <c:pt idx="1">
                  <c:v>1124.0531759999999</c:v>
                </c:pt>
                <c:pt idx="2">
                  <c:v>1104.133703</c:v>
                </c:pt>
                <c:pt idx="3">
                  <c:v>1099.1315179999999</c:v>
                </c:pt>
                <c:pt idx="4">
                  <c:v>1077.3167599999999</c:v>
                </c:pt>
                <c:pt idx="5">
                  <c:v>1037.955273</c:v>
                </c:pt>
                <c:pt idx="6">
                  <c:v>1036.8094900000001</c:v>
                </c:pt>
                <c:pt idx="7">
                  <c:v>1006.382247</c:v>
                </c:pt>
                <c:pt idx="8">
                  <c:v>985.02801499999998</c:v>
                </c:pt>
                <c:pt idx="9">
                  <c:v>981.40090799999996</c:v>
                </c:pt>
                <c:pt idx="10">
                  <c:v>952.04353900000001</c:v>
                </c:pt>
                <c:pt idx="11">
                  <c:v>949.030126</c:v>
                </c:pt>
                <c:pt idx="12">
                  <c:v>936.409628</c:v>
                </c:pt>
                <c:pt idx="13">
                  <c:v>926.281113</c:v>
                </c:pt>
                <c:pt idx="14">
                  <c:v>924.85316599999999</c:v>
                </c:pt>
                <c:pt idx="15">
                  <c:v>916.22055599999999</c:v>
                </c:pt>
                <c:pt idx="16">
                  <c:v>924.50405699999999</c:v>
                </c:pt>
                <c:pt idx="17">
                  <c:v>921.71582599999999</c:v>
                </c:pt>
                <c:pt idx="18">
                  <c:v>925.43023400000004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28A-4573-8499-87FB00880559}"/>
            </c:ext>
          </c:extLst>
        </c:ser>
        <c:ser>
          <c:idx val="6"/>
          <c:order val="6"/>
          <c:tx>
            <c:v>Bot 15% - Both</c:v>
          </c:tx>
          <c:spPr>
            <a:ln w="25400" cap="rnd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'A-Age Adjusted Rates'!$E$1:$W$1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'A-Age Adjusted Rates'!$E$5:$W$5</c:f>
              <c:numCache>
                <c:formatCode>0.000000</c:formatCode>
                <c:ptCount val="19"/>
                <c:pt idx="0">
                  <c:v>1050.8727650000001</c:v>
                </c:pt>
                <c:pt idx="1">
                  <c:v>1045.6067129999999</c:v>
                </c:pt>
                <c:pt idx="2">
                  <c:v>1035.659889</c:v>
                </c:pt>
                <c:pt idx="3">
                  <c:v>1042.8189090000001</c:v>
                </c:pt>
                <c:pt idx="4">
                  <c:v>1038.900807</c:v>
                </c:pt>
                <c:pt idx="5">
                  <c:v>1002.967621</c:v>
                </c:pt>
                <c:pt idx="6">
                  <c:v>1012.268685</c:v>
                </c:pt>
                <c:pt idx="7">
                  <c:v>984.87579400000004</c:v>
                </c:pt>
                <c:pt idx="8">
                  <c:v>971.887878</c:v>
                </c:pt>
                <c:pt idx="9">
                  <c:v>977.13502000000005</c:v>
                </c:pt>
                <c:pt idx="10">
                  <c:v>950.50201800000002</c:v>
                </c:pt>
                <c:pt idx="11">
                  <c:v>947.93012499999998</c:v>
                </c:pt>
                <c:pt idx="12">
                  <c:v>947.63978499999996</c:v>
                </c:pt>
                <c:pt idx="13">
                  <c:v>940.07536300000004</c:v>
                </c:pt>
                <c:pt idx="14">
                  <c:v>945.29816300000005</c:v>
                </c:pt>
                <c:pt idx="15">
                  <c:v>938.92107899999996</c:v>
                </c:pt>
                <c:pt idx="16">
                  <c:v>952.14969699999995</c:v>
                </c:pt>
                <c:pt idx="17">
                  <c:v>949.01404300000002</c:v>
                </c:pt>
                <c:pt idx="18">
                  <c:v>950.19896500000004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8A-4573-8499-87FB00880559}"/>
            </c:ext>
          </c:extLst>
        </c:ser>
        <c:ser>
          <c:idx val="7"/>
          <c:order val="7"/>
          <c:tx>
            <c:v>Bot 15% - Female</c:v>
          </c:tx>
          <c:spPr>
            <a:ln w="25400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'A-Age Adjusted Rates'!$E$1:$W$1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'A-Age Adjusted Rates'!$E$6:$W$6</c:f>
              <c:numCache>
                <c:formatCode>0.000000</c:formatCode>
                <c:ptCount val="19"/>
                <c:pt idx="0">
                  <c:v>863.33687699999996</c:v>
                </c:pt>
                <c:pt idx="1">
                  <c:v>863.61888899999997</c:v>
                </c:pt>
                <c:pt idx="2">
                  <c:v>859.65023499999995</c:v>
                </c:pt>
                <c:pt idx="3">
                  <c:v>867.33080199999995</c:v>
                </c:pt>
                <c:pt idx="4">
                  <c:v>866.85559799999999</c:v>
                </c:pt>
                <c:pt idx="5">
                  <c:v>838.44418199999996</c:v>
                </c:pt>
                <c:pt idx="6">
                  <c:v>849.85115199999996</c:v>
                </c:pt>
                <c:pt idx="7">
                  <c:v>825.73922600000003</c:v>
                </c:pt>
                <c:pt idx="8">
                  <c:v>812.96929499999999</c:v>
                </c:pt>
                <c:pt idx="9">
                  <c:v>824.40900499999998</c:v>
                </c:pt>
                <c:pt idx="10">
                  <c:v>797.632383</c:v>
                </c:pt>
                <c:pt idx="11">
                  <c:v>795.87992899999995</c:v>
                </c:pt>
                <c:pt idx="12">
                  <c:v>800.40893000000005</c:v>
                </c:pt>
                <c:pt idx="13">
                  <c:v>794.57916599999999</c:v>
                </c:pt>
                <c:pt idx="14">
                  <c:v>798.87807799999996</c:v>
                </c:pt>
                <c:pt idx="15">
                  <c:v>792.16477699999996</c:v>
                </c:pt>
                <c:pt idx="16">
                  <c:v>804.08928700000001</c:v>
                </c:pt>
                <c:pt idx="17">
                  <c:v>797.87908200000004</c:v>
                </c:pt>
                <c:pt idx="18">
                  <c:v>796.46336799999995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28A-4573-8499-87FB00880559}"/>
            </c:ext>
          </c:extLst>
        </c:ser>
        <c:ser>
          <c:idx val="8"/>
          <c:order val="8"/>
          <c:tx>
            <c:v>Bot 15% - Male</c:v>
          </c:tx>
          <c:spPr>
            <a:ln w="25400" cap="rnd">
              <a:solidFill>
                <a:srgbClr val="77C4D5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'A-Age Adjusted Rates'!$E$1:$W$1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'A-Age Adjusted Rates'!$E$7:$W$7</c:f>
              <c:numCache>
                <c:formatCode>0.000000</c:formatCode>
                <c:ptCount val="19"/>
                <c:pt idx="0">
                  <c:v>1303.158128</c:v>
                </c:pt>
                <c:pt idx="1">
                  <c:v>1287.003326</c:v>
                </c:pt>
                <c:pt idx="2">
                  <c:v>1267.0065099999999</c:v>
                </c:pt>
                <c:pt idx="3">
                  <c:v>1271.647481</c:v>
                </c:pt>
                <c:pt idx="4">
                  <c:v>1259.3069210000001</c:v>
                </c:pt>
                <c:pt idx="5">
                  <c:v>1212.173401</c:v>
                </c:pt>
                <c:pt idx="6">
                  <c:v>1216.299141</c:v>
                </c:pt>
                <c:pt idx="7">
                  <c:v>1182.486658</c:v>
                </c:pt>
                <c:pt idx="8">
                  <c:v>1168.2307579999999</c:v>
                </c:pt>
                <c:pt idx="9">
                  <c:v>1164.2609050000001</c:v>
                </c:pt>
                <c:pt idx="10">
                  <c:v>1137.33016</c:v>
                </c:pt>
                <c:pt idx="11">
                  <c:v>1133.359741</c:v>
                </c:pt>
                <c:pt idx="12">
                  <c:v>1124.231984</c:v>
                </c:pt>
                <c:pt idx="13">
                  <c:v>1113.0948980000001</c:v>
                </c:pt>
                <c:pt idx="14">
                  <c:v>1118.1374780000001</c:v>
                </c:pt>
                <c:pt idx="15">
                  <c:v>1111.617438</c:v>
                </c:pt>
                <c:pt idx="16">
                  <c:v>1124.830367</c:v>
                </c:pt>
                <c:pt idx="17">
                  <c:v>1124.0008089999999</c:v>
                </c:pt>
                <c:pt idx="18">
                  <c:v>1129.1706529999999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28A-4573-8499-87FB00880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667600"/>
        <c:axId val="489666424"/>
      </c:lineChart>
      <c:catAx>
        <c:axId val="489667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666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9666424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Deaths per 100,000</a:t>
                </a:r>
              </a:p>
            </c:rich>
          </c:tx>
          <c:layout>
            <c:manualLayout>
              <c:xMode val="edge"/>
              <c:yMode val="edge"/>
              <c:x val="0"/>
              <c:y val="0.251928313648293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b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667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471532186151652"/>
          <c:y val="0.87806875093819525"/>
          <c:w val="0.84719619533011603"/>
          <c:h val="0.114998840049673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0</xdr:colOff>
      <xdr:row>20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4FAD2B-9188-433A-A5DA-D744D4A5F4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</xdr:row>
      <xdr:rowOff>0</xdr:rowOff>
    </xdr:from>
    <xdr:to>
      <xdr:col>8</xdr:col>
      <xdr:colOff>0</xdr:colOff>
      <xdr:row>20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87A81A-EACD-4892-B944-5571686AE3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Experience%20Studies/Population%20Data/PX107_2017%20CDC%20Update/Graphs-Charts/Income%20by%20County%20Calcul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07ALL"/>
      <sheetName val="est08ALL"/>
      <sheetName val="Median Household Income"/>
      <sheetName val="County Groups - Pop - 2017 (15)"/>
      <sheetName val="County Groups - Pop - 2017"/>
      <sheetName val="County Groups - Pop - 2016"/>
      <sheetName val="County Groups - Inc Only - 2017"/>
      <sheetName val="County Groups - Inc Only - 2016"/>
      <sheetName val="Population"/>
      <sheetName val="Deleted Coultes"/>
    </sheetNames>
    <sheetDataSet>
      <sheetData sheetId="0"/>
      <sheetData sheetId="1"/>
      <sheetData sheetId="2">
        <row r="2">
          <cell r="D2" t="str">
            <v>01001</v>
          </cell>
          <cell r="E2" t="str">
            <v>AL</v>
          </cell>
          <cell r="F2" t="str">
            <v>Autauga County</v>
          </cell>
          <cell r="G2">
            <v>50375</v>
          </cell>
          <cell r="H2">
            <v>51622</v>
          </cell>
          <cell r="I2">
            <v>50998.5</v>
          </cell>
        </row>
        <row r="3">
          <cell r="D3" t="str">
            <v>01003</v>
          </cell>
          <cell r="E3" t="str">
            <v>AL</v>
          </cell>
          <cell r="F3" t="str">
            <v>Baldwin County</v>
          </cell>
          <cell r="G3">
            <v>49163</v>
          </cell>
          <cell r="H3">
            <v>51957</v>
          </cell>
          <cell r="I3">
            <v>50560</v>
          </cell>
        </row>
        <row r="4">
          <cell r="D4" t="str">
            <v>01005</v>
          </cell>
          <cell r="E4" t="str">
            <v>AL</v>
          </cell>
          <cell r="F4" t="str">
            <v>Barbour County</v>
          </cell>
          <cell r="G4">
            <v>30370</v>
          </cell>
          <cell r="H4">
            <v>30896</v>
          </cell>
          <cell r="I4">
            <v>30633</v>
          </cell>
        </row>
        <row r="5">
          <cell r="D5" t="str">
            <v>01007</v>
          </cell>
          <cell r="E5" t="str">
            <v>AL</v>
          </cell>
          <cell r="F5" t="str">
            <v>Bibb County</v>
          </cell>
          <cell r="G5">
            <v>38907</v>
          </cell>
          <cell r="H5">
            <v>41076</v>
          </cell>
          <cell r="I5">
            <v>39991.5</v>
          </cell>
        </row>
        <row r="6">
          <cell r="D6" t="str">
            <v>01009</v>
          </cell>
          <cell r="E6" t="str">
            <v>AL</v>
          </cell>
          <cell r="F6" t="str">
            <v>Blount County</v>
          </cell>
          <cell r="G6">
            <v>43266</v>
          </cell>
          <cell r="H6">
            <v>46086</v>
          </cell>
          <cell r="I6">
            <v>44676</v>
          </cell>
        </row>
        <row r="7">
          <cell r="D7" t="str">
            <v>01011</v>
          </cell>
          <cell r="E7" t="str">
            <v>AL</v>
          </cell>
          <cell r="F7" t="str">
            <v>Bullock County</v>
          </cell>
          <cell r="G7">
            <v>24969</v>
          </cell>
          <cell r="H7">
            <v>26980</v>
          </cell>
          <cell r="I7">
            <v>25974.5</v>
          </cell>
        </row>
        <row r="8">
          <cell r="D8" t="str">
            <v>01013</v>
          </cell>
          <cell r="E8" t="str">
            <v>AL</v>
          </cell>
          <cell r="F8" t="str">
            <v>Butler County</v>
          </cell>
          <cell r="G8">
            <v>30460</v>
          </cell>
          <cell r="H8">
            <v>31449</v>
          </cell>
          <cell r="I8">
            <v>30954.5</v>
          </cell>
        </row>
        <row r="9">
          <cell r="D9" t="str">
            <v>01015</v>
          </cell>
          <cell r="E9" t="str">
            <v>AL</v>
          </cell>
          <cell r="F9" t="str">
            <v>Calhoun County</v>
          </cell>
          <cell r="G9">
            <v>37478</v>
          </cell>
          <cell r="H9">
            <v>39997</v>
          </cell>
          <cell r="I9">
            <v>38737.5</v>
          </cell>
        </row>
        <row r="10">
          <cell r="D10" t="str">
            <v>01017</v>
          </cell>
          <cell r="E10" t="str">
            <v>AL</v>
          </cell>
          <cell r="F10" t="str">
            <v>Chambers County</v>
          </cell>
          <cell r="G10">
            <v>33904</v>
          </cell>
          <cell r="H10">
            <v>35614</v>
          </cell>
          <cell r="I10">
            <v>34759</v>
          </cell>
        </row>
        <row r="11">
          <cell r="D11" t="str">
            <v>01019</v>
          </cell>
          <cell r="E11" t="str">
            <v>AL</v>
          </cell>
          <cell r="F11" t="str">
            <v>Cherokee County</v>
          </cell>
          <cell r="G11">
            <v>37376</v>
          </cell>
          <cell r="H11">
            <v>38028</v>
          </cell>
          <cell r="I11">
            <v>37702</v>
          </cell>
        </row>
        <row r="12">
          <cell r="D12" t="str">
            <v>01021</v>
          </cell>
          <cell r="E12" t="str">
            <v>AL</v>
          </cell>
          <cell r="F12" t="str">
            <v>Chilton County</v>
          </cell>
          <cell r="G12">
            <v>39663</v>
          </cell>
          <cell r="H12">
            <v>40292</v>
          </cell>
          <cell r="I12">
            <v>39977.5</v>
          </cell>
        </row>
        <row r="13">
          <cell r="D13" t="str">
            <v>01023</v>
          </cell>
          <cell r="E13" t="str">
            <v>AL</v>
          </cell>
          <cell r="F13" t="str">
            <v>Choctaw County</v>
          </cell>
          <cell r="G13">
            <v>31508</v>
          </cell>
          <cell r="H13">
            <v>30728</v>
          </cell>
          <cell r="I13">
            <v>31118</v>
          </cell>
        </row>
        <row r="14">
          <cell r="D14" t="str">
            <v>01025</v>
          </cell>
          <cell r="E14" t="str">
            <v>AL</v>
          </cell>
          <cell r="F14" t="str">
            <v>Clarke County</v>
          </cell>
          <cell r="G14">
            <v>32627</v>
          </cell>
          <cell r="H14">
            <v>34101</v>
          </cell>
          <cell r="I14">
            <v>33364</v>
          </cell>
        </row>
        <row r="15">
          <cell r="D15" t="str">
            <v>01027</v>
          </cell>
          <cell r="E15" t="str">
            <v>AL</v>
          </cell>
          <cell r="F15" t="str">
            <v>Clay County</v>
          </cell>
          <cell r="G15">
            <v>36009</v>
          </cell>
          <cell r="H15">
            <v>33032</v>
          </cell>
          <cell r="I15">
            <v>34520.5</v>
          </cell>
        </row>
        <row r="16">
          <cell r="D16" t="str">
            <v>01029</v>
          </cell>
          <cell r="E16" t="str">
            <v>AL</v>
          </cell>
          <cell r="F16" t="str">
            <v>Cleburne County</v>
          </cell>
          <cell r="G16">
            <v>38918</v>
          </cell>
          <cell r="H16">
            <v>37742</v>
          </cell>
          <cell r="I16">
            <v>38330</v>
          </cell>
        </row>
        <row r="17">
          <cell r="D17" t="str">
            <v>01031</v>
          </cell>
          <cell r="E17" t="str">
            <v>AL</v>
          </cell>
          <cell r="F17" t="str">
            <v>Coffee County</v>
          </cell>
          <cell r="G17">
            <v>36819</v>
          </cell>
          <cell r="H17">
            <v>43145</v>
          </cell>
          <cell r="I17">
            <v>39982</v>
          </cell>
        </row>
        <row r="18">
          <cell r="D18" t="str">
            <v>01033</v>
          </cell>
          <cell r="E18" t="str">
            <v>AL</v>
          </cell>
          <cell r="F18" t="str">
            <v>Colbert County</v>
          </cell>
          <cell r="G18">
            <v>37530</v>
          </cell>
          <cell r="H18">
            <v>39947</v>
          </cell>
          <cell r="I18">
            <v>38738.5</v>
          </cell>
        </row>
        <row r="19">
          <cell r="D19" t="str">
            <v>01035</v>
          </cell>
          <cell r="E19" t="str">
            <v>AL</v>
          </cell>
          <cell r="F19" t="str">
            <v>Conecuh County</v>
          </cell>
          <cell r="G19">
            <v>27555</v>
          </cell>
          <cell r="H19">
            <v>27068</v>
          </cell>
          <cell r="I19">
            <v>27311.5</v>
          </cell>
        </row>
        <row r="20">
          <cell r="D20" t="str">
            <v>01037</v>
          </cell>
          <cell r="E20" t="str">
            <v>AL</v>
          </cell>
          <cell r="F20" t="str">
            <v>Coosa County</v>
          </cell>
          <cell r="G20">
            <v>34667</v>
          </cell>
          <cell r="H20">
            <v>36050</v>
          </cell>
          <cell r="I20">
            <v>35358.5</v>
          </cell>
        </row>
        <row r="21">
          <cell r="D21" t="str">
            <v>01039</v>
          </cell>
          <cell r="E21" t="str">
            <v>AL</v>
          </cell>
          <cell r="F21" t="str">
            <v>Covington County</v>
          </cell>
          <cell r="G21">
            <v>32490</v>
          </cell>
          <cell r="H21">
            <v>33773</v>
          </cell>
          <cell r="I21">
            <v>33131.5</v>
          </cell>
        </row>
        <row r="22">
          <cell r="D22" t="str">
            <v>01041</v>
          </cell>
          <cell r="E22" t="str">
            <v>AL</v>
          </cell>
          <cell r="F22" t="str">
            <v>Crenshaw County</v>
          </cell>
          <cell r="G22">
            <v>33156</v>
          </cell>
          <cell r="H22">
            <v>34402</v>
          </cell>
          <cell r="I22">
            <v>33779</v>
          </cell>
        </row>
        <row r="23">
          <cell r="D23" t="str">
            <v>01043</v>
          </cell>
          <cell r="E23" t="str">
            <v>AL</v>
          </cell>
          <cell r="F23" t="str">
            <v>Cullman County</v>
          </cell>
          <cell r="G23">
            <v>39194</v>
          </cell>
          <cell r="H23">
            <v>39276</v>
          </cell>
          <cell r="I23">
            <v>39235</v>
          </cell>
        </row>
        <row r="24">
          <cell r="D24" t="str">
            <v>01045</v>
          </cell>
          <cell r="E24" t="str">
            <v>AL</v>
          </cell>
          <cell r="F24" t="str">
            <v>Dale County</v>
          </cell>
          <cell r="G24">
            <v>41214</v>
          </cell>
          <cell r="H24">
            <v>42867</v>
          </cell>
          <cell r="I24">
            <v>42040.5</v>
          </cell>
        </row>
        <row r="25">
          <cell r="D25" t="str">
            <v>01047</v>
          </cell>
          <cell r="E25" t="str">
            <v>AL</v>
          </cell>
          <cell r="F25" t="str">
            <v>Dallas County</v>
          </cell>
          <cell r="G25">
            <v>27647</v>
          </cell>
          <cell r="H25">
            <v>27992</v>
          </cell>
          <cell r="I25">
            <v>27819.5</v>
          </cell>
        </row>
        <row r="26">
          <cell r="D26" t="str">
            <v>01049</v>
          </cell>
          <cell r="E26" t="str">
            <v>AL</v>
          </cell>
          <cell r="F26" t="str">
            <v>DeKalb County</v>
          </cell>
          <cell r="G26">
            <v>35558</v>
          </cell>
          <cell r="H26">
            <v>35377</v>
          </cell>
          <cell r="I26">
            <v>35467.5</v>
          </cell>
        </row>
        <row r="27">
          <cell r="D27" t="str">
            <v>01051</v>
          </cell>
          <cell r="E27" t="str">
            <v>AL</v>
          </cell>
          <cell r="F27" t="str">
            <v>Elmore County</v>
          </cell>
          <cell r="G27">
            <v>49193</v>
          </cell>
          <cell r="H27">
            <v>53296</v>
          </cell>
          <cell r="I27">
            <v>51244.5</v>
          </cell>
        </row>
        <row r="28">
          <cell r="D28" t="str">
            <v>01053</v>
          </cell>
          <cell r="E28" t="str">
            <v>AL</v>
          </cell>
          <cell r="F28" t="str">
            <v>Escambia County</v>
          </cell>
          <cell r="G28">
            <v>34615</v>
          </cell>
          <cell r="H28">
            <v>32009</v>
          </cell>
          <cell r="I28">
            <v>33312</v>
          </cell>
        </row>
        <row r="29">
          <cell r="D29" t="str">
            <v>01055</v>
          </cell>
          <cell r="E29" t="str">
            <v>AL</v>
          </cell>
          <cell r="F29" t="str">
            <v>Etowah County</v>
          </cell>
          <cell r="G29">
            <v>35420</v>
          </cell>
          <cell r="H29">
            <v>37264</v>
          </cell>
          <cell r="I29">
            <v>36342</v>
          </cell>
        </row>
        <row r="30">
          <cell r="D30" t="str">
            <v>01057</v>
          </cell>
          <cell r="E30" t="str">
            <v>AL</v>
          </cell>
          <cell r="F30" t="str">
            <v>Fayette County</v>
          </cell>
          <cell r="G30">
            <v>35957</v>
          </cell>
          <cell r="H30">
            <v>34092</v>
          </cell>
          <cell r="I30">
            <v>35024.5</v>
          </cell>
        </row>
        <row r="31">
          <cell r="D31" t="str">
            <v>01059</v>
          </cell>
          <cell r="E31" t="str">
            <v>AL</v>
          </cell>
          <cell r="F31" t="str">
            <v>Franklin County</v>
          </cell>
          <cell r="G31">
            <v>30765</v>
          </cell>
          <cell r="H31">
            <v>35248</v>
          </cell>
          <cell r="I31">
            <v>33006.5</v>
          </cell>
        </row>
        <row r="32">
          <cell r="D32" t="str">
            <v>01061</v>
          </cell>
          <cell r="E32" t="str">
            <v>AL</v>
          </cell>
          <cell r="F32" t="str">
            <v>Geneva County</v>
          </cell>
          <cell r="G32">
            <v>33734</v>
          </cell>
          <cell r="H32">
            <v>32027</v>
          </cell>
          <cell r="I32">
            <v>32880.5</v>
          </cell>
        </row>
        <row r="33">
          <cell r="D33" t="str">
            <v>01063</v>
          </cell>
          <cell r="E33" t="str">
            <v>AL</v>
          </cell>
          <cell r="F33" t="str">
            <v>Greene County</v>
          </cell>
          <cell r="G33">
            <v>25137</v>
          </cell>
          <cell r="H33">
            <v>26001</v>
          </cell>
          <cell r="I33">
            <v>25569</v>
          </cell>
        </row>
        <row r="34">
          <cell r="D34" t="str">
            <v>01065</v>
          </cell>
          <cell r="E34" t="str">
            <v>AL</v>
          </cell>
          <cell r="F34" t="str">
            <v>Hale County</v>
          </cell>
          <cell r="G34">
            <v>31481</v>
          </cell>
          <cell r="H34">
            <v>31091</v>
          </cell>
          <cell r="I34">
            <v>31286</v>
          </cell>
        </row>
        <row r="35">
          <cell r="D35" t="str">
            <v>01067</v>
          </cell>
          <cell r="E35" t="str">
            <v>AL</v>
          </cell>
          <cell r="F35" t="str">
            <v>Henry County</v>
          </cell>
          <cell r="G35">
            <v>35076</v>
          </cell>
          <cell r="H35">
            <v>36453</v>
          </cell>
          <cell r="I35">
            <v>35764.5</v>
          </cell>
        </row>
        <row r="36">
          <cell r="D36" t="str">
            <v>01069</v>
          </cell>
          <cell r="E36" t="str">
            <v>AL</v>
          </cell>
          <cell r="F36" t="str">
            <v>Houston County</v>
          </cell>
          <cell r="G36">
            <v>40461</v>
          </cell>
          <cell r="H36">
            <v>42523</v>
          </cell>
          <cell r="I36">
            <v>41492</v>
          </cell>
        </row>
        <row r="37">
          <cell r="D37" t="str">
            <v>01071</v>
          </cell>
          <cell r="E37" t="str">
            <v>AL</v>
          </cell>
          <cell r="F37" t="str">
            <v>Jackson County</v>
          </cell>
          <cell r="G37">
            <v>36178</v>
          </cell>
          <cell r="H37">
            <v>36597</v>
          </cell>
          <cell r="I37">
            <v>36387.5</v>
          </cell>
        </row>
        <row r="38">
          <cell r="D38" t="str">
            <v>01073</v>
          </cell>
          <cell r="E38" t="str">
            <v>AL</v>
          </cell>
          <cell r="F38" t="str">
            <v>Jefferson County</v>
          </cell>
          <cell r="G38">
            <v>44908</v>
          </cell>
          <cell r="H38">
            <v>46269</v>
          </cell>
          <cell r="I38">
            <v>45588.5</v>
          </cell>
        </row>
        <row r="39">
          <cell r="D39" t="str">
            <v>01075</v>
          </cell>
          <cell r="E39" t="str">
            <v>AL</v>
          </cell>
          <cell r="F39" t="str">
            <v>Lamar County</v>
          </cell>
          <cell r="G39">
            <v>32893</v>
          </cell>
          <cell r="H39">
            <v>32424</v>
          </cell>
          <cell r="I39">
            <v>32658.5</v>
          </cell>
        </row>
        <row r="40">
          <cell r="D40" t="str">
            <v>01077</v>
          </cell>
          <cell r="E40" t="str">
            <v>AL</v>
          </cell>
          <cell r="F40" t="str">
            <v>Lauderdale County</v>
          </cell>
          <cell r="G40">
            <v>37981</v>
          </cell>
          <cell r="H40">
            <v>38592</v>
          </cell>
          <cell r="I40">
            <v>38286.5</v>
          </cell>
        </row>
        <row r="41">
          <cell r="D41" t="str">
            <v>01079</v>
          </cell>
          <cell r="E41" t="str">
            <v>AL</v>
          </cell>
          <cell r="F41" t="str">
            <v>Lawrence County</v>
          </cell>
          <cell r="G41">
            <v>39248</v>
          </cell>
          <cell r="H41">
            <v>40655</v>
          </cell>
          <cell r="I41">
            <v>39951.5</v>
          </cell>
        </row>
        <row r="42">
          <cell r="D42" t="str">
            <v>01081</v>
          </cell>
          <cell r="E42" t="str">
            <v>AL</v>
          </cell>
          <cell r="F42" t="str">
            <v>Lee County</v>
          </cell>
          <cell r="G42">
            <v>39719</v>
          </cell>
          <cell r="H42">
            <v>41770</v>
          </cell>
          <cell r="I42">
            <v>40744.5</v>
          </cell>
        </row>
        <row r="43">
          <cell r="D43" t="str">
            <v>01083</v>
          </cell>
          <cell r="E43" t="str">
            <v>AL</v>
          </cell>
          <cell r="F43" t="str">
            <v>Limestone County</v>
          </cell>
          <cell r="G43">
            <v>46753</v>
          </cell>
          <cell r="H43">
            <v>46151</v>
          </cell>
          <cell r="I43">
            <v>46452</v>
          </cell>
        </row>
        <row r="44">
          <cell r="D44" t="str">
            <v>01085</v>
          </cell>
          <cell r="E44" t="str">
            <v>AL</v>
          </cell>
          <cell r="F44" t="str">
            <v>Lowndes County</v>
          </cell>
          <cell r="G44">
            <v>28530</v>
          </cell>
          <cell r="H44">
            <v>30225</v>
          </cell>
          <cell r="I44">
            <v>29377.5</v>
          </cell>
        </row>
        <row r="45">
          <cell r="D45" t="str">
            <v>01087</v>
          </cell>
          <cell r="E45" t="str">
            <v>AL</v>
          </cell>
          <cell r="F45" t="str">
            <v>Macon County</v>
          </cell>
          <cell r="G45">
            <v>27011</v>
          </cell>
          <cell r="H45">
            <v>27314</v>
          </cell>
          <cell r="I45">
            <v>27162.5</v>
          </cell>
        </row>
        <row r="46">
          <cell r="D46" t="str">
            <v>01089</v>
          </cell>
          <cell r="E46" t="str">
            <v>AL</v>
          </cell>
          <cell r="F46" t="str">
            <v>Madison County</v>
          </cell>
          <cell r="G46">
            <v>52870</v>
          </cell>
          <cell r="H46">
            <v>55324</v>
          </cell>
          <cell r="I46">
            <v>54097</v>
          </cell>
        </row>
        <row r="47">
          <cell r="D47" t="str">
            <v>01091</v>
          </cell>
          <cell r="E47" t="str">
            <v>AL</v>
          </cell>
          <cell r="F47" t="str">
            <v>Marengo County</v>
          </cell>
          <cell r="G47">
            <v>32747</v>
          </cell>
          <cell r="H47">
            <v>32381</v>
          </cell>
          <cell r="I47">
            <v>32564</v>
          </cell>
        </row>
        <row r="48">
          <cell r="D48" t="str">
            <v>01093</v>
          </cell>
          <cell r="E48" t="str">
            <v>AL</v>
          </cell>
          <cell r="F48" t="str">
            <v>Marion County</v>
          </cell>
          <cell r="G48">
            <v>32752</v>
          </cell>
          <cell r="H48">
            <v>31602</v>
          </cell>
          <cell r="I48">
            <v>32177</v>
          </cell>
        </row>
        <row r="49">
          <cell r="D49" t="str">
            <v>01095</v>
          </cell>
          <cell r="E49" t="str">
            <v>AL</v>
          </cell>
          <cell r="F49" t="str">
            <v>Marshall County</v>
          </cell>
          <cell r="G49">
            <v>36931</v>
          </cell>
          <cell r="H49">
            <v>36981</v>
          </cell>
          <cell r="I49">
            <v>36956</v>
          </cell>
        </row>
        <row r="50">
          <cell r="D50" t="str">
            <v>01097</v>
          </cell>
          <cell r="E50" t="str">
            <v>AL</v>
          </cell>
          <cell r="F50" t="str">
            <v>Mobile County</v>
          </cell>
          <cell r="G50">
            <v>37575</v>
          </cell>
          <cell r="H50">
            <v>40951</v>
          </cell>
          <cell r="I50">
            <v>39263</v>
          </cell>
        </row>
        <row r="51">
          <cell r="D51" t="str">
            <v>01099</v>
          </cell>
          <cell r="E51" t="str">
            <v>AL</v>
          </cell>
          <cell r="F51" t="str">
            <v>Monroe County</v>
          </cell>
          <cell r="G51">
            <v>32367</v>
          </cell>
          <cell r="H51">
            <v>34072</v>
          </cell>
          <cell r="I51">
            <v>33219.5</v>
          </cell>
        </row>
        <row r="52">
          <cell r="D52" t="str">
            <v>01101</v>
          </cell>
          <cell r="E52" t="str">
            <v>AL</v>
          </cell>
          <cell r="F52" t="str">
            <v>Montgomery County</v>
          </cell>
          <cell r="G52">
            <v>41199</v>
          </cell>
          <cell r="H52">
            <v>43297</v>
          </cell>
          <cell r="I52">
            <v>42248</v>
          </cell>
        </row>
        <row r="53">
          <cell r="D53" t="str">
            <v>01103</v>
          </cell>
          <cell r="E53" t="str">
            <v>AL</v>
          </cell>
          <cell r="F53" t="str">
            <v>Morgan County</v>
          </cell>
          <cell r="G53">
            <v>43619</v>
          </cell>
          <cell r="H53">
            <v>46284</v>
          </cell>
          <cell r="I53">
            <v>44951.5</v>
          </cell>
        </row>
        <row r="54">
          <cell r="D54" t="str">
            <v>01105</v>
          </cell>
          <cell r="E54" t="str">
            <v>AL</v>
          </cell>
          <cell r="F54" t="str">
            <v>Perry County</v>
          </cell>
          <cell r="G54">
            <v>24132</v>
          </cell>
          <cell r="H54">
            <v>26513</v>
          </cell>
          <cell r="I54">
            <v>25322.5</v>
          </cell>
        </row>
        <row r="55">
          <cell r="D55" t="str">
            <v>01107</v>
          </cell>
          <cell r="E55" t="str">
            <v>AL</v>
          </cell>
          <cell r="F55" t="str">
            <v>Pickens County</v>
          </cell>
          <cell r="G55">
            <v>31497</v>
          </cell>
          <cell r="H55">
            <v>31053</v>
          </cell>
          <cell r="I55">
            <v>31275</v>
          </cell>
        </row>
        <row r="56">
          <cell r="D56" t="str">
            <v>01109</v>
          </cell>
          <cell r="E56" t="str">
            <v>AL</v>
          </cell>
          <cell r="F56" t="str">
            <v>Pike County</v>
          </cell>
          <cell r="G56">
            <v>25817</v>
          </cell>
          <cell r="H56">
            <v>32284</v>
          </cell>
          <cell r="I56">
            <v>29050.5</v>
          </cell>
        </row>
        <row r="57">
          <cell r="D57" t="str">
            <v>01111</v>
          </cell>
          <cell r="E57" t="str">
            <v>AL</v>
          </cell>
          <cell r="F57" t="str">
            <v>Randolph County</v>
          </cell>
          <cell r="G57">
            <v>34352</v>
          </cell>
          <cell r="H57">
            <v>34185</v>
          </cell>
          <cell r="I57">
            <v>34268.5</v>
          </cell>
        </row>
        <row r="58">
          <cell r="D58" t="str">
            <v>01113</v>
          </cell>
          <cell r="E58" t="str">
            <v>AL</v>
          </cell>
          <cell r="F58" t="str">
            <v>Russell County</v>
          </cell>
          <cell r="G58">
            <v>33546</v>
          </cell>
          <cell r="H58">
            <v>28855</v>
          </cell>
          <cell r="I58">
            <v>31200.5</v>
          </cell>
        </row>
        <row r="59">
          <cell r="D59" t="str">
            <v>01115</v>
          </cell>
          <cell r="E59" t="str">
            <v>AL</v>
          </cell>
          <cell r="F59" t="str">
            <v>St. Clair County</v>
          </cell>
          <cell r="G59">
            <v>50046</v>
          </cell>
          <cell r="H59">
            <v>48804</v>
          </cell>
          <cell r="I59">
            <v>49425</v>
          </cell>
        </row>
        <row r="60">
          <cell r="D60" t="str">
            <v>01117</v>
          </cell>
          <cell r="E60" t="str">
            <v>AL</v>
          </cell>
          <cell r="F60" t="str">
            <v>Shelby County</v>
          </cell>
          <cell r="G60">
            <v>67031</v>
          </cell>
          <cell r="H60">
            <v>71785</v>
          </cell>
          <cell r="I60">
            <v>69408</v>
          </cell>
        </row>
        <row r="61">
          <cell r="D61" t="str">
            <v>01119</v>
          </cell>
          <cell r="E61" t="str">
            <v>AL</v>
          </cell>
          <cell r="F61" t="str">
            <v>Sumter County</v>
          </cell>
          <cell r="G61">
            <v>23439</v>
          </cell>
          <cell r="H61">
            <v>24221</v>
          </cell>
          <cell r="I61">
            <v>23830</v>
          </cell>
        </row>
        <row r="62">
          <cell r="D62" t="str">
            <v>01121</v>
          </cell>
          <cell r="E62" t="str">
            <v>AL</v>
          </cell>
          <cell r="F62" t="str">
            <v>Talladega County</v>
          </cell>
          <cell r="G62">
            <v>38644</v>
          </cell>
          <cell r="H62">
            <v>35487</v>
          </cell>
          <cell r="I62">
            <v>37065.5</v>
          </cell>
        </row>
        <row r="63">
          <cell r="D63" t="str">
            <v>01123</v>
          </cell>
          <cell r="E63" t="str">
            <v>AL</v>
          </cell>
          <cell r="F63" t="str">
            <v>Tallapoosa County</v>
          </cell>
          <cell r="G63">
            <v>35801</v>
          </cell>
          <cell r="H63">
            <v>35293</v>
          </cell>
          <cell r="I63">
            <v>35547</v>
          </cell>
        </row>
        <row r="64">
          <cell r="D64" t="str">
            <v>01125</v>
          </cell>
          <cell r="E64" t="str">
            <v>AL</v>
          </cell>
          <cell r="F64" t="str">
            <v>Tuscaloosa County</v>
          </cell>
          <cell r="G64">
            <v>41543</v>
          </cell>
          <cell r="H64">
            <v>43744</v>
          </cell>
          <cell r="I64">
            <v>42643.5</v>
          </cell>
        </row>
        <row r="65">
          <cell r="D65" t="str">
            <v>01127</v>
          </cell>
          <cell r="E65" t="str">
            <v>AL</v>
          </cell>
          <cell r="F65" t="str">
            <v>Walker County</v>
          </cell>
          <cell r="G65">
            <v>35497</v>
          </cell>
          <cell r="H65">
            <v>36221</v>
          </cell>
          <cell r="I65">
            <v>35859</v>
          </cell>
        </row>
        <row r="66">
          <cell r="D66" t="str">
            <v>01129</v>
          </cell>
          <cell r="E66" t="str">
            <v>AL</v>
          </cell>
          <cell r="F66" t="str">
            <v>Washington County</v>
          </cell>
          <cell r="G66">
            <v>35810</v>
          </cell>
          <cell r="H66">
            <v>37076</v>
          </cell>
          <cell r="I66">
            <v>36443</v>
          </cell>
        </row>
        <row r="67">
          <cell r="D67" t="str">
            <v>01131</v>
          </cell>
          <cell r="E67" t="str">
            <v>AL</v>
          </cell>
          <cell r="F67" t="str">
            <v>Wilcox County</v>
          </cell>
          <cell r="G67">
            <v>21325</v>
          </cell>
          <cell r="H67">
            <v>23090</v>
          </cell>
          <cell r="I67">
            <v>22207.5</v>
          </cell>
        </row>
        <row r="68">
          <cell r="D68" t="str">
            <v>01133</v>
          </cell>
          <cell r="E68" t="str">
            <v>AL</v>
          </cell>
          <cell r="F68" t="str">
            <v>Winston County</v>
          </cell>
          <cell r="G68">
            <v>32986</v>
          </cell>
          <cell r="H68">
            <v>32018</v>
          </cell>
          <cell r="I68">
            <v>32502</v>
          </cell>
        </row>
        <row r="69">
          <cell r="D69" t="str">
            <v>02013</v>
          </cell>
          <cell r="E69" t="str">
            <v>AK</v>
          </cell>
          <cell r="F69" t="str">
            <v>Aleutians East Borough</v>
          </cell>
          <cell r="G69">
            <v>56111</v>
          </cell>
          <cell r="H69">
            <v>52786</v>
          </cell>
          <cell r="I69">
            <v>54448.5</v>
          </cell>
        </row>
        <row r="70">
          <cell r="D70" t="str">
            <v>02016</v>
          </cell>
          <cell r="E70" t="str">
            <v>AK</v>
          </cell>
          <cell r="F70" t="str">
            <v>Aleutians West Census Area</v>
          </cell>
          <cell r="G70">
            <v>61536</v>
          </cell>
          <cell r="H70">
            <v>62849</v>
          </cell>
          <cell r="I70">
            <v>62192.5</v>
          </cell>
        </row>
        <row r="71">
          <cell r="D71" t="str">
            <v>02020</v>
          </cell>
          <cell r="E71" t="str">
            <v>AK</v>
          </cell>
          <cell r="F71" t="str">
            <v>Anchorage Borough</v>
          </cell>
          <cell r="G71">
            <v>67856</v>
          </cell>
          <cell r="H71">
            <v>74396</v>
          </cell>
          <cell r="I71">
            <v>71126</v>
          </cell>
        </row>
        <row r="72">
          <cell r="D72" t="str">
            <v>02050</v>
          </cell>
          <cell r="E72" t="str">
            <v>AK</v>
          </cell>
          <cell r="F72" t="str">
            <v>Bethel Census Area</v>
          </cell>
          <cell r="G72">
            <v>39519</v>
          </cell>
          <cell r="H72">
            <v>41755</v>
          </cell>
          <cell r="I72">
            <v>40637</v>
          </cell>
        </row>
        <row r="73">
          <cell r="D73" t="str">
            <v>02060</v>
          </cell>
          <cell r="E73" t="str">
            <v>AK</v>
          </cell>
          <cell r="F73" t="str">
            <v>Bristol Bay Borough</v>
          </cell>
          <cell r="G73">
            <v>62945</v>
          </cell>
          <cell r="H73">
            <v>67214</v>
          </cell>
          <cell r="I73">
            <v>65079.5</v>
          </cell>
        </row>
        <row r="74">
          <cell r="D74" t="str">
            <v>02068</v>
          </cell>
          <cell r="E74" t="str">
            <v>AK</v>
          </cell>
          <cell r="F74" t="str">
            <v>Denali Borough</v>
          </cell>
          <cell r="G74">
            <v>64565</v>
          </cell>
          <cell r="H74">
            <v>70720</v>
          </cell>
          <cell r="I74">
            <v>67642.5</v>
          </cell>
        </row>
        <row r="75">
          <cell r="D75" t="str">
            <v>02070</v>
          </cell>
          <cell r="E75" t="str">
            <v>AK</v>
          </cell>
          <cell r="F75" t="str">
            <v>Dillingham Census Area</v>
          </cell>
          <cell r="G75">
            <v>49319</v>
          </cell>
          <cell r="H75">
            <v>50827</v>
          </cell>
          <cell r="I75">
            <v>50073</v>
          </cell>
        </row>
        <row r="76">
          <cell r="D76" t="str">
            <v>02090</v>
          </cell>
          <cell r="E76" t="str">
            <v>AK</v>
          </cell>
          <cell r="F76" t="str">
            <v>Fairbanks North Star Borough</v>
          </cell>
          <cell r="G76">
            <v>62155</v>
          </cell>
          <cell r="H76">
            <v>65473</v>
          </cell>
          <cell r="I76">
            <v>63814</v>
          </cell>
        </row>
        <row r="77">
          <cell r="D77" t="str">
            <v>02100</v>
          </cell>
          <cell r="E77" t="str">
            <v>AK</v>
          </cell>
          <cell r="F77" t="str">
            <v>Haines Borough</v>
          </cell>
          <cell r="G77">
            <v>47005</v>
          </cell>
          <cell r="H77">
            <v>48299</v>
          </cell>
          <cell r="I77">
            <v>47652</v>
          </cell>
        </row>
        <row r="78">
          <cell r="D78" t="str">
            <v>02110</v>
          </cell>
          <cell r="E78" t="str">
            <v>AK</v>
          </cell>
          <cell r="F78" t="str">
            <v>Juneau Borough</v>
          </cell>
          <cell r="G78">
            <v>75302</v>
          </cell>
          <cell r="H78">
            <v>71313</v>
          </cell>
          <cell r="I78">
            <v>73307.5</v>
          </cell>
        </row>
        <row r="79">
          <cell r="D79" t="str">
            <v>02122</v>
          </cell>
          <cell r="E79" t="str">
            <v>AK</v>
          </cell>
          <cell r="F79" t="str">
            <v>Kenai Peninsula Borough</v>
          </cell>
          <cell r="G79">
            <v>56648</v>
          </cell>
          <cell r="H79">
            <v>54206</v>
          </cell>
          <cell r="I79">
            <v>55427</v>
          </cell>
        </row>
        <row r="80">
          <cell r="D80" t="str">
            <v>02130</v>
          </cell>
          <cell r="E80" t="str">
            <v>AK</v>
          </cell>
          <cell r="F80" t="str">
            <v>Ketchikan Gateway Borough</v>
          </cell>
          <cell r="G80">
            <v>57202</v>
          </cell>
          <cell r="H80">
            <v>58689</v>
          </cell>
          <cell r="I80">
            <v>57945.5</v>
          </cell>
        </row>
        <row r="81">
          <cell r="D81" t="str">
            <v>02150</v>
          </cell>
          <cell r="E81" t="str">
            <v>AK</v>
          </cell>
          <cell r="F81" t="str">
            <v>Kodiak Island Borough</v>
          </cell>
          <cell r="G81">
            <v>59010</v>
          </cell>
          <cell r="H81">
            <v>61525</v>
          </cell>
          <cell r="I81">
            <v>60267.5</v>
          </cell>
        </row>
        <row r="82">
          <cell r="D82" t="str">
            <v>02164</v>
          </cell>
          <cell r="E82" t="str">
            <v>AK</v>
          </cell>
          <cell r="F82" t="str">
            <v>Lake and Peninsula Borough</v>
          </cell>
          <cell r="G82">
            <v>40574</v>
          </cell>
          <cell r="H82">
            <v>43687</v>
          </cell>
          <cell r="I82">
            <v>42130.5</v>
          </cell>
        </row>
        <row r="83">
          <cell r="D83" t="str">
            <v>02170</v>
          </cell>
          <cell r="E83" t="str">
            <v>AK</v>
          </cell>
          <cell r="F83" t="str">
            <v>Matanuska-Susitna Borough</v>
          </cell>
          <cell r="G83">
            <v>64969</v>
          </cell>
          <cell r="H83">
            <v>71575</v>
          </cell>
          <cell r="I83">
            <v>68272</v>
          </cell>
        </row>
        <row r="84">
          <cell r="D84" t="str">
            <v>02180</v>
          </cell>
          <cell r="E84" t="str">
            <v>AK</v>
          </cell>
          <cell r="F84" t="str">
            <v>Nome Census Area</v>
          </cell>
          <cell r="G84">
            <v>46942</v>
          </cell>
          <cell r="H84">
            <v>46892</v>
          </cell>
          <cell r="I84">
            <v>46917</v>
          </cell>
        </row>
        <row r="85">
          <cell r="D85" t="str">
            <v>02185</v>
          </cell>
          <cell r="E85" t="str">
            <v>AK</v>
          </cell>
          <cell r="F85" t="str">
            <v>North Slope Borough</v>
          </cell>
          <cell r="G85">
            <v>68589</v>
          </cell>
          <cell r="H85">
            <v>72499</v>
          </cell>
          <cell r="I85">
            <v>70544</v>
          </cell>
        </row>
        <row r="86">
          <cell r="D86" t="str">
            <v>02188</v>
          </cell>
          <cell r="E86" t="str">
            <v>AK</v>
          </cell>
          <cell r="F86" t="str">
            <v>Northwest Arctic Borough</v>
          </cell>
          <cell r="G86">
            <v>50168</v>
          </cell>
          <cell r="H86">
            <v>57721</v>
          </cell>
          <cell r="I86">
            <v>53944.5</v>
          </cell>
        </row>
        <row r="87">
          <cell r="D87" t="str">
            <v>02201</v>
          </cell>
          <cell r="E87" t="str">
            <v>AK</v>
          </cell>
          <cell r="F87" t="str">
            <v>Prince of Wales-Outer Ketchikan Census Area</v>
          </cell>
          <cell r="G87">
            <v>42798</v>
          </cell>
          <cell r="H87">
            <v>44491</v>
          </cell>
          <cell r="I87">
            <v>43644.5</v>
          </cell>
        </row>
        <row r="88">
          <cell r="D88" t="str">
            <v>02220</v>
          </cell>
          <cell r="E88" t="str">
            <v>AK</v>
          </cell>
          <cell r="F88" t="str">
            <v>Sitka Borough</v>
          </cell>
          <cell r="G88">
            <v>58958</v>
          </cell>
          <cell r="H88">
            <v>61436</v>
          </cell>
          <cell r="I88">
            <v>60197</v>
          </cell>
        </row>
        <row r="89">
          <cell r="D89" t="str">
            <v>02240</v>
          </cell>
          <cell r="E89" t="str">
            <v>AK</v>
          </cell>
          <cell r="F89" t="str">
            <v>Southeast Fairbanks Census Area</v>
          </cell>
          <cell r="G89">
            <v>52330</v>
          </cell>
          <cell r="H89">
            <v>59124</v>
          </cell>
          <cell r="I89">
            <v>55727</v>
          </cell>
        </row>
        <row r="90">
          <cell r="D90" t="str">
            <v>02261</v>
          </cell>
          <cell r="E90" t="str">
            <v>AK</v>
          </cell>
          <cell r="F90" t="str">
            <v>Valdez-Cordova Census Area</v>
          </cell>
          <cell r="G90">
            <v>55428</v>
          </cell>
          <cell r="H90">
            <v>58946</v>
          </cell>
          <cell r="I90">
            <v>57187</v>
          </cell>
        </row>
        <row r="91">
          <cell r="D91" t="str">
            <v>02270</v>
          </cell>
          <cell r="E91" t="str">
            <v>AK</v>
          </cell>
          <cell r="F91" t="str">
            <v>Wade Hampton Census Area</v>
          </cell>
          <cell r="G91">
            <v>30335</v>
          </cell>
          <cell r="H91">
            <v>33033</v>
          </cell>
          <cell r="I91">
            <v>31684</v>
          </cell>
        </row>
        <row r="92">
          <cell r="D92" t="str">
            <v>02280</v>
          </cell>
          <cell r="E92" t="str">
            <v>AK</v>
          </cell>
          <cell r="F92" t="str">
            <v>Wrangell-Petersburg Census Area</v>
          </cell>
          <cell r="G92">
            <v>53048</v>
          </cell>
          <cell r="H92">
            <v>54274</v>
          </cell>
          <cell r="I92">
            <v>53661</v>
          </cell>
        </row>
        <row r="93">
          <cell r="D93" t="str">
            <v>02282</v>
          </cell>
          <cell r="E93" t="str">
            <v>AK</v>
          </cell>
          <cell r="F93" t="str">
            <v>Yakutat Borough</v>
          </cell>
          <cell r="G93">
            <v>49330</v>
          </cell>
          <cell r="H93">
            <v>54401</v>
          </cell>
          <cell r="I93">
            <v>51865.5</v>
          </cell>
        </row>
        <row r="94">
          <cell r="D94" t="str">
            <v>02290</v>
          </cell>
          <cell r="E94" t="str">
            <v>AK</v>
          </cell>
          <cell r="F94" t="str">
            <v>Yukon-Koyukuk Census Area</v>
          </cell>
          <cell r="G94">
            <v>32097</v>
          </cell>
          <cell r="H94">
            <v>33900</v>
          </cell>
          <cell r="I94">
            <v>32998.5</v>
          </cell>
        </row>
        <row r="95">
          <cell r="D95" t="str">
            <v>04001</v>
          </cell>
          <cell r="E95" t="str">
            <v>AZ</v>
          </cell>
          <cell r="F95" t="str">
            <v>Apache County</v>
          </cell>
          <cell r="G95">
            <v>29976</v>
          </cell>
          <cell r="H95">
            <v>31728</v>
          </cell>
          <cell r="I95">
            <v>30852</v>
          </cell>
        </row>
        <row r="96">
          <cell r="D96" t="str">
            <v>04003</v>
          </cell>
          <cell r="E96" t="str">
            <v>AZ</v>
          </cell>
          <cell r="F96" t="str">
            <v>Cochise County</v>
          </cell>
          <cell r="G96">
            <v>42995</v>
          </cell>
          <cell r="H96">
            <v>44000</v>
          </cell>
          <cell r="I96">
            <v>43497.5</v>
          </cell>
        </row>
        <row r="97">
          <cell r="D97" t="str">
            <v>04005</v>
          </cell>
          <cell r="E97" t="str">
            <v>AZ</v>
          </cell>
          <cell r="F97" t="str">
            <v>Coconino County</v>
          </cell>
          <cell r="G97">
            <v>48549</v>
          </cell>
          <cell r="H97">
            <v>47933</v>
          </cell>
          <cell r="I97">
            <v>48241</v>
          </cell>
        </row>
        <row r="98">
          <cell r="D98" t="str">
            <v>04007</v>
          </cell>
          <cell r="E98" t="str">
            <v>AZ</v>
          </cell>
          <cell r="F98" t="str">
            <v>Gila County</v>
          </cell>
          <cell r="G98">
            <v>34761</v>
          </cell>
          <cell r="H98">
            <v>38405</v>
          </cell>
          <cell r="I98">
            <v>36583</v>
          </cell>
        </row>
        <row r="99">
          <cell r="D99" t="str">
            <v>04009</v>
          </cell>
          <cell r="E99" t="str">
            <v>AZ</v>
          </cell>
          <cell r="F99" t="str">
            <v>Graham County</v>
          </cell>
          <cell r="G99">
            <v>38798</v>
          </cell>
          <cell r="H99">
            <v>40902</v>
          </cell>
          <cell r="I99">
            <v>39850</v>
          </cell>
        </row>
        <row r="100">
          <cell r="D100" t="str">
            <v>04011</v>
          </cell>
          <cell r="E100" t="str">
            <v>AZ</v>
          </cell>
          <cell r="F100" t="str">
            <v>Greenlee County</v>
          </cell>
          <cell r="G100">
            <v>50195</v>
          </cell>
          <cell r="H100">
            <v>53654</v>
          </cell>
          <cell r="I100">
            <v>51924.5</v>
          </cell>
        </row>
        <row r="101">
          <cell r="D101" t="str">
            <v>04012</v>
          </cell>
          <cell r="E101" t="str">
            <v>AZ</v>
          </cell>
          <cell r="F101" t="str">
            <v>La Paz County</v>
          </cell>
          <cell r="G101">
            <v>29912</v>
          </cell>
          <cell r="H101">
            <v>32973</v>
          </cell>
          <cell r="I101">
            <v>31442.5</v>
          </cell>
        </row>
        <row r="102">
          <cell r="D102" t="str">
            <v>04013</v>
          </cell>
          <cell r="E102" t="str">
            <v>AZ</v>
          </cell>
          <cell r="F102" t="str">
            <v>Maricopa County</v>
          </cell>
          <cell r="G102">
            <v>54733</v>
          </cell>
          <cell r="H102">
            <v>56511</v>
          </cell>
          <cell r="I102">
            <v>55622</v>
          </cell>
        </row>
        <row r="103">
          <cell r="D103" t="str">
            <v>04015</v>
          </cell>
          <cell r="E103" t="str">
            <v>AZ</v>
          </cell>
          <cell r="F103" t="str">
            <v>Mohave County</v>
          </cell>
          <cell r="G103">
            <v>39669</v>
          </cell>
          <cell r="H103">
            <v>38641</v>
          </cell>
          <cell r="I103">
            <v>39155</v>
          </cell>
        </row>
        <row r="104">
          <cell r="D104" t="str">
            <v>04017</v>
          </cell>
          <cell r="E104" t="str">
            <v>AZ</v>
          </cell>
          <cell r="F104" t="str">
            <v>Navajo County</v>
          </cell>
          <cell r="G104">
            <v>38871</v>
          </cell>
          <cell r="H104">
            <v>39416</v>
          </cell>
          <cell r="I104">
            <v>39143.5</v>
          </cell>
        </row>
        <row r="105">
          <cell r="D105" t="str">
            <v>04019</v>
          </cell>
          <cell r="E105" t="str">
            <v>AZ</v>
          </cell>
          <cell r="F105" t="str">
            <v>Pima County</v>
          </cell>
          <cell r="G105">
            <v>43721</v>
          </cell>
          <cell r="H105">
            <v>46653</v>
          </cell>
          <cell r="I105">
            <v>45187</v>
          </cell>
        </row>
        <row r="106">
          <cell r="D106" t="str">
            <v>04021</v>
          </cell>
          <cell r="E106" t="str">
            <v>AZ</v>
          </cell>
          <cell r="F106" t="str">
            <v>Pinal County</v>
          </cell>
          <cell r="G106">
            <v>49906</v>
          </cell>
          <cell r="H106">
            <v>50208</v>
          </cell>
          <cell r="I106">
            <v>50057</v>
          </cell>
        </row>
        <row r="107">
          <cell r="D107" t="str">
            <v>04023</v>
          </cell>
          <cell r="E107" t="str">
            <v>AZ</v>
          </cell>
          <cell r="F107" t="str">
            <v>Santa Cruz County</v>
          </cell>
          <cell r="G107">
            <v>35661</v>
          </cell>
          <cell r="H107">
            <v>38490</v>
          </cell>
          <cell r="I107">
            <v>37075.5</v>
          </cell>
        </row>
        <row r="108">
          <cell r="D108" t="str">
            <v>04025</v>
          </cell>
          <cell r="E108" t="str">
            <v>AZ</v>
          </cell>
          <cell r="F108" t="str">
            <v>Yavapai County</v>
          </cell>
          <cell r="G108">
            <v>44268</v>
          </cell>
          <cell r="H108">
            <v>42311</v>
          </cell>
          <cell r="I108">
            <v>43289.5</v>
          </cell>
        </row>
        <row r="109">
          <cell r="D109" t="str">
            <v>04027</v>
          </cell>
          <cell r="E109" t="str">
            <v>AZ</v>
          </cell>
          <cell r="F109" t="str">
            <v>Yuma County</v>
          </cell>
          <cell r="G109">
            <v>39781</v>
          </cell>
          <cell r="H109">
            <v>39063</v>
          </cell>
          <cell r="I109">
            <v>39422</v>
          </cell>
        </row>
        <row r="110">
          <cell r="D110" t="str">
            <v>05001</v>
          </cell>
          <cell r="E110" t="str">
            <v>AR</v>
          </cell>
          <cell r="F110" t="str">
            <v>Arkansas County</v>
          </cell>
          <cell r="G110">
            <v>37344</v>
          </cell>
          <cell r="H110">
            <v>37295</v>
          </cell>
          <cell r="I110">
            <v>37319.5</v>
          </cell>
        </row>
        <row r="111">
          <cell r="D111" t="str">
            <v>05003</v>
          </cell>
          <cell r="E111" t="str">
            <v>AR</v>
          </cell>
          <cell r="F111" t="str">
            <v>Ashley County</v>
          </cell>
          <cell r="G111">
            <v>35263</v>
          </cell>
          <cell r="H111">
            <v>36079</v>
          </cell>
          <cell r="I111">
            <v>35671</v>
          </cell>
        </row>
        <row r="112">
          <cell r="D112" t="str">
            <v>05005</v>
          </cell>
          <cell r="E112" t="str">
            <v>AR</v>
          </cell>
          <cell r="F112" t="str">
            <v>Baxter County</v>
          </cell>
          <cell r="G112">
            <v>35845</v>
          </cell>
          <cell r="H112">
            <v>34666</v>
          </cell>
          <cell r="I112">
            <v>35255.5</v>
          </cell>
        </row>
        <row r="113">
          <cell r="D113" t="str">
            <v>05007</v>
          </cell>
          <cell r="E113" t="str">
            <v>AR</v>
          </cell>
          <cell r="F113" t="str">
            <v>Benton County</v>
          </cell>
          <cell r="G113">
            <v>49064</v>
          </cell>
          <cell r="H113">
            <v>51397</v>
          </cell>
          <cell r="I113">
            <v>50230.5</v>
          </cell>
        </row>
        <row r="114">
          <cell r="D114" t="str">
            <v>05009</v>
          </cell>
          <cell r="E114" t="str">
            <v>AR</v>
          </cell>
          <cell r="F114" t="str">
            <v>Boone County</v>
          </cell>
          <cell r="G114">
            <v>36704</v>
          </cell>
          <cell r="H114">
            <v>35729</v>
          </cell>
          <cell r="I114">
            <v>36216.5</v>
          </cell>
        </row>
        <row r="115">
          <cell r="D115" t="str">
            <v>05011</v>
          </cell>
          <cell r="E115" t="str">
            <v>AR</v>
          </cell>
          <cell r="F115" t="str">
            <v>Bradley County</v>
          </cell>
          <cell r="G115">
            <v>30150</v>
          </cell>
          <cell r="H115">
            <v>30621</v>
          </cell>
          <cell r="I115">
            <v>30385.5</v>
          </cell>
        </row>
        <row r="116">
          <cell r="D116" t="str">
            <v>05013</v>
          </cell>
          <cell r="E116" t="str">
            <v>AR</v>
          </cell>
          <cell r="F116" t="str">
            <v>Calhoun County</v>
          </cell>
          <cell r="G116">
            <v>34847</v>
          </cell>
          <cell r="H116">
            <v>34908</v>
          </cell>
          <cell r="I116">
            <v>34877.5</v>
          </cell>
        </row>
        <row r="117">
          <cell r="D117" t="str">
            <v>05015</v>
          </cell>
          <cell r="E117" t="str">
            <v>AR</v>
          </cell>
          <cell r="F117" t="str">
            <v>Carroll County</v>
          </cell>
          <cell r="G117">
            <v>32060</v>
          </cell>
          <cell r="H117">
            <v>33594</v>
          </cell>
          <cell r="I117">
            <v>32827</v>
          </cell>
        </row>
        <row r="118">
          <cell r="D118" t="str">
            <v>05017</v>
          </cell>
          <cell r="E118" t="str">
            <v>AR</v>
          </cell>
          <cell r="F118" t="str">
            <v>Chicot County</v>
          </cell>
          <cell r="G118">
            <v>24921</v>
          </cell>
          <cell r="H118">
            <v>24809</v>
          </cell>
          <cell r="I118">
            <v>24865</v>
          </cell>
        </row>
        <row r="119">
          <cell r="D119" t="str">
            <v>05019</v>
          </cell>
          <cell r="E119" t="str">
            <v>AR</v>
          </cell>
          <cell r="F119" t="str">
            <v>Clark County</v>
          </cell>
          <cell r="G119">
            <v>33887</v>
          </cell>
          <cell r="H119">
            <v>34327</v>
          </cell>
          <cell r="I119">
            <v>34107</v>
          </cell>
        </row>
        <row r="120">
          <cell r="D120" t="str">
            <v>05021</v>
          </cell>
          <cell r="E120" t="str">
            <v>AR</v>
          </cell>
          <cell r="F120" t="str">
            <v>Clay County</v>
          </cell>
          <cell r="G120">
            <v>29131</v>
          </cell>
          <cell r="H120">
            <v>31910</v>
          </cell>
          <cell r="I120">
            <v>30520.5</v>
          </cell>
        </row>
        <row r="121">
          <cell r="D121" t="str">
            <v>05023</v>
          </cell>
          <cell r="E121" t="str">
            <v>AR</v>
          </cell>
          <cell r="F121" t="str">
            <v>Cleburne County</v>
          </cell>
          <cell r="G121">
            <v>37277</v>
          </cell>
          <cell r="H121">
            <v>36707</v>
          </cell>
          <cell r="I121">
            <v>36992</v>
          </cell>
        </row>
        <row r="122">
          <cell r="D122" t="str">
            <v>05025</v>
          </cell>
          <cell r="E122" t="str">
            <v>AR</v>
          </cell>
          <cell r="F122" t="str">
            <v>Cleveland County</v>
          </cell>
          <cell r="G122">
            <v>37648</v>
          </cell>
          <cell r="H122">
            <v>39567</v>
          </cell>
          <cell r="I122">
            <v>38607.5</v>
          </cell>
        </row>
        <row r="123">
          <cell r="D123" t="str">
            <v>05027</v>
          </cell>
          <cell r="E123" t="str">
            <v>AR</v>
          </cell>
          <cell r="F123" t="str">
            <v>Columbia County</v>
          </cell>
          <cell r="G123">
            <v>36981</v>
          </cell>
          <cell r="H123">
            <v>35162</v>
          </cell>
          <cell r="I123">
            <v>36071.5</v>
          </cell>
        </row>
        <row r="124">
          <cell r="D124" t="str">
            <v>05029</v>
          </cell>
          <cell r="E124" t="str">
            <v>AR</v>
          </cell>
          <cell r="F124" t="str">
            <v>Conway County</v>
          </cell>
          <cell r="G124">
            <v>36786</v>
          </cell>
          <cell r="H124">
            <v>36026</v>
          </cell>
          <cell r="I124">
            <v>36406</v>
          </cell>
        </row>
        <row r="125">
          <cell r="D125" t="str">
            <v>05031</v>
          </cell>
          <cell r="E125" t="str">
            <v>AR</v>
          </cell>
          <cell r="F125" t="str">
            <v>Craighead County</v>
          </cell>
          <cell r="G125">
            <v>39808</v>
          </cell>
          <cell r="H125">
            <v>39989</v>
          </cell>
          <cell r="I125">
            <v>39898.5</v>
          </cell>
        </row>
        <row r="126">
          <cell r="D126" t="str">
            <v>05033</v>
          </cell>
          <cell r="E126" t="str">
            <v>AR</v>
          </cell>
          <cell r="F126" t="str">
            <v>Crawford County</v>
          </cell>
          <cell r="G126">
            <v>37353</v>
          </cell>
          <cell r="H126">
            <v>42112</v>
          </cell>
          <cell r="I126">
            <v>39732.5</v>
          </cell>
        </row>
        <row r="127">
          <cell r="D127" t="str">
            <v>05035</v>
          </cell>
          <cell r="E127" t="str">
            <v>AR</v>
          </cell>
          <cell r="F127" t="str">
            <v>Crittenden County</v>
          </cell>
          <cell r="G127">
            <v>35894</v>
          </cell>
          <cell r="H127">
            <v>35112</v>
          </cell>
          <cell r="I127">
            <v>35503</v>
          </cell>
        </row>
        <row r="128">
          <cell r="D128" t="str">
            <v>05037</v>
          </cell>
          <cell r="E128" t="str">
            <v>AR</v>
          </cell>
          <cell r="F128" t="str">
            <v>Cross County</v>
          </cell>
          <cell r="G128">
            <v>33176</v>
          </cell>
          <cell r="H128">
            <v>34489</v>
          </cell>
          <cell r="I128">
            <v>33832.5</v>
          </cell>
        </row>
        <row r="129">
          <cell r="D129" t="str">
            <v>05039</v>
          </cell>
          <cell r="E129" t="str">
            <v>AR</v>
          </cell>
          <cell r="F129" t="str">
            <v>Dallas County</v>
          </cell>
          <cell r="G129">
            <v>31657</v>
          </cell>
          <cell r="H129">
            <v>31608</v>
          </cell>
          <cell r="I129">
            <v>31632.5</v>
          </cell>
        </row>
        <row r="130">
          <cell r="D130" t="str">
            <v>05041</v>
          </cell>
          <cell r="E130" t="str">
            <v>AR</v>
          </cell>
          <cell r="F130" t="str">
            <v>Desha County</v>
          </cell>
          <cell r="G130">
            <v>28119</v>
          </cell>
          <cell r="H130">
            <v>27555</v>
          </cell>
          <cell r="I130">
            <v>27837</v>
          </cell>
        </row>
        <row r="131">
          <cell r="D131" t="str">
            <v>05043</v>
          </cell>
          <cell r="E131" t="str">
            <v>AR</v>
          </cell>
          <cell r="F131" t="str">
            <v>Drew County</v>
          </cell>
          <cell r="G131">
            <v>33810</v>
          </cell>
          <cell r="H131">
            <v>34919</v>
          </cell>
          <cell r="I131">
            <v>34364.5</v>
          </cell>
        </row>
        <row r="132">
          <cell r="D132" t="str">
            <v>05045</v>
          </cell>
          <cell r="E132" t="str">
            <v>AR</v>
          </cell>
          <cell r="F132" t="str">
            <v>Faulkner County</v>
          </cell>
          <cell r="G132">
            <v>45370</v>
          </cell>
          <cell r="H132">
            <v>43553</v>
          </cell>
          <cell r="I132">
            <v>44461.5</v>
          </cell>
        </row>
        <row r="133">
          <cell r="D133" t="str">
            <v>05047</v>
          </cell>
          <cell r="E133" t="str">
            <v>AR</v>
          </cell>
          <cell r="F133" t="str">
            <v>Franklin County</v>
          </cell>
          <cell r="G133">
            <v>36367</v>
          </cell>
          <cell r="H133">
            <v>38192</v>
          </cell>
          <cell r="I133">
            <v>37279.5</v>
          </cell>
        </row>
        <row r="134">
          <cell r="D134" t="str">
            <v>05049</v>
          </cell>
          <cell r="E134" t="str">
            <v>AR</v>
          </cell>
          <cell r="F134" t="str">
            <v>Fulton County</v>
          </cell>
          <cell r="G134">
            <v>30261</v>
          </cell>
          <cell r="H134">
            <v>30364</v>
          </cell>
          <cell r="I134">
            <v>30312.5</v>
          </cell>
        </row>
        <row r="135">
          <cell r="D135" t="str">
            <v>05051</v>
          </cell>
          <cell r="E135" t="str">
            <v>AR</v>
          </cell>
          <cell r="F135" t="str">
            <v>Garland County</v>
          </cell>
          <cell r="G135">
            <v>36299</v>
          </cell>
          <cell r="H135">
            <v>38020</v>
          </cell>
          <cell r="I135">
            <v>37159.5</v>
          </cell>
        </row>
        <row r="136">
          <cell r="D136" t="str">
            <v>05053</v>
          </cell>
          <cell r="E136" t="str">
            <v>AR</v>
          </cell>
          <cell r="F136" t="str">
            <v>Grant County</v>
          </cell>
          <cell r="G136">
            <v>46977</v>
          </cell>
          <cell r="H136">
            <v>45165</v>
          </cell>
          <cell r="I136">
            <v>46071</v>
          </cell>
        </row>
        <row r="137">
          <cell r="D137" t="str">
            <v>05055</v>
          </cell>
          <cell r="E137" t="str">
            <v>AR</v>
          </cell>
          <cell r="F137" t="str">
            <v>Greene County</v>
          </cell>
          <cell r="G137">
            <v>37724</v>
          </cell>
          <cell r="H137">
            <v>37017</v>
          </cell>
          <cell r="I137">
            <v>37370.5</v>
          </cell>
        </row>
        <row r="138">
          <cell r="D138" t="str">
            <v>05057</v>
          </cell>
          <cell r="E138" t="str">
            <v>AR</v>
          </cell>
          <cell r="F138" t="str">
            <v>Hempstead County</v>
          </cell>
          <cell r="G138">
            <v>33686</v>
          </cell>
          <cell r="H138">
            <v>34221</v>
          </cell>
          <cell r="I138">
            <v>33953.5</v>
          </cell>
        </row>
        <row r="139">
          <cell r="D139" t="str">
            <v>05059</v>
          </cell>
          <cell r="E139" t="str">
            <v>AR</v>
          </cell>
          <cell r="F139" t="str">
            <v>Hot Spring County</v>
          </cell>
          <cell r="G139">
            <v>37704</v>
          </cell>
          <cell r="H139">
            <v>37619</v>
          </cell>
          <cell r="I139">
            <v>37661.5</v>
          </cell>
        </row>
        <row r="140">
          <cell r="D140" t="str">
            <v>05061</v>
          </cell>
          <cell r="E140" t="str">
            <v>AR</v>
          </cell>
          <cell r="F140" t="str">
            <v>Howard County</v>
          </cell>
          <cell r="G140">
            <v>32979</v>
          </cell>
          <cell r="H140">
            <v>33219</v>
          </cell>
          <cell r="I140">
            <v>33099</v>
          </cell>
        </row>
        <row r="141">
          <cell r="D141" t="str">
            <v>05063</v>
          </cell>
          <cell r="E141" t="str">
            <v>AR</v>
          </cell>
          <cell r="F141" t="str">
            <v>Independence County</v>
          </cell>
          <cell r="G141">
            <v>36984</v>
          </cell>
          <cell r="H141">
            <v>36019</v>
          </cell>
          <cell r="I141">
            <v>36501.5</v>
          </cell>
        </row>
        <row r="142">
          <cell r="D142" t="str">
            <v>05065</v>
          </cell>
          <cell r="E142" t="str">
            <v>AR</v>
          </cell>
          <cell r="F142" t="str">
            <v>Izard County</v>
          </cell>
          <cell r="G142">
            <v>31231</v>
          </cell>
          <cell r="H142">
            <v>30941</v>
          </cell>
          <cell r="I142">
            <v>31086</v>
          </cell>
        </row>
        <row r="143">
          <cell r="D143" t="str">
            <v>05067</v>
          </cell>
          <cell r="E143" t="str">
            <v>AR</v>
          </cell>
          <cell r="F143" t="str">
            <v>Jackson County</v>
          </cell>
          <cell r="G143">
            <v>29351</v>
          </cell>
          <cell r="H143">
            <v>30490</v>
          </cell>
          <cell r="I143">
            <v>29920.5</v>
          </cell>
        </row>
        <row r="144">
          <cell r="D144" t="str">
            <v>05069</v>
          </cell>
          <cell r="E144" t="str">
            <v>AR</v>
          </cell>
          <cell r="F144" t="str">
            <v>Jefferson County</v>
          </cell>
          <cell r="G144">
            <v>36293</v>
          </cell>
          <cell r="H144">
            <v>38018</v>
          </cell>
          <cell r="I144">
            <v>37155.5</v>
          </cell>
        </row>
        <row r="145">
          <cell r="D145" t="str">
            <v>05071</v>
          </cell>
          <cell r="E145" t="str">
            <v>AR</v>
          </cell>
          <cell r="F145" t="str">
            <v>Johnson County</v>
          </cell>
          <cell r="G145">
            <v>31586</v>
          </cell>
          <cell r="H145">
            <v>34307</v>
          </cell>
          <cell r="I145">
            <v>32946.5</v>
          </cell>
        </row>
        <row r="146">
          <cell r="D146" t="str">
            <v>05073</v>
          </cell>
          <cell r="E146" t="str">
            <v>AR</v>
          </cell>
          <cell r="F146" t="str">
            <v>Lafayette County</v>
          </cell>
          <cell r="G146">
            <v>28727</v>
          </cell>
          <cell r="H146">
            <v>28265</v>
          </cell>
          <cell r="I146">
            <v>28496</v>
          </cell>
        </row>
        <row r="147">
          <cell r="D147" t="str">
            <v>05075</v>
          </cell>
          <cell r="E147" t="str">
            <v>AR</v>
          </cell>
          <cell r="F147" t="str">
            <v>Lawrence County</v>
          </cell>
          <cell r="G147">
            <v>31286</v>
          </cell>
          <cell r="H147">
            <v>31160</v>
          </cell>
          <cell r="I147">
            <v>31223</v>
          </cell>
        </row>
        <row r="148">
          <cell r="D148" t="str">
            <v>05077</v>
          </cell>
          <cell r="E148" t="str">
            <v>AR</v>
          </cell>
          <cell r="F148" t="str">
            <v>Lee County</v>
          </cell>
          <cell r="G148">
            <v>24195</v>
          </cell>
          <cell r="H148">
            <v>25178</v>
          </cell>
          <cell r="I148">
            <v>24686.5</v>
          </cell>
        </row>
        <row r="149">
          <cell r="D149" t="str">
            <v>05079</v>
          </cell>
          <cell r="E149" t="str">
            <v>AR</v>
          </cell>
          <cell r="F149" t="str">
            <v>Lincoln County</v>
          </cell>
          <cell r="G149">
            <v>30926</v>
          </cell>
          <cell r="H149">
            <v>34820</v>
          </cell>
          <cell r="I149">
            <v>32873</v>
          </cell>
        </row>
        <row r="150">
          <cell r="D150" t="str">
            <v>05081</v>
          </cell>
          <cell r="E150" t="str">
            <v>AR</v>
          </cell>
          <cell r="F150" t="str">
            <v>Little River County</v>
          </cell>
          <cell r="G150">
            <v>33342</v>
          </cell>
          <cell r="H150">
            <v>34996</v>
          </cell>
          <cell r="I150">
            <v>34169</v>
          </cell>
        </row>
        <row r="151">
          <cell r="D151" t="str">
            <v>05083</v>
          </cell>
          <cell r="E151" t="str">
            <v>AR</v>
          </cell>
          <cell r="F151" t="str">
            <v>Logan County</v>
          </cell>
          <cell r="G151">
            <v>34261</v>
          </cell>
          <cell r="H151">
            <v>37034</v>
          </cell>
          <cell r="I151">
            <v>35647.5</v>
          </cell>
        </row>
        <row r="152">
          <cell r="D152" t="str">
            <v>05085</v>
          </cell>
          <cell r="E152" t="str">
            <v>AR</v>
          </cell>
          <cell r="F152" t="str">
            <v>Lonoke County</v>
          </cell>
          <cell r="G152">
            <v>47810</v>
          </cell>
          <cell r="H152">
            <v>49241</v>
          </cell>
          <cell r="I152">
            <v>48525.5</v>
          </cell>
        </row>
        <row r="153">
          <cell r="D153" t="str">
            <v>05087</v>
          </cell>
          <cell r="E153" t="str">
            <v>AR</v>
          </cell>
          <cell r="F153" t="str">
            <v>Madison County</v>
          </cell>
          <cell r="G153">
            <v>34877</v>
          </cell>
          <cell r="H153">
            <v>33221</v>
          </cell>
          <cell r="I153">
            <v>34049</v>
          </cell>
        </row>
        <row r="154">
          <cell r="D154" t="str">
            <v>05089</v>
          </cell>
          <cell r="E154" t="str">
            <v>AR</v>
          </cell>
          <cell r="F154" t="str">
            <v>Marion County</v>
          </cell>
          <cell r="G154">
            <v>31064</v>
          </cell>
          <cell r="H154">
            <v>32648</v>
          </cell>
          <cell r="I154">
            <v>31856</v>
          </cell>
        </row>
        <row r="155">
          <cell r="D155" t="str">
            <v>05091</v>
          </cell>
          <cell r="E155" t="str">
            <v>AR</v>
          </cell>
          <cell r="F155" t="str">
            <v>Miller County</v>
          </cell>
          <cell r="G155">
            <v>37106</v>
          </cell>
          <cell r="H155">
            <v>38192</v>
          </cell>
          <cell r="I155">
            <v>37649</v>
          </cell>
        </row>
        <row r="156">
          <cell r="D156" t="str">
            <v>05093</v>
          </cell>
          <cell r="E156" t="str">
            <v>AR</v>
          </cell>
          <cell r="F156" t="str">
            <v>Mississippi County</v>
          </cell>
          <cell r="G156">
            <v>31613</v>
          </cell>
          <cell r="H156">
            <v>34211</v>
          </cell>
          <cell r="I156">
            <v>32912</v>
          </cell>
        </row>
        <row r="157">
          <cell r="D157" t="str">
            <v>05095</v>
          </cell>
          <cell r="E157" t="str">
            <v>AR</v>
          </cell>
          <cell r="F157" t="str">
            <v>Monroe County</v>
          </cell>
          <cell r="G157">
            <v>27141</v>
          </cell>
          <cell r="H157">
            <v>27044</v>
          </cell>
          <cell r="I157">
            <v>27092.5</v>
          </cell>
        </row>
        <row r="158">
          <cell r="D158" t="str">
            <v>05097</v>
          </cell>
          <cell r="E158" t="str">
            <v>AR</v>
          </cell>
          <cell r="F158" t="str">
            <v>Montgomery County</v>
          </cell>
          <cell r="G158">
            <v>34925</v>
          </cell>
          <cell r="H158">
            <v>34343</v>
          </cell>
          <cell r="I158">
            <v>34634</v>
          </cell>
        </row>
        <row r="159">
          <cell r="D159" t="str">
            <v>05099</v>
          </cell>
          <cell r="E159" t="str">
            <v>AR</v>
          </cell>
          <cell r="F159" t="str">
            <v>Nevada County</v>
          </cell>
          <cell r="G159">
            <v>32306</v>
          </cell>
          <cell r="H159">
            <v>31432</v>
          </cell>
          <cell r="I159">
            <v>31869</v>
          </cell>
        </row>
        <row r="160">
          <cell r="D160" t="str">
            <v>05101</v>
          </cell>
          <cell r="E160" t="str">
            <v>AR</v>
          </cell>
          <cell r="F160" t="str">
            <v>Newton County</v>
          </cell>
          <cell r="G160">
            <v>28819</v>
          </cell>
          <cell r="H160">
            <v>29273</v>
          </cell>
          <cell r="I160">
            <v>29046</v>
          </cell>
        </row>
        <row r="161">
          <cell r="D161" t="str">
            <v>05103</v>
          </cell>
          <cell r="E161" t="str">
            <v>AR</v>
          </cell>
          <cell r="F161" t="str">
            <v>Ouachita County</v>
          </cell>
          <cell r="G161">
            <v>33418</v>
          </cell>
          <cell r="H161">
            <v>34370</v>
          </cell>
          <cell r="I161">
            <v>33894</v>
          </cell>
        </row>
        <row r="162">
          <cell r="D162" t="str">
            <v>05105</v>
          </cell>
          <cell r="E162" t="str">
            <v>AR</v>
          </cell>
          <cell r="F162" t="str">
            <v>Perry County</v>
          </cell>
          <cell r="G162">
            <v>37491</v>
          </cell>
          <cell r="H162">
            <v>37595</v>
          </cell>
          <cell r="I162">
            <v>37543</v>
          </cell>
        </row>
        <row r="163">
          <cell r="D163" t="str">
            <v>05107</v>
          </cell>
          <cell r="E163" t="str">
            <v>AR</v>
          </cell>
          <cell r="F163" t="str">
            <v>Phillips County</v>
          </cell>
          <cell r="G163">
            <v>26261</v>
          </cell>
          <cell r="H163">
            <v>26436</v>
          </cell>
          <cell r="I163">
            <v>26348.5</v>
          </cell>
        </row>
        <row r="164">
          <cell r="D164" t="str">
            <v>05109</v>
          </cell>
          <cell r="E164" t="str">
            <v>AR</v>
          </cell>
          <cell r="F164" t="str">
            <v>Pike County</v>
          </cell>
          <cell r="G164">
            <v>33892</v>
          </cell>
          <cell r="H164">
            <v>37545</v>
          </cell>
          <cell r="I164">
            <v>35718.5</v>
          </cell>
        </row>
        <row r="165">
          <cell r="D165" t="str">
            <v>05111</v>
          </cell>
          <cell r="E165" t="str">
            <v>AR</v>
          </cell>
          <cell r="F165" t="str">
            <v>Poinsett County</v>
          </cell>
          <cell r="G165">
            <v>30581</v>
          </cell>
          <cell r="H165">
            <v>31511</v>
          </cell>
          <cell r="I165">
            <v>31046</v>
          </cell>
        </row>
        <row r="166">
          <cell r="D166" t="str">
            <v>05113</v>
          </cell>
          <cell r="E166" t="str">
            <v>AR</v>
          </cell>
          <cell r="F166" t="str">
            <v>Polk County</v>
          </cell>
          <cell r="G166">
            <v>30935</v>
          </cell>
          <cell r="H166">
            <v>30994</v>
          </cell>
          <cell r="I166">
            <v>30964.5</v>
          </cell>
        </row>
        <row r="167">
          <cell r="D167" t="str">
            <v>05115</v>
          </cell>
          <cell r="E167" t="str">
            <v>AR</v>
          </cell>
          <cell r="F167" t="str">
            <v>Pope County</v>
          </cell>
          <cell r="G167">
            <v>38770</v>
          </cell>
          <cell r="H167">
            <v>40728</v>
          </cell>
          <cell r="I167">
            <v>39749</v>
          </cell>
        </row>
        <row r="168">
          <cell r="D168" t="str">
            <v>05117</v>
          </cell>
          <cell r="E168" t="str">
            <v>AR</v>
          </cell>
          <cell r="F168" t="str">
            <v>Prairie County</v>
          </cell>
          <cell r="G168">
            <v>34975</v>
          </cell>
          <cell r="H168">
            <v>34703</v>
          </cell>
          <cell r="I168">
            <v>34839</v>
          </cell>
        </row>
        <row r="169">
          <cell r="D169" t="str">
            <v>05119</v>
          </cell>
          <cell r="E169" t="str">
            <v>AR</v>
          </cell>
          <cell r="F169" t="str">
            <v>Pulaski County</v>
          </cell>
          <cell r="G169">
            <v>44909</v>
          </cell>
          <cell r="H169">
            <v>45215</v>
          </cell>
          <cell r="I169">
            <v>45062</v>
          </cell>
        </row>
        <row r="170">
          <cell r="D170" t="str">
            <v>05121</v>
          </cell>
          <cell r="E170" t="str">
            <v>AR</v>
          </cell>
          <cell r="F170" t="str">
            <v>Randolph County</v>
          </cell>
          <cell r="G170">
            <v>32600</v>
          </cell>
          <cell r="H170">
            <v>30508</v>
          </cell>
          <cell r="I170">
            <v>31554</v>
          </cell>
        </row>
        <row r="171">
          <cell r="D171" t="str">
            <v>05123</v>
          </cell>
          <cell r="E171" t="str">
            <v>AR</v>
          </cell>
          <cell r="F171" t="str">
            <v>St. Francis County</v>
          </cell>
          <cell r="G171">
            <v>28318</v>
          </cell>
          <cell r="H171">
            <v>28442</v>
          </cell>
          <cell r="I171">
            <v>28380</v>
          </cell>
        </row>
        <row r="172">
          <cell r="D172" t="str">
            <v>05125</v>
          </cell>
          <cell r="E172" t="str">
            <v>AR</v>
          </cell>
          <cell r="F172" t="str">
            <v>Saline County</v>
          </cell>
          <cell r="G172">
            <v>50849</v>
          </cell>
          <cell r="H172">
            <v>50133</v>
          </cell>
          <cell r="I172">
            <v>50491</v>
          </cell>
        </row>
        <row r="173">
          <cell r="D173" t="str">
            <v>05127</v>
          </cell>
          <cell r="E173" t="str">
            <v>AR</v>
          </cell>
          <cell r="F173" t="str">
            <v>Scott County</v>
          </cell>
          <cell r="G173">
            <v>33884</v>
          </cell>
          <cell r="H173">
            <v>33458</v>
          </cell>
          <cell r="I173">
            <v>33671</v>
          </cell>
        </row>
        <row r="174">
          <cell r="D174" t="str">
            <v>05129</v>
          </cell>
          <cell r="E174" t="str">
            <v>AR</v>
          </cell>
          <cell r="F174" t="str">
            <v>Searcy County</v>
          </cell>
          <cell r="G174">
            <v>24515</v>
          </cell>
          <cell r="H174">
            <v>25547</v>
          </cell>
          <cell r="I174">
            <v>25031</v>
          </cell>
        </row>
        <row r="175">
          <cell r="D175" t="str">
            <v>05131</v>
          </cell>
          <cell r="E175" t="str">
            <v>AR</v>
          </cell>
          <cell r="F175" t="str">
            <v>Sebastian County</v>
          </cell>
          <cell r="G175">
            <v>40545</v>
          </cell>
          <cell r="H175">
            <v>39573</v>
          </cell>
          <cell r="I175">
            <v>40059</v>
          </cell>
        </row>
        <row r="176">
          <cell r="D176" t="str">
            <v>05133</v>
          </cell>
          <cell r="E176" t="str">
            <v>AR</v>
          </cell>
          <cell r="F176" t="str">
            <v>Sevier County</v>
          </cell>
          <cell r="G176">
            <v>33281</v>
          </cell>
          <cell r="H176">
            <v>32062</v>
          </cell>
          <cell r="I176">
            <v>32671.5</v>
          </cell>
        </row>
        <row r="177">
          <cell r="D177" t="str">
            <v>05135</v>
          </cell>
          <cell r="E177" t="str">
            <v>AR</v>
          </cell>
          <cell r="F177" t="str">
            <v>Sharp County</v>
          </cell>
          <cell r="G177">
            <v>27176</v>
          </cell>
          <cell r="H177">
            <v>31801</v>
          </cell>
          <cell r="I177">
            <v>29488.5</v>
          </cell>
        </row>
        <row r="178">
          <cell r="D178" t="str">
            <v>05137</v>
          </cell>
          <cell r="E178" t="str">
            <v>AR</v>
          </cell>
          <cell r="F178" t="str">
            <v>Stone County</v>
          </cell>
          <cell r="G178">
            <v>27287</v>
          </cell>
          <cell r="H178">
            <v>28724</v>
          </cell>
          <cell r="I178">
            <v>28005.5</v>
          </cell>
        </row>
        <row r="179">
          <cell r="D179" t="str">
            <v>05139</v>
          </cell>
          <cell r="E179" t="str">
            <v>AR</v>
          </cell>
          <cell r="F179" t="str">
            <v>Union County</v>
          </cell>
          <cell r="G179">
            <v>37120</v>
          </cell>
          <cell r="H179">
            <v>38616</v>
          </cell>
          <cell r="I179">
            <v>37868</v>
          </cell>
        </row>
        <row r="180">
          <cell r="D180" t="str">
            <v>05141</v>
          </cell>
          <cell r="E180" t="str">
            <v>AR</v>
          </cell>
          <cell r="F180" t="str">
            <v>Van Buren County</v>
          </cell>
          <cell r="G180">
            <v>31924</v>
          </cell>
          <cell r="H180">
            <v>35155</v>
          </cell>
          <cell r="I180">
            <v>33539.5</v>
          </cell>
        </row>
        <row r="181">
          <cell r="D181" t="str">
            <v>05143</v>
          </cell>
          <cell r="E181" t="str">
            <v>AR</v>
          </cell>
          <cell r="F181" t="str">
            <v>Washington County</v>
          </cell>
          <cell r="G181">
            <v>42909</v>
          </cell>
          <cell r="H181">
            <v>42691</v>
          </cell>
          <cell r="I181">
            <v>42800</v>
          </cell>
        </row>
        <row r="182">
          <cell r="D182" t="str">
            <v>05145</v>
          </cell>
          <cell r="E182" t="str">
            <v>AR</v>
          </cell>
          <cell r="F182" t="str">
            <v>White County</v>
          </cell>
          <cell r="G182">
            <v>37809</v>
          </cell>
          <cell r="H182">
            <v>39283</v>
          </cell>
          <cell r="I182">
            <v>38546</v>
          </cell>
        </row>
        <row r="183">
          <cell r="D183" t="str">
            <v>05147</v>
          </cell>
          <cell r="E183" t="str">
            <v>AR</v>
          </cell>
          <cell r="F183" t="str">
            <v>Woodruff County</v>
          </cell>
          <cell r="G183">
            <v>26550</v>
          </cell>
          <cell r="H183">
            <v>26185</v>
          </cell>
          <cell r="I183">
            <v>26367.5</v>
          </cell>
        </row>
        <row r="184">
          <cell r="D184" t="str">
            <v>05149</v>
          </cell>
          <cell r="E184" t="str">
            <v>AR</v>
          </cell>
          <cell r="F184" t="str">
            <v>Yell County</v>
          </cell>
          <cell r="G184">
            <v>34169</v>
          </cell>
          <cell r="H184">
            <v>36459</v>
          </cell>
          <cell r="I184">
            <v>35314</v>
          </cell>
        </row>
        <row r="185">
          <cell r="D185" t="str">
            <v>06001</v>
          </cell>
          <cell r="E185" t="str">
            <v>CA</v>
          </cell>
          <cell r="F185" t="str">
            <v>Alameda County</v>
          </cell>
          <cell r="G185">
            <v>68263</v>
          </cell>
          <cell r="H185">
            <v>70217</v>
          </cell>
          <cell r="I185">
            <v>69240</v>
          </cell>
        </row>
        <row r="186">
          <cell r="D186" t="str">
            <v>06003</v>
          </cell>
          <cell r="E186" t="str">
            <v>CA</v>
          </cell>
          <cell r="F186" t="str">
            <v>Alpine County</v>
          </cell>
          <cell r="G186">
            <v>46136</v>
          </cell>
          <cell r="H186">
            <v>49320</v>
          </cell>
          <cell r="I186">
            <v>47728</v>
          </cell>
        </row>
        <row r="187">
          <cell r="D187" t="str">
            <v>06005</v>
          </cell>
          <cell r="E187" t="str">
            <v>CA</v>
          </cell>
          <cell r="F187" t="str">
            <v>Amador County</v>
          </cell>
          <cell r="G187">
            <v>54903</v>
          </cell>
          <cell r="H187">
            <v>53951</v>
          </cell>
          <cell r="I187">
            <v>54427</v>
          </cell>
        </row>
        <row r="188">
          <cell r="D188" t="str">
            <v>06007</v>
          </cell>
          <cell r="E188" t="str">
            <v>CA</v>
          </cell>
          <cell r="F188" t="str">
            <v>Butte County</v>
          </cell>
          <cell r="G188">
            <v>39466</v>
          </cell>
          <cell r="H188">
            <v>40308</v>
          </cell>
          <cell r="I188">
            <v>39887</v>
          </cell>
        </row>
        <row r="189">
          <cell r="D189" t="str">
            <v>06009</v>
          </cell>
          <cell r="E189" t="str">
            <v>CA</v>
          </cell>
          <cell r="F189" t="str">
            <v>Calaveras County</v>
          </cell>
          <cell r="G189">
            <v>51447</v>
          </cell>
          <cell r="H189">
            <v>52850</v>
          </cell>
          <cell r="I189">
            <v>52148.5</v>
          </cell>
        </row>
        <row r="190">
          <cell r="D190" t="str">
            <v>06011</v>
          </cell>
          <cell r="E190" t="str">
            <v>CA</v>
          </cell>
          <cell r="F190" t="str">
            <v>Colusa County</v>
          </cell>
          <cell r="G190">
            <v>43882</v>
          </cell>
          <cell r="H190">
            <v>44622</v>
          </cell>
          <cell r="I190">
            <v>44252</v>
          </cell>
        </row>
        <row r="191">
          <cell r="D191" t="str">
            <v>06013</v>
          </cell>
          <cell r="E191" t="str">
            <v>CA</v>
          </cell>
          <cell r="F191" t="str">
            <v>Contra Costa County</v>
          </cell>
          <cell r="G191">
            <v>76317</v>
          </cell>
          <cell r="H191">
            <v>78469</v>
          </cell>
          <cell r="I191">
            <v>77393</v>
          </cell>
        </row>
        <row r="192">
          <cell r="D192" t="str">
            <v>06015</v>
          </cell>
          <cell r="E192" t="str">
            <v>CA</v>
          </cell>
          <cell r="F192" t="str">
            <v>Del Norte County</v>
          </cell>
          <cell r="G192">
            <v>35910</v>
          </cell>
          <cell r="H192">
            <v>36729</v>
          </cell>
          <cell r="I192">
            <v>36319.5</v>
          </cell>
        </row>
        <row r="193">
          <cell r="D193" t="str">
            <v>06017</v>
          </cell>
          <cell r="E193" t="str">
            <v>CA</v>
          </cell>
          <cell r="F193" t="str">
            <v>El Dorado County</v>
          </cell>
          <cell r="G193">
            <v>64256</v>
          </cell>
          <cell r="H193">
            <v>67019</v>
          </cell>
          <cell r="I193">
            <v>65637.5</v>
          </cell>
        </row>
        <row r="194">
          <cell r="D194" t="str">
            <v>06019</v>
          </cell>
          <cell r="E194" t="str">
            <v>CA</v>
          </cell>
          <cell r="F194" t="str">
            <v>Fresno County</v>
          </cell>
          <cell r="G194">
            <v>46547</v>
          </cell>
          <cell r="H194">
            <v>43534</v>
          </cell>
          <cell r="I194">
            <v>45040.5</v>
          </cell>
        </row>
        <row r="195">
          <cell r="D195" t="str">
            <v>06021</v>
          </cell>
          <cell r="E195" t="str">
            <v>CA</v>
          </cell>
          <cell r="F195" t="str">
            <v>Glenn County</v>
          </cell>
          <cell r="G195">
            <v>38521</v>
          </cell>
          <cell r="H195">
            <v>39641</v>
          </cell>
          <cell r="I195">
            <v>39081</v>
          </cell>
        </row>
        <row r="196">
          <cell r="D196" t="str">
            <v>06023</v>
          </cell>
          <cell r="E196" t="str">
            <v>CA</v>
          </cell>
          <cell r="F196" t="str">
            <v>Humboldt County</v>
          </cell>
          <cell r="G196">
            <v>37281</v>
          </cell>
          <cell r="H196">
            <v>39627</v>
          </cell>
          <cell r="I196">
            <v>38454</v>
          </cell>
        </row>
        <row r="197">
          <cell r="D197" t="str">
            <v>06025</v>
          </cell>
          <cell r="E197" t="str">
            <v>CA</v>
          </cell>
          <cell r="F197" t="str">
            <v>Imperial County</v>
          </cell>
          <cell r="G197">
            <v>33576</v>
          </cell>
          <cell r="H197">
            <v>36894</v>
          </cell>
          <cell r="I197">
            <v>35235</v>
          </cell>
        </row>
        <row r="198">
          <cell r="D198" t="str">
            <v>06027</v>
          </cell>
          <cell r="E198" t="str">
            <v>CA</v>
          </cell>
          <cell r="F198" t="str">
            <v>Inyo County</v>
          </cell>
          <cell r="G198">
            <v>46865</v>
          </cell>
          <cell r="H198">
            <v>47197</v>
          </cell>
          <cell r="I198">
            <v>47031</v>
          </cell>
        </row>
        <row r="199">
          <cell r="D199" t="str">
            <v>06029</v>
          </cell>
          <cell r="E199" t="str">
            <v>CA</v>
          </cell>
          <cell r="F199" t="str">
            <v>Kern County</v>
          </cell>
          <cell r="G199">
            <v>46639</v>
          </cell>
          <cell r="H199">
            <v>44716</v>
          </cell>
          <cell r="I199">
            <v>45677.5</v>
          </cell>
        </row>
        <row r="200">
          <cell r="D200" t="str">
            <v>06031</v>
          </cell>
          <cell r="E200" t="str">
            <v>CA</v>
          </cell>
          <cell r="F200" t="str">
            <v>Kings County</v>
          </cell>
          <cell r="G200">
            <v>45087</v>
          </cell>
          <cell r="H200">
            <v>48614</v>
          </cell>
          <cell r="I200">
            <v>46850.5</v>
          </cell>
        </row>
        <row r="201">
          <cell r="D201" t="str">
            <v>06033</v>
          </cell>
          <cell r="E201" t="str">
            <v>CA</v>
          </cell>
          <cell r="F201" t="str">
            <v>Lake County</v>
          </cell>
          <cell r="G201">
            <v>38113</v>
          </cell>
          <cell r="H201">
            <v>38926</v>
          </cell>
          <cell r="I201">
            <v>38519.5</v>
          </cell>
        </row>
        <row r="202">
          <cell r="D202" t="str">
            <v>06035</v>
          </cell>
          <cell r="E202" t="str">
            <v>CA</v>
          </cell>
          <cell r="F202" t="str">
            <v>Lassen County</v>
          </cell>
          <cell r="G202">
            <v>47676</v>
          </cell>
          <cell r="H202">
            <v>47333</v>
          </cell>
          <cell r="I202">
            <v>47504.5</v>
          </cell>
        </row>
        <row r="203">
          <cell r="D203" t="str">
            <v>06037</v>
          </cell>
          <cell r="E203" t="str">
            <v>CA</v>
          </cell>
          <cell r="F203" t="str">
            <v>Los Angeles County</v>
          </cell>
          <cell r="G203">
            <v>53494</v>
          </cell>
          <cell r="H203">
            <v>55452</v>
          </cell>
          <cell r="I203">
            <v>54473</v>
          </cell>
        </row>
        <row r="204">
          <cell r="D204" t="str">
            <v>06039</v>
          </cell>
          <cell r="E204" t="str">
            <v>CA</v>
          </cell>
          <cell r="F204" t="str">
            <v>Madera County</v>
          </cell>
          <cell r="G204">
            <v>44259</v>
          </cell>
          <cell r="H204">
            <v>46066</v>
          </cell>
          <cell r="I204">
            <v>45162.5</v>
          </cell>
        </row>
        <row r="205">
          <cell r="D205" t="str">
            <v>06041</v>
          </cell>
          <cell r="E205" t="str">
            <v>CA</v>
          </cell>
          <cell r="F205" t="str">
            <v>Marin County</v>
          </cell>
          <cell r="G205">
            <v>83910</v>
          </cell>
          <cell r="H205">
            <v>89909</v>
          </cell>
          <cell r="I205">
            <v>86909.5</v>
          </cell>
        </row>
        <row r="206">
          <cell r="D206" t="str">
            <v>06043</v>
          </cell>
          <cell r="E206" t="str">
            <v>CA</v>
          </cell>
          <cell r="F206" t="str">
            <v>Mariposa County</v>
          </cell>
          <cell r="G206">
            <v>42757</v>
          </cell>
          <cell r="H206">
            <v>44419</v>
          </cell>
          <cell r="I206">
            <v>43588</v>
          </cell>
        </row>
        <row r="207">
          <cell r="D207" t="str">
            <v>06045</v>
          </cell>
          <cell r="E207" t="str">
            <v>CA</v>
          </cell>
          <cell r="F207" t="str">
            <v>Mendocino County</v>
          </cell>
          <cell r="G207">
            <v>42329</v>
          </cell>
          <cell r="H207">
            <v>43134</v>
          </cell>
          <cell r="I207">
            <v>42731.5</v>
          </cell>
        </row>
        <row r="208">
          <cell r="D208" t="str">
            <v>06047</v>
          </cell>
          <cell r="E208" t="str">
            <v>CA</v>
          </cell>
          <cell r="F208" t="str">
            <v>Merced County</v>
          </cell>
          <cell r="G208">
            <v>43789</v>
          </cell>
          <cell r="H208">
            <v>42629</v>
          </cell>
          <cell r="I208">
            <v>43209</v>
          </cell>
        </row>
        <row r="209">
          <cell r="D209" t="str">
            <v>06049</v>
          </cell>
          <cell r="E209" t="str">
            <v>CA</v>
          </cell>
          <cell r="F209" t="str">
            <v>Modoc County</v>
          </cell>
          <cell r="G209">
            <v>33713</v>
          </cell>
          <cell r="H209">
            <v>35319</v>
          </cell>
          <cell r="I209">
            <v>34516</v>
          </cell>
        </row>
        <row r="210">
          <cell r="D210" t="str">
            <v>06051</v>
          </cell>
          <cell r="E210" t="str">
            <v>CA</v>
          </cell>
          <cell r="F210" t="str">
            <v>Mono County</v>
          </cell>
          <cell r="G210">
            <v>54174</v>
          </cell>
          <cell r="H210">
            <v>55798</v>
          </cell>
          <cell r="I210">
            <v>54986</v>
          </cell>
        </row>
        <row r="211">
          <cell r="D211" t="str">
            <v>06053</v>
          </cell>
          <cell r="E211" t="str">
            <v>CA</v>
          </cell>
          <cell r="F211" t="str">
            <v>Monterey County</v>
          </cell>
          <cell r="G211">
            <v>56668</v>
          </cell>
          <cell r="H211">
            <v>58822</v>
          </cell>
          <cell r="I211">
            <v>57745</v>
          </cell>
        </row>
        <row r="212">
          <cell r="D212" t="str">
            <v>06055</v>
          </cell>
          <cell r="E212" t="str">
            <v>CA</v>
          </cell>
          <cell r="F212" t="str">
            <v>Napa County</v>
          </cell>
          <cell r="G212">
            <v>61988</v>
          </cell>
          <cell r="H212">
            <v>64829</v>
          </cell>
          <cell r="I212">
            <v>63408.5</v>
          </cell>
        </row>
        <row r="213">
          <cell r="D213" t="str">
            <v>06057</v>
          </cell>
          <cell r="E213" t="str">
            <v>CA</v>
          </cell>
          <cell r="F213" t="str">
            <v>Nevada County</v>
          </cell>
          <cell r="G213">
            <v>58658</v>
          </cell>
          <cell r="H213">
            <v>56030</v>
          </cell>
          <cell r="I213">
            <v>57344</v>
          </cell>
        </row>
        <row r="214">
          <cell r="D214" t="str">
            <v>06059</v>
          </cell>
          <cell r="E214" t="str">
            <v>CA</v>
          </cell>
          <cell r="F214" t="str">
            <v>Orange County</v>
          </cell>
          <cell r="G214">
            <v>73107</v>
          </cell>
          <cell r="H214">
            <v>74862</v>
          </cell>
          <cell r="I214">
            <v>73984.5</v>
          </cell>
        </row>
        <row r="215">
          <cell r="D215" t="str">
            <v>06061</v>
          </cell>
          <cell r="E215" t="str">
            <v>CA</v>
          </cell>
          <cell r="F215" t="str">
            <v>Placer County</v>
          </cell>
          <cell r="G215">
            <v>69667</v>
          </cell>
          <cell r="H215">
            <v>75029</v>
          </cell>
          <cell r="I215">
            <v>72348</v>
          </cell>
        </row>
        <row r="216">
          <cell r="D216" t="str">
            <v>06063</v>
          </cell>
          <cell r="E216" t="str">
            <v>CA</v>
          </cell>
          <cell r="F216" t="str">
            <v>Plumas County</v>
          </cell>
          <cell r="G216">
            <v>45516</v>
          </cell>
          <cell r="H216">
            <v>48770</v>
          </cell>
          <cell r="I216">
            <v>47143</v>
          </cell>
        </row>
        <row r="217">
          <cell r="D217" t="str">
            <v>06065</v>
          </cell>
          <cell r="E217" t="str">
            <v>CA</v>
          </cell>
          <cell r="F217" t="str">
            <v>Riverside County</v>
          </cell>
          <cell r="G217">
            <v>57736</v>
          </cell>
          <cell r="H217">
            <v>57590</v>
          </cell>
          <cell r="I217">
            <v>57663</v>
          </cell>
        </row>
        <row r="218">
          <cell r="D218" t="str">
            <v>06067</v>
          </cell>
          <cell r="E218" t="str">
            <v>CA</v>
          </cell>
          <cell r="F218" t="str">
            <v>Sacramento County</v>
          </cell>
          <cell r="G218">
            <v>56823</v>
          </cell>
          <cell r="H218">
            <v>56882</v>
          </cell>
          <cell r="I218">
            <v>56852.5</v>
          </cell>
        </row>
        <row r="219">
          <cell r="D219" t="str">
            <v>06069</v>
          </cell>
          <cell r="E219" t="str">
            <v>CA</v>
          </cell>
          <cell r="F219" t="str">
            <v>San Benito County</v>
          </cell>
          <cell r="G219">
            <v>66273</v>
          </cell>
          <cell r="H219">
            <v>64646</v>
          </cell>
          <cell r="I219">
            <v>65459.5</v>
          </cell>
        </row>
        <row r="220">
          <cell r="D220" t="str">
            <v>06071</v>
          </cell>
          <cell r="E220" t="str">
            <v>CA</v>
          </cell>
          <cell r="F220" t="str">
            <v>San Bernardino County</v>
          </cell>
          <cell r="G220">
            <v>55995</v>
          </cell>
          <cell r="H220">
            <v>54768</v>
          </cell>
          <cell r="I220">
            <v>55381.5</v>
          </cell>
        </row>
        <row r="221">
          <cell r="D221" t="str">
            <v>06073</v>
          </cell>
          <cell r="E221" t="str">
            <v>CA</v>
          </cell>
          <cell r="F221" t="str">
            <v>San Diego County</v>
          </cell>
          <cell r="G221">
            <v>61724</v>
          </cell>
          <cell r="H221">
            <v>62820</v>
          </cell>
          <cell r="I221">
            <v>62272</v>
          </cell>
        </row>
        <row r="222">
          <cell r="D222" t="str">
            <v>06075</v>
          </cell>
          <cell r="E222" t="str">
            <v>CA</v>
          </cell>
          <cell r="F222" t="str">
            <v>San Francisco County</v>
          </cell>
          <cell r="G222">
            <v>67333</v>
          </cell>
          <cell r="H222">
            <v>73127</v>
          </cell>
          <cell r="I222">
            <v>70230</v>
          </cell>
        </row>
        <row r="223">
          <cell r="D223" t="str">
            <v>06077</v>
          </cell>
          <cell r="E223" t="str">
            <v>CA</v>
          </cell>
          <cell r="F223" t="str">
            <v>San Joaquin County</v>
          </cell>
          <cell r="G223">
            <v>51874</v>
          </cell>
          <cell r="H223">
            <v>54350</v>
          </cell>
          <cell r="I223">
            <v>53112</v>
          </cell>
        </row>
        <row r="224">
          <cell r="D224" t="str">
            <v>06079</v>
          </cell>
          <cell r="E224" t="str">
            <v>CA</v>
          </cell>
          <cell r="F224" t="str">
            <v>San Luis Obispo County</v>
          </cell>
          <cell r="G224">
            <v>55942</v>
          </cell>
          <cell r="H224">
            <v>60088</v>
          </cell>
          <cell r="I224">
            <v>58015</v>
          </cell>
        </row>
        <row r="225">
          <cell r="D225" t="str">
            <v>06081</v>
          </cell>
          <cell r="E225" t="str">
            <v>CA</v>
          </cell>
          <cell r="F225" t="str">
            <v>San Mateo County</v>
          </cell>
          <cell r="G225">
            <v>82913</v>
          </cell>
          <cell r="H225">
            <v>84879</v>
          </cell>
          <cell r="I225">
            <v>83896</v>
          </cell>
        </row>
        <row r="226">
          <cell r="D226" t="str">
            <v>06083</v>
          </cell>
          <cell r="E226" t="str">
            <v>CA</v>
          </cell>
          <cell r="F226" t="str">
            <v>Santa Barbara County</v>
          </cell>
          <cell r="G226">
            <v>57741</v>
          </cell>
          <cell r="H226">
            <v>60645</v>
          </cell>
          <cell r="I226">
            <v>59193</v>
          </cell>
        </row>
        <row r="227">
          <cell r="D227" t="str">
            <v>06085</v>
          </cell>
          <cell r="E227" t="str">
            <v>CA</v>
          </cell>
          <cell r="F227" t="str">
            <v>Santa Clara County</v>
          </cell>
          <cell r="G227">
            <v>84265</v>
          </cell>
          <cell r="H227">
            <v>88525</v>
          </cell>
          <cell r="I227">
            <v>86395</v>
          </cell>
        </row>
        <row r="228">
          <cell r="D228" t="str">
            <v>06087</v>
          </cell>
          <cell r="E228" t="str">
            <v>CA</v>
          </cell>
          <cell r="F228" t="str">
            <v>Santa Cruz County</v>
          </cell>
          <cell r="G228">
            <v>62849</v>
          </cell>
          <cell r="H228">
            <v>66495</v>
          </cell>
          <cell r="I228">
            <v>64672</v>
          </cell>
        </row>
        <row r="229">
          <cell r="D229" t="str">
            <v>06089</v>
          </cell>
          <cell r="E229" t="str">
            <v>CA</v>
          </cell>
          <cell r="F229" t="str">
            <v>Shasta County</v>
          </cell>
          <cell r="G229">
            <v>41980</v>
          </cell>
          <cell r="H229">
            <v>42362</v>
          </cell>
          <cell r="I229">
            <v>42171</v>
          </cell>
        </row>
        <row r="230">
          <cell r="D230" t="str">
            <v>06091</v>
          </cell>
          <cell r="E230" t="str">
            <v>CA</v>
          </cell>
          <cell r="F230" t="str">
            <v>Sierra County</v>
          </cell>
          <cell r="G230">
            <v>44950</v>
          </cell>
          <cell r="H230">
            <v>44282</v>
          </cell>
          <cell r="I230">
            <v>44616</v>
          </cell>
        </row>
        <row r="231">
          <cell r="D231" t="str">
            <v>06093</v>
          </cell>
          <cell r="E231" t="str">
            <v>CA</v>
          </cell>
          <cell r="F231" t="str">
            <v>Siskiyou County</v>
          </cell>
          <cell r="G231">
            <v>35692</v>
          </cell>
          <cell r="H231">
            <v>36823</v>
          </cell>
          <cell r="I231">
            <v>36257.5</v>
          </cell>
        </row>
        <row r="232">
          <cell r="D232" t="str">
            <v>06095</v>
          </cell>
          <cell r="E232" t="str">
            <v>CA</v>
          </cell>
          <cell r="F232" t="str">
            <v>Solano County</v>
          </cell>
          <cell r="G232">
            <v>66575</v>
          </cell>
          <cell r="H232">
            <v>70173</v>
          </cell>
          <cell r="I232">
            <v>68374</v>
          </cell>
        </row>
        <row r="233">
          <cell r="D233" t="str">
            <v>06097</v>
          </cell>
          <cell r="E233" t="str">
            <v>CA</v>
          </cell>
          <cell r="F233" t="str">
            <v>Sonoma County</v>
          </cell>
          <cell r="G233">
            <v>62279</v>
          </cell>
          <cell r="H233">
            <v>62314</v>
          </cell>
          <cell r="I233">
            <v>62296.5</v>
          </cell>
        </row>
        <row r="234">
          <cell r="D234" t="str">
            <v>06099</v>
          </cell>
          <cell r="E234" t="str">
            <v>CA</v>
          </cell>
          <cell r="F234" t="str">
            <v>Stanislaus County</v>
          </cell>
          <cell r="G234">
            <v>50367</v>
          </cell>
          <cell r="H234">
            <v>50094</v>
          </cell>
          <cell r="I234">
            <v>50230.5</v>
          </cell>
        </row>
        <row r="235">
          <cell r="D235" t="str">
            <v>06101</v>
          </cell>
          <cell r="E235" t="str">
            <v>CA</v>
          </cell>
          <cell r="F235" t="str">
            <v>Sutter County</v>
          </cell>
          <cell r="G235">
            <v>49104</v>
          </cell>
          <cell r="H235">
            <v>49146</v>
          </cell>
          <cell r="I235">
            <v>49125</v>
          </cell>
        </row>
        <row r="236">
          <cell r="D236" t="str">
            <v>06103</v>
          </cell>
          <cell r="E236" t="str">
            <v>CA</v>
          </cell>
          <cell r="F236" t="str">
            <v>Tehama County</v>
          </cell>
          <cell r="G236">
            <v>36884</v>
          </cell>
          <cell r="H236">
            <v>38160</v>
          </cell>
          <cell r="I236">
            <v>37522</v>
          </cell>
        </row>
        <row r="237">
          <cell r="D237" t="str">
            <v>06105</v>
          </cell>
          <cell r="E237" t="str">
            <v>CA</v>
          </cell>
          <cell r="F237" t="str">
            <v>Trinity County</v>
          </cell>
          <cell r="G237">
            <v>35439</v>
          </cell>
          <cell r="H237">
            <v>34726</v>
          </cell>
          <cell r="I237">
            <v>35082.5</v>
          </cell>
        </row>
        <row r="238">
          <cell r="D238" t="str">
            <v>06107</v>
          </cell>
          <cell r="E238" t="str">
            <v>CA</v>
          </cell>
          <cell r="F238" t="str">
            <v>Tulare County</v>
          </cell>
          <cell r="G238">
            <v>40444</v>
          </cell>
          <cell r="H238">
            <v>44383</v>
          </cell>
          <cell r="I238">
            <v>42413.5</v>
          </cell>
        </row>
        <row r="239">
          <cell r="D239" t="str">
            <v>06109</v>
          </cell>
          <cell r="E239" t="str">
            <v>CA</v>
          </cell>
          <cell r="F239" t="str">
            <v>Tuolumne County</v>
          </cell>
          <cell r="G239">
            <v>45478</v>
          </cell>
          <cell r="H239">
            <v>49151</v>
          </cell>
          <cell r="I239">
            <v>47314.5</v>
          </cell>
        </row>
        <row r="240">
          <cell r="D240" t="str">
            <v>06111</v>
          </cell>
          <cell r="E240" t="str">
            <v>CA</v>
          </cell>
          <cell r="F240" t="str">
            <v>Ventura County</v>
          </cell>
          <cell r="G240">
            <v>72762</v>
          </cell>
          <cell r="H240">
            <v>76190</v>
          </cell>
          <cell r="I240">
            <v>74476</v>
          </cell>
        </row>
        <row r="241">
          <cell r="D241" t="str">
            <v>06113</v>
          </cell>
          <cell r="E241" t="str">
            <v>CA</v>
          </cell>
          <cell r="F241" t="str">
            <v>Yolo County</v>
          </cell>
          <cell r="G241">
            <v>55988</v>
          </cell>
          <cell r="H241">
            <v>57877</v>
          </cell>
          <cell r="I241">
            <v>56932.5</v>
          </cell>
        </row>
        <row r="242">
          <cell r="D242" t="str">
            <v>06115</v>
          </cell>
          <cell r="E242" t="str">
            <v>CA</v>
          </cell>
          <cell r="F242" t="str">
            <v>Yuba County</v>
          </cell>
          <cell r="G242">
            <v>40602</v>
          </cell>
          <cell r="H242">
            <v>46715</v>
          </cell>
          <cell r="I242">
            <v>43658.5</v>
          </cell>
        </row>
        <row r="243">
          <cell r="D243" t="str">
            <v>08001</v>
          </cell>
          <cell r="E243" t="str">
            <v>CO</v>
          </cell>
          <cell r="F243" t="str">
            <v>Adams County</v>
          </cell>
          <cell r="G243">
            <v>52544</v>
          </cell>
          <cell r="H243">
            <v>56601</v>
          </cell>
          <cell r="I243">
            <v>54572.5</v>
          </cell>
        </row>
        <row r="244">
          <cell r="D244" t="str">
            <v>08003</v>
          </cell>
          <cell r="E244" t="str">
            <v>CO</v>
          </cell>
          <cell r="F244" t="str">
            <v>Alamosa County</v>
          </cell>
          <cell r="G244">
            <v>35988</v>
          </cell>
          <cell r="H244">
            <v>34681</v>
          </cell>
          <cell r="I244">
            <v>35334.5</v>
          </cell>
        </row>
        <row r="245">
          <cell r="D245" t="str">
            <v>08005</v>
          </cell>
          <cell r="E245" t="str">
            <v>CO</v>
          </cell>
          <cell r="F245" t="str">
            <v>Arapahoe County</v>
          </cell>
          <cell r="G245">
            <v>59299</v>
          </cell>
          <cell r="H245">
            <v>59320</v>
          </cell>
          <cell r="I245">
            <v>59309.5</v>
          </cell>
        </row>
        <row r="246">
          <cell r="D246" t="str">
            <v>08007</v>
          </cell>
          <cell r="E246" t="str">
            <v>CO</v>
          </cell>
          <cell r="F246" t="str">
            <v>Archuleta County</v>
          </cell>
          <cell r="G246">
            <v>53200</v>
          </cell>
          <cell r="H246">
            <v>51058</v>
          </cell>
          <cell r="I246">
            <v>52129</v>
          </cell>
        </row>
        <row r="247">
          <cell r="D247" t="str">
            <v>08009</v>
          </cell>
          <cell r="E247" t="str">
            <v>CO</v>
          </cell>
          <cell r="F247" t="str">
            <v>Baca County</v>
          </cell>
          <cell r="G247">
            <v>30397</v>
          </cell>
          <cell r="H247">
            <v>31963</v>
          </cell>
          <cell r="I247">
            <v>31180</v>
          </cell>
        </row>
        <row r="248">
          <cell r="D248" t="str">
            <v>08011</v>
          </cell>
          <cell r="E248" t="str">
            <v>CO</v>
          </cell>
          <cell r="F248" t="str">
            <v>Bent County</v>
          </cell>
          <cell r="G248">
            <v>32043</v>
          </cell>
          <cell r="H248">
            <v>33187</v>
          </cell>
          <cell r="I248">
            <v>32615</v>
          </cell>
        </row>
        <row r="249">
          <cell r="D249" t="str">
            <v>08013</v>
          </cell>
          <cell r="E249" t="str">
            <v>CO</v>
          </cell>
          <cell r="F249" t="str">
            <v>Boulder County</v>
          </cell>
          <cell r="G249">
            <v>64299</v>
          </cell>
          <cell r="H249">
            <v>66760</v>
          </cell>
          <cell r="I249">
            <v>65529.5</v>
          </cell>
        </row>
        <row r="250">
          <cell r="D250" t="str">
            <v>08014</v>
          </cell>
          <cell r="E250" t="str">
            <v>CO</v>
          </cell>
          <cell r="F250" t="str">
            <v>Broomfield County</v>
          </cell>
          <cell r="G250">
            <v>70168</v>
          </cell>
          <cell r="H250">
            <v>77855</v>
          </cell>
          <cell r="I250">
            <v>74011.5</v>
          </cell>
        </row>
        <row r="251">
          <cell r="D251" t="str">
            <v>08015</v>
          </cell>
          <cell r="E251" t="str">
            <v>CO</v>
          </cell>
          <cell r="F251" t="str">
            <v>Chaffee County</v>
          </cell>
          <cell r="G251">
            <v>42464</v>
          </cell>
          <cell r="H251">
            <v>45916</v>
          </cell>
          <cell r="I251">
            <v>44190</v>
          </cell>
        </row>
        <row r="252">
          <cell r="D252" t="str">
            <v>08017</v>
          </cell>
          <cell r="E252" t="str">
            <v>CO</v>
          </cell>
          <cell r="F252" t="str">
            <v>Cheyenne County</v>
          </cell>
          <cell r="G252">
            <v>44053</v>
          </cell>
          <cell r="H252">
            <v>46017</v>
          </cell>
          <cell r="I252">
            <v>45035</v>
          </cell>
        </row>
        <row r="253">
          <cell r="D253" t="str">
            <v>08019</v>
          </cell>
          <cell r="E253" t="str">
            <v>CO</v>
          </cell>
          <cell r="F253" t="str">
            <v>Clear Creek County</v>
          </cell>
          <cell r="G253">
            <v>65137</v>
          </cell>
          <cell r="H253">
            <v>57227</v>
          </cell>
          <cell r="I253">
            <v>61182</v>
          </cell>
        </row>
        <row r="254">
          <cell r="D254" t="str">
            <v>08021</v>
          </cell>
          <cell r="E254" t="str">
            <v>CO</v>
          </cell>
          <cell r="F254" t="str">
            <v>Conejos County</v>
          </cell>
          <cell r="G254">
            <v>30453</v>
          </cell>
          <cell r="H254">
            <v>30747</v>
          </cell>
          <cell r="I254">
            <v>30600</v>
          </cell>
        </row>
        <row r="255">
          <cell r="D255" t="str">
            <v>08023</v>
          </cell>
          <cell r="E255" t="str">
            <v>CO</v>
          </cell>
          <cell r="F255" t="str">
            <v>Costilla County</v>
          </cell>
          <cell r="G255">
            <v>25164</v>
          </cell>
          <cell r="H255">
            <v>25208</v>
          </cell>
          <cell r="I255">
            <v>25186</v>
          </cell>
        </row>
        <row r="256">
          <cell r="D256" t="str">
            <v>08025</v>
          </cell>
          <cell r="E256" t="str">
            <v>CO</v>
          </cell>
          <cell r="F256" t="str">
            <v>Crowley County</v>
          </cell>
          <cell r="G256">
            <v>30896</v>
          </cell>
          <cell r="H256">
            <v>31603</v>
          </cell>
          <cell r="I256">
            <v>31249.5</v>
          </cell>
        </row>
        <row r="257">
          <cell r="D257" t="str">
            <v>08027</v>
          </cell>
          <cell r="E257" t="str">
            <v>CO</v>
          </cell>
          <cell r="F257" t="str">
            <v>Custer County</v>
          </cell>
          <cell r="G257">
            <v>44193</v>
          </cell>
          <cell r="H257">
            <v>50660</v>
          </cell>
          <cell r="I257">
            <v>47426.5</v>
          </cell>
        </row>
        <row r="258">
          <cell r="D258" t="str">
            <v>08029</v>
          </cell>
          <cell r="E258" t="str">
            <v>CO</v>
          </cell>
          <cell r="F258" t="str">
            <v>Delta County</v>
          </cell>
          <cell r="G258">
            <v>39082</v>
          </cell>
          <cell r="H258">
            <v>43621</v>
          </cell>
          <cell r="I258">
            <v>41351.5</v>
          </cell>
        </row>
        <row r="259">
          <cell r="D259" t="str">
            <v>08031</v>
          </cell>
          <cell r="E259" t="str">
            <v>CO</v>
          </cell>
          <cell r="F259" t="str">
            <v>Denver County</v>
          </cell>
          <cell r="G259">
            <v>44881</v>
          </cell>
          <cell r="H259">
            <v>46305</v>
          </cell>
          <cell r="I259">
            <v>45593</v>
          </cell>
        </row>
        <row r="260">
          <cell r="D260" t="str">
            <v>08033</v>
          </cell>
          <cell r="E260" t="str">
            <v>CO</v>
          </cell>
          <cell r="F260" t="str">
            <v>Dolores County</v>
          </cell>
          <cell r="G260">
            <v>36797</v>
          </cell>
          <cell r="H260">
            <v>43760</v>
          </cell>
          <cell r="I260">
            <v>40278.5</v>
          </cell>
        </row>
        <row r="261">
          <cell r="D261" t="str">
            <v>08035</v>
          </cell>
          <cell r="E261" t="str">
            <v>CO</v>
          </cell>
          <cell r="F261" t="str">
            <v>Douglas County</v>
          </cell>
          <cell r="G261">
            <v>94042</v>
          </cell>
          <cell r="H261">
            <v>100493</v>
          </cell>
          <cell r="I261">
            <v>97267.5</v>
          </cell>
        </row>
        <row r="262">
          <cell r="D262" t="str">
            <v>08037</v>
          </cell>
          <cell r="E262" t="str">
            <v>CO</v>
          </cell>
          <cell r="F262" t="str">
            <v>Eagle County</v>
          </cell>
          <cell r="G262">
            <v>73440</v>
          </cell>
          <cell r="H262">
            <v>73482</v>
          </cell>
          <cell r="I262">
            <v>73461</v>
          </cell>
        </row>
        <row r="263">
          <cell r="D263" t="str">
            <v>08039</v>
          </cell>
          <cell r="E263" t="str">
            <v>CO</v>
          </cell>
          <cell r="F263" t="str">
            <v>Elbert County</v>
          </cell>
          <cell r="G263">
            <v>77037</v>
          </cell>
          <cell r="H263">
            <v>75990</v>
          </cell>
          <cell r="I263">
            <v>76513.5</v>
          </cell>
        </row>
        <row r="264">
          <cell r="D264" t="str">
            <v>08041</v>
          </cell>
          <cell r="E264" t="str">
            <v>CO</v>
          </cell>
          <cell r="F264" t="str">
            <v>El Paso County</v>
          </cell>
          <cell r="G264">
            <v>55253</v>
          </cell>
          <cell r="H264">
            <v>59061</v>
          </cell>
          <cell r="I264">
            <v>57157</v>
          </cell>
        </row>
        <row r="265">
          <cell r="D265" t="str">
            <v>08043</v>
          </cell>
          <cell r="E265" t="str">
            <v>CO</v>
          </cell>
          <cell r="F265" t="str">
            <v>Fremont County</v>
          </cell>
          <cell r="G265">
            <v>34630</v>
          </cell>
          <cell r="H265">
            <v>39155</v>
          </cell>
          <cell r="I265">
            <v>36892.5</v>
          </cell>
        </row>
        <row r="266">
          <cell r="D266" t="str">
            <v>08045</v>
          </cell>
          <cell r="E266" t="str">
            <v>CO</v>
          </cell>
          <cell r="F266" t="str">
            <v>Garfield County</v>
          </cell>
          <cell r="G266">
            <v>64173</v>
          </cell>
          <cell r="H266">
            <v>67063</v>
          </cell>
          <cell r="I266">
            <v>65618</v>
          </cell>
        </row>
        <row r="267">
          <cell r="D267" t="str">
            <v>08047</v>
          </cell>
          <cell r="E267" t="str">
            <v>CO</v>
          </cell>
          <cell r="F267" t="str">
            <v>Gilpin County</v>
          </cell>
          <cell r="G267">
            <v>62746</v>
          </cell>
          <cell r="H267">
            <v>62332</v>
          </cell>
          <cell r="I267">
            <v>62539</v>
          </cell>
        </row>
        <row r="268">
          <cell r="D268" t="str">
            <v>08049</v>
          </cell>
          <cell r="E268" t="str">
            <v>CO</v>
          </cell>
          <cell r="F268" t="str">
            <v>Grand County</v>
          </cell>
          <cell r="G268">
            <v>59118</v>
          </cell>
          <cell r="H268">
            <v>58895</v>
          </cell>
          <cell r="I268">
            <v>59006.5</v>
          </cell>
        </row>
        <row r="269">
          <cell r="D269" t="str">
            <v>08051</v>
          </cell>
          <cell r="E269" t="str">
            <v>CO</v>
          </cell>
          <cell r="F269" t="str">
            <v>Gunnison County</v>
          </cell>
          <cell r="G269">
            <v>49333</v>
          </cell>
          <cell r="H269">
            <v>46972</v>
          </cell>
          <cell r="I269">
            <v>48152.5</v>
          </cell>
        </row>
        <row r="270">
          <cell r="D270" t="str">
            <v>08053</v>
          </cell>
          <cell r="E270" t="str">
            <v>CO</v>
          </cell>
          <cell r="F270" t="str">
            <v>Hinsdale County</v>
          </cell>
          <cell r="G270">
            <v>47010</v>
          </cell>
          <cell r="H270">
            <v>50692</v>
          </cell>
          <cell r="I270">
            <v>48851</v>
          </cell>
        </row>
        <row r="271">
          <cell r="D271" t="str">
            <v>08055</v>
          </cell>
          <cell r="E271" t="str">
            <v>CO</v>
          </cell>
          <cell r="F271" t="str">
            <v>Huerfano County</v>
          </cell>
          <cell r="G271">
            <v>29783</v>
          </cell>
          <cell r="H271">
            <v>31410</v>
          </cell>
          <cell r="I271">
            <v>30596.5</v>
          </cell>
        </row>
        <row r="272">
          <cell r="D272" t="str">
            <v>08057</v>
          </cell>
          <cell r="E272" t="str">
            <v>CO</v>
          </cell>
          <cell r="F272" t="str">
            <v>Jackson County</v>
          </cell>
          <cell r="G272">
            <v>39007</v>
          </cell>
          <cell r="H272">
            <v>40413</v>
          </cell>
          <cell r="I272">
            <v>39710</v>
          </cell>
        </row>
        <row r="273">
          <cell r="D273" t="str">
            <v>08059</v>
          </cell>
          <cell r="E273" t="str">
            <v>CO</v>
          </cell>
          <cell r="F273" t="str">
            <v>Jefferson County</v>
          </cell>
          <cell r="G273">
            <v>64548</v>
          </cell>
          <cell r="H273">
            <v>66627</v>
          </cell>
          <cell r="I273">
            <v>65587.5</v>
          </cell>
        </row>
        <row r="274">
          <cell r="D274" t="str">
            <v>08061</v>
          </cell>
          <cell r="E274" t="str">
            <v>CO</v>
          </cell>
          <cell r="F274" t="str">
            <v>Kiowa County</v>
          </cell>
          <cell r="G274">
            <v>34084</v>
          </cell>
          <cell r="H274">
            <v>38581</v>
          </cell>
          <cell r="I274">
            <v>36332.5</v>
          </cell>
        </row>
        <row r="275">
          <cell r="D275" t="str">
            <v>08063</v>
          </cell>
          <cell r="E275" t="str">
            <v>CO</v>
          </cell>
          <cell r="F275" t="str">
            <v>Kit Carson County</v>
          </cell>
          <cell r="G275">
            <v>37288</v>
          </cell>
          <cell r="H275">
            <v>39997</v>
          </cell>
          <cell r="I275">
            <v>38642.5</v>
          </cell>
        </row>
        <row r="276">
          <cell r="D276" t="str">
            <v>08065</v>
          </cell>
          <cell r="E276" t="str">
            <v>CO</v>
          </cell>
          <cell r="F276" t="str">
            <v>Lake County</v>
          </cell>
          <cell r="G276">
            <v>41492</v>
          </cell>
          <cell r="H276">
            <v>48280</v>
          </cell>
          <cell r="I276">
            <v>44886</v>
          </cell>
        </row>
        <row r="277">
          <cell r="D277" t="str">
            <v>08067</v>
          </cell>
          <cell r="E277" t="str">
            <v>CO</v>
          </cell>
          <cell r="F277" t="str">
            <v>La Plata County</v>
          </cell>
          <cell r="G277">
            <v>53720</v>
          </cell>
          <cell r="H277">
            <v>56427</v>
          </cell>
          <cell r="I277">
            <v>55073.5</v>
          </cell>
        </row>
        <row r="278">
          <cell r="D278" t="str">
            <v>08069</v>
          </cell>
          <cell r="E278" t="str">
            <v>CO</v>
          </cell>
          <cell r="F278" t="str">
            <v>Larimer County</v>
          </cell>
          <cell r="G278">
            <v>52968</v>
          </cell>
          <cell r="H278">
            <v>56701</v>
          </cell>
          <cell r="I278">
            <v>54834.5</v>
          </cell>
        </row>
        <row r="279">
          <cell r="D279" t="str">
            <v>08071</v>
          </cell>
          <cell r="E279" t="str">
            <v>CO</v>
          </cell>
          <cell r="F279" t="str">
            <v>Las Animas County</v>
          </cell>
          <cell r="G279">
            <v>36607</v>
          </cell>
          <cell r="H279">
            <v>38876</v>
          </cell>
          <cell r="I279">
            <v>37741.5</v>
          </cell>
        </row>
        <row r="280">
          <cell r="D280" t="str">
            <v>08073</v>
          </cell>
          <cell r="E280" t="str">
            <v>CO</v>
          </cell>
          <cell r="F280" t="str">
            <v>Lincoln County</v>
          </cell>
          <cell r="G280">
            <v>36252</v>
          </cell>
          <cell r="H280">
            <v>40384</v>
          </cell>
          <cell r="I280">
            <v>38318</v>
          </cell>
        </row>
        <row r="281">
          <cell r="D281" t="str">
            <v>08075</v>
          </cell>
          <cell r="E281" t="str">
            <v>CO</v>
          </cell>
          <cell r="F281" t="str">
            <v>Logan County</v>
          </cell>
          <cell r="G281">
            <v>40874</v>
          </cell>
          <cell r="H281">
            <v>42163</v>
          </cell>
          <cell r="I281">
            <v>41518.5</v>
          </cell>
        </row>
        <row r="282">
          <cell r="D282" t="str">
            <v>08077</v>
          </cell>
          <cell r="E282" t="str">
            <v>CO</v>
          </cell>
          <cell r="F282" t="str">
            <v>Mesa County</v>
          </cell>
          <cell r="G282">
            <v>49926</v>
          </cell>
          <cell r="H282">
            <v>54337</v>
          </cell>
          <cell r="I282">
            <v>52131.5</v>
          </cell>
        </row>
        <row r="283">
          <cell r="D283" t="str">
            <v>08079</v>
          </cell>
          <cell r="E283" t="str">
            <v>CO</v>
          </cell>
          <cell r="F283" t="str">
            <v>Mineral County</v>
          </cell>
          <cell r="G283">
            <v>44031</v>
          </cell>
          <cell r="H283">
            <v>46394</v>
          </cell>
          <cell r="I283">
            <v>45212.5</v>
          </cell>
        </row>
        <row r="284">
          <cell r="D284" t="str">
            <v>08081</v>
          </cell>
          <cell r="E284" t="str">
            <v>CO</v>
          </cell>
          <cell r="F284" t="str">
            <v>Moffat County</v>
          </cell>
          <cell r="G284">
            <v>54323</v>
          </cell>
          <cell r="H284">
            <v>56427</v>
          </cell>
          <cell r="I284">
            <v>55375</v>
          </cell>
        </row>
        <row r="285">
          <cell r="D285" t="str">
            <v>08083</v>
          </cell>
          <cell r="E285" t="str">
            <v>CO</v>
          </cell>
          <cell r="F285" t="str">
            <v>Montezuma County</v>
          </cell>
          <cell r="G285">
            <v>41425</v>
          </cell>
          <cell r="H285">
            <v>44860</v>
          </cell>
          <cell r="I285">
            <v>43142.5</v>
          </cell>
        </row>
        <row r="286">
          <cell r="D286" t="str">
            <v>08085</v>
          </cell>
          <cell r="E286" t="str">
            <v>CO</v>
          </cell>
          <cell r="F286" t="str">
            <v>Montrose County</v>
          </cell>
          <cell r="G286">
            <v>45254</v>
          </cell>
          <cell r="H286">
            <v>45817</v>
          </cell>
          <cell r="I286">
            <v>45535.5</v>
          </cell>
        </row>
        <row r="287">
          <cell r="D287" t="str">
            <v>08087</v>
          </cell>
          <cell r="E287" t="str">
            <v>CO</v>
          </cell>
          <cell r="F287" t="str">
            <v>Morgan County</v>
          </cell>
          <cell r="G287">
            <v>43540</v>
          </cell>
          <cell r="H287">
            <v>43246</v>
          </cell>
          <cell r="I287">
            <v>43393</v>
          </cell>
        </row>
        <row r="288">
          <cell r="D288" t="str">
            <v>08089</v>
          </cell>
          <cell r="E288" t="str">
            <v>CO</v>
          </cell>
          <cell r="F288" t="str">
            <v>Otero County</v>
          </cell>
          <cell r="G288">
            <v>31996</v>
          </cell>
          <cell r="H288">
            <v>33234</v>
          </cell>
          <cell r="I288">
            <v>32615</v>
          </cell>
        </row>
        <row r="289">
          <cell r="D289" t="str">
            <v>08091</v>
          </cell>
          <cell r="E289" t="str">
            <v>CO</v>
          </cell>
          <cell r="F289" t="str">
            <v>Ouray County</v>
          </cell>
          <cell r="G289">
            <v>55074</v>
          </cell>
          <cell r="H289">
            <v>59725</v>
          </cell>
          <cell r="I289">
            <v>57399.5</v>
          </cell>
        </row>
        <row r="290">
          <cell r="D290" t="str">
            <v>08093</v>
          </cell>
          <cell r="E290" t="str">
            <v>CO</v>
          </cell>
          <cell r="F290" t="str">
            <v>Park County</v>
          </cell>
          <cell r="G290">
            <v>61987</v>
          </cell>
          <cell r="H290">
            <v>64471</v>
          </cell>
          <cell r="I290">
            <v>63229</v>
          </cell>
        </row>
        <row r="291">
          <cell r="D291" t="str">
            <v>08095</v>
          </cell>
          <cell r="E291" t="str">
            <v>CO</v>
          </cell>
          <cell r="F291" t="str">
            <v>Phillips County</v>
          </cell>
          <cell r="G291">
            <v>39430</v>
          </cell>
          <cell r="H291">
            <v>42087</v>
          </cell>
          <cell r="I291">
            <v>40758.5</v>
          </cell>
        </row>
        <row r="292">
          <cell r="D292" t="str">
            <v>08097</v>
          </cell>
          <cell r="E292" t="str">
            <v>CO</v>
          </cell>
          <cell r="F292" t="str">
            <v>Pitkin County</v>
          </cell>
          <cell r="G292">
            <v>72727</v>
          </cell>
          <cell r="H292">
            <v>72088</v>
          </cell>
          <cell r="I292">
            <v>72407.5</v>
          </cell>
        </row>
        <row r="293">
          <cell r="D293" t="str">
            <v>08099</v>
          </cell>
          <cell r="E293" t="str">
            <v>CO</v>
          </cell>
          <cell r="F293" t="str">
            <v>Prowers County</v>
          </cell>
          <cell r="G293">
            <v>34581</v>
          </cell>
          <cell r="H293">
            <v>35730</v>
          </cell>
          <cell r="I293">
            <v>35155.5</v>
          </cell>
        </row>
        <row r="294">
          <cell r="D294" t="str">
            <v>08101</v>
          </cell>
          <cell r="E294" t="str">
            <v>CO</v>
          </cell>
          <cell r="F294" t="str">
            <v>Pueblo County</v>
          </cell>
          <cell r="G294">
            <v>40570</v>
          </cell>
          <cell r="H294">
            <v>42005</v>
          </cell>
          <cell r="I294">
            <v>41287.5</v>
          </cell>
        </row>
        <row r="295">
          <cell r="D295" t="str">
            <v>08103</v>
          </cell>
          <cell r="E295" t="str">
            <v>CO</v>
          </cell>
          <cell r="F295" t="str">
            <v>Rio Blanco County</v>
          </cell>
          <cell r="G295">
            <v>58841</v>
          </cell>
          <cell r="H295">
            <v>57856</v>
          </cell>
          <cell r="I295">
            <v>58348.5</v>
          </cell>
        </row>
        <row r="296">
          <cell r="D296" t="str">
            <v>08105</v>
          </cell>
          <cell r="E296" t="str">
            <v>CO</v>
          </cell>
          <cell r="F296" t="str">
            <v>Rio Grande County</v>
          </cell>
          <cell r="G296">
            <v>37350</v>
          </cell>
          <cell r="H296">
            <v>37353</v>
          </cell>
          <cell r="I296">
            <v>37351.5</v>
          </cell>
        </row>
        <row r="297">
          <cell r="D297" t="str">
            <v>08107</v>
          </cell>
          <cell r="E297" t="str">
            <v>CO</v>
          </cell>
          <cell r="F297" t="str">
            <v>Routt County</v>
          </cell>
          <cell r="G297">
            <v>63797</v>
          </cell>
          <cell r="H297">
            <v>63085</v>
          </cell>
          <cell r="I297">
            <v>63441</v>
          </cell>
        </row>
        <row r="298">
          <cell r="D298" t="str">
            <v>08109</v>
          </cell>
          <cell r="E298" t="str">
            <v>CO</v>
          </cell>
          <cell r="F298" t="str">
            <v>Saguache County</v>
          </cell>
          <cell r="G298">
            <v>30193</v>
          </cell>
          <cell r="H298">
            <v>33198</v>
          </cell>
          <cell r="I298">
            <v>31695.5</v>
          </cell>
        </row>
        <row r="299">
          <cell r="D299" t="str">
            <v>08111</v>
          </cell>
          <cell r="E299" t="str">
            <v>CO</v>
          </cell>
          <cell r="F299" t="str">
            <v>San Juan County</v>
          </cell>
          <cell r="G299">
            <v>38257</v>
          </cell>
          <cell r="H299">
            <v>40252</v>
          </cell>
          <cell r="I299">
            <v>39254.5</v>
          </cell>
        </row>
        <row r="300">
          <cell r="D300" t="str">
            <v>08113</v>
          </cell>
          <cell r="E300" t="str">
            <v>CO</v>
          </cell>
          <cell r="F300" t="str">
            <v>San Miguel County</v>
          </cell>
          <cell r="G300">
            <v>59973</v>
          </cell>
          <cell r="H300">
            <v>61074</v>
          </cell>
          <cell r="I300">
            <v>60523.5</v>
          </cell>
        </row>
        <row r="301">
          <cell r="D301" t="str">
            <v>08115</v>
          </cell>
          <cell r="E301" t="str">
            <v>CO</v>
          </cell>
          <cell r="F301" t="str">
            <v>Sedgwick County</v>
          </cell>
          <cell r="G301">
            <v>32086</v>
          </cell>
          <cell r="H301">
            <v>35350</v>
          </cell>
          <cell r="I301">
            <v>33718</v>
          </cell>
        </row>
        <row r="302">
          <cell r="D302" t="str">
            <v>08117</v>
          </cell>
          <cell r="E302" t="str">
            <v>CO</v>
          </cell>
          <cell r="F302" t="str">
            <v>Summit County</v>
          </cell>
          <cell r="G302">
            <v>68685</v>
          </cell>
          <cell r="H302">
            <v>64813</v>
          </cell>
          <cell r="I302">
            <v>66749</v>
          </cell>
        </row>
        <row r="303">
          <cell r="D303" t="str">
            <v>08119</v>
          </cell>
          <cell r="E303" t="str">
            <v>CO</v>
          </cell>
          <cell r="F303" t="str">
            <v>Teller County</v>
          </cell>
          <cell r="G303">
            <v>59075</v>
          </cell>
          <cell r="H303">
            <v>58457</v>
          </cell>
          <cell r="I303">
            <v>58766</v>
          </cell>
        </row>
        <row r="304">
          <cell r="D304" t="str">
            <v>08121</v>
          </cell>
          <cell r="E304" t="str">
            <v>CO</v>
          </cell>
          <cell r="F304" t="str">
            <v>Washington County</v>
          </cell>
          <cell r="G304">
            <v>38149</v>
          </cell>
          <cell r="H304">
            <v>38982</v>
          </cell>
          <cell r="I304">
            <v>38565.5</v>
          </cell>
        </row>
        <row r="305">
          <cell r="D305" t="str">
            <v>08123</v>
          </cell>
          <cell r="E305" t="str">
            <v>CO</v>
          </cell>
          <cell r="F305" t="str">
            <v>Weld County</v>
          </cell>
          <cell r="G305">
            <v>52228</v>
          </cell>
          <cell r="H305">
            <v>55845</v>
          </cell>
          <cell r="I305">
            <v>54036.5</v>
          </cell>
        </row>
        <row r="306">
          <cell r="D306" t="str">
            <v>08125</v>
          </cell>
          <cell r="E306" t="str">
            <v>CO</v>
          </cell>
          <cell r="F306" t="str">
            <v>Yuma County</v>
          </cell>
          <cell r="G306">
            <v>41570</v>
          </cell>
          <cell r="H306">
            <v>43560</v>
          </cell>
          <cell r="I306">
            <v>42565</v>
          </cell>
        </row>
        <row r="307">
          <cell r="D307" t="str">
            <v>09001</v>
          </cell>
          <cell r="E307" t="str">
            <v>CT</v>
          </cell>
          <cell r="F307" t="str">
            <v>Fairfield County</v>
          </cell>
          <cell r="G307">
            <v>80020</v>
          </cell>
          <cell r="H307">
            <v>84250</v>
          </cell>
          <cell r="I307">
            <v>82135</v>
          </cell>
        </row>
        <row r="308">
          <cell r="D308" t="str">
            <v>09003</v>
          </cell>
          <cell r="E308" t="str">
            <v>CT</v>
          </cell>
          <cell r="F308" t="str">
            <v>Hartford County</v>
          </cell>
          <cell r="G308">
            <v>61056</v>
          </cell>
          <cell r="H308">
            <v>64045</v>
          </cell>
          <cell r="I308">
            <v>62550.5</v>
          </cell>
        </row>
        <row r="309">
          <cell r="D309" t="str">
            <v>09005</v>
          </cell>
          <cell r="E309" t="str">
            <v>CT</v>
          </cell>
          <cell r="F309" t="str">
            <v>Litchfield County</v>
          </cell>
          <cell r="G309">
            <v>68142</v>
          </cell>
          <cell r="H309">
            <v>67520</v>
          </cell>
          <cell r="I309">
            <v>67831</v>
          </cell>
        </row>
        <row r="310">
          <cell r="D310" t="str">
            <v>09007</v>
          </cell>
          <cell r="E310" t="str">
            <v>CT</v>
          </cell>
          <cell r="F310" t="str">
            <v>Middlesex County</v>
          </cell>
          <cell r="G310">
            <v>72155</v>
          </cell>
          <cell r="H310">
            <v>74645</v>
          </cell>
          <cell r="I310">
            <v>73400</v>
          </cell>
        </row>
        <row r="311">
          <cell r="D311" t="str">
            <v>09009</v>
          </cell>
          <cell r="E311" t="str">
            <v>CT</v>
          </cell>
          <cell r="F311" t="str">
            <v>New Haven County</v>
          </cell>
          <cell r="G311">
            <v>59640</v>
          </cell>
          <cell r="H311">
            <v>61459</v>
          </cell>
          <cell r="I311">
            <v>60549.5</v>
          </cell>
        </row>
        <row r="312">
          <cell r="D312" t="str">
            <v>09011</v>
          </cell>
          <cell r="E312" t="str">
            <v>CT</v>
          </cell>
          <cell r="F312" t="str">
            <v>New London County</v>
          </cell>
          <cell r="G312">
            <v>60907</v>
          </cell>
          <cell r="H312">
            <v>67484</v>
          </cell>
          <cell r="I312">
            <v>64195.5</v>
          </cell>
        </row>
        <row r="313">
          <cell r="D313" t="str">
            <v>09013</v>
          </cell>
          <cell r="E313" t="str">
            <v>CT</v>
          </cell>
          <cell r="F313" t="str">
            <v>Tolland County</v>
          </cell>
          <cell r="G313">
            <v>74700</v>
          </cell>
          <cell r="H313">
            <v>75251</v>
          </cell>
          <cell r="I313">
            <v>74975.5</v>
          </cell>
        </row>
        <row r="314">
          <cell r="D314" t="str">
            <v>09015</v>
          </cell>
          <cell r="E314" t="str">
            <v>CT</v>
          </cell>
          <cell r="F314" t="str">
            <v>Windham County</v>
          </cell>
          <cell r="G314">
            <v>57339</v>
          </cell>
          <cell r="H314">
            <v>54027</v>
          </cell>
          <cell r="I314">
            <v>55683</v>
          </cell>
        </row>
        <row r="315">
          <cell r="D315" t="str">
            <v>10001</v>
          </cell>
          <cell r="E315" t="str">
            <v>DE</v>
          </cell>
          <cell r="F315" t="str">
            <v>Kent County</v>
          </cell>
          <cell r="G315">
            <v>47407</v>
          </cell>
          <cell r="H315">
            <v>55179</v>
          </cell>
          <cell r="I315">
            <v>51293</v>
          </cell>
        </row>
        <row r="316">
          <cell r="D316" t="str">
            <v>10003</v>
          </cell>
          <cell r="E316" t="str">
            <v>DE</v>
          </cell>
          <cell r="F316" t="str">
            <v>New Castle County</v>
          </cell>
          <cell r="G316">
            <v>59871</v>
          </cell>
          <cell r="H316">
            <v>63301</v>
          </cell>
          <cell r="I316">
            <v>61586</v>
          </cell>
        </row>
        <row r="317">
          <cell r="D317" t="str">
            <v>10005</v>
          </cell>
          <cell r="E317" t="str">
            <v>DE</v>
          </cell>
          <cell r="F317" t="str">
            <v>Sussex County</v>
          </cell>
          <cell r="G317">
            <v>50132</v>
          </cell>
          <cell r="H317">
            <v>47727</v>
          </cell>
          <cell r="I317">
            <v>48929.5</v>
          </cell>
        </row>
        <row r="318">
          <cell r="D318" t="str">
            <v>11001</v>
          </cell>
          <cell r="E318" t="str">
            <v>DC</v>
          </cell>
          <cell r="F318" t="str">
            <v>District of Columbia</v>
          </cell>
          <cell r="G318">
            <v>54812</v>
          </cell>
          <cell r="H318">
            <v>58553</v>
          </cell>
          <cell r="I318">
            <v>56682.5</v>
          </cell>
        </row>
        <row r="319">
          <cell r="D319" t="str">
            <v>12001</v>
          </cell>
          <cell r="E319" t="str">
            <v>FL</v>
          </cell>
          <cell r="F319" t="str">
            <v>Alachua County</v>
          </cell>
          <cell r="G319">
            <v>38075</v>
          </cell>
          <cell r="H319">
            <v>42980</v>
          </cell>
          <cell r="I319">
            <v>40527.5</v>
          </cell>
        </row>
        <row r="320">
          <cell r="D320" t="str">
            <v>12003</v>
          </cell>
          <cell r="E320" t="str">
            <v>FL</v>
          </cell>
          <cell r="F320" t="str">
            <v>Baker County</v>
          </cell>
          <cell r="G320">
            <v>45783</v>
          </cell>
          <cell r="H320">
            <v>48443</v>
          </cell>
          <cell r="I320">
            <v>47113</v>
          </cell>
        </row>
        <row r="321">
          <cell r="D321" t="str">
            <v>12005</v>
          </cell>
          <cell r="E321" t="str">
            <v>FL</v>
          </cell>
          <cell r="F321" t="str">
            <v>Bay County</v>
          </cell>
          <cell r="G321">
            <v>47495</v>
          </cell>
          <cell r="H321">
            <v>45655</v>
          </cell>
          <cell r="I321">
            <v>46575</v>
          </cell>
        </row>
        <row r="322">
          <cell r="D322" t="str">
            <v>12007</v>
          </cell>
          <cell r="E322" t="str">
            <v>FL</v>
          </cell>
          <cell r="F322" t="str">
            <v>Bradford County</v>
          </cell>
          <cell r="G322">
            <v>40542</v>
          </cell>
          <cell r="H322">
            <v>41154</v>
          </cell>
          <cell r="I322">
            <v>40848</v>
          </cell>
        </row>
        <row r="323">
          <cell r="D323" t="str">
            <v>12009</v>
          </cell>
          <cell r="E323" t="str">
            <v>FL</v>
          </cell>
          <cell r="F323" t="str">
            <v>Brevard County</v>
          </cell>
          <cell r="G323">
            <v>50261</v>
          </cell>
          <cell r="H323">
            <v>49473</v>
          </cell>
          <cell r="I323">
            <v>49867</v>
          </cell>
        </row>
        <row r="324">
          <cell r="D324" t="str">
            <v>12011</v>
          </cell>
          <cell r="E324" t="str">
            <v>FL</v>
          </cell>
          <cell r="F324" t="str">
            <v>Broward County</v>
          </cell>
          <cell r="G324">
            <v>52504</v>
          </cell>
          <cell r="H324">
            <v>51594</v>
          </cell>
          <cell r="I324">
            <v>52049</v>
          </cell>
        </row>
        <row r="325">
          <cell r="D325" t="str">
            <v>12013</v>
          </cell>
          <cell r="E325" t="str">
            <v>FL</v>
          </cell>
          <cell r="F325" t="str">
            <v>Calhoun County</v>
          </cell>
          <cell r="G325">
            <v>28186</v>
          </cell>
          <cell r="H325">
            <v>33613</v>
          </cell>
          <cell r="I325">
            <v>30899.5</v>
          </cell>
        </row>
        <row r="326">
          <cell r="D326" t="str">
            <v>12015</v>
          </cell>
          <cell r="E326" t="str">
            <v>FL</v>
          </cell>
          <cell r="F326" t="str">
            <v>Charlotte County</v>
          </cell>
          <cell r="G326">
            <v>46328</v>
          </cell>
          <cell r="H326">
            <v>46378</v>
          </cell>
          <cell r="I326">
            <v>46353</v>
          </cell>
        </row>
        <row r="327">
          <cell r="D327" t="str">
            <v>12017</v>
          </cell>
          <cell r="E327" t="str">
            <v>FL</v>
          </cell>
          <cell r="F327" t="str">
            <v>Citrus County</v>
          </cell>
          <cell r="G327">
            <v>36979</v>
          </cell>
          <cell r="H327">
            <v>38476</v>
          </cell>
          <cell r="I327">
            <v>37727.5</v>
          </cell>
        </row>
        <row r="328">
          <cell r="D328" t="str">
            <v>12019</v>
          </cell>
          <cell r="E328" t="str">
            <v>FL</v>
          </cell>
          <cell r="F328" t="str">
            <v>Clay County</v>
          </cell>
          <cell r="G328">
            <v>58696</v>
          </cell>
          <cell r="H328">
            <v>61057</v>
          </cell>
          <cell r="I328">
            <v>59876.5</v>
          </cell>
        </row>
        <row r="329">
          <cell r="D329" t="str">
            <v>12021</v>
          </cell>
          <cell r="E329" t="str">
            <v>FL</v>
          </cell>
          <cell r="F329" t="str">
            <v>Collier County</v>
          </cell>
          <cell r="G329">
            <v>58519</v>
          </cell>
          <cell r="H329">
            <v>61379</v>
          </cell>
          <cell r="I329">
            <v>59949</v>
          </cell>
        </row>
        <row r="330">
          <cell r="D330" t="str">
            <v>12023</v>
          </cell>
          <cell r="E330" t="str">
            <v>FL</v>
          </cell>
          <cell r="F330" t="str">
            <v>Columbia County</v>
          </cell>
          <cell r="G330">
            <v>40422</v>
          </cell>
          <cell r="H330">
            <v>38816</v>
          </cell>
          <cell r="I330">
            <v>39619</v>
          </cell>
        </row>
        <row r="331">
          <cell r="D331" t="str">
            <v>12027</v>
          </cell>
          <cell r="E331" t="str">
            <v>FL</v>
          </cell>
          <cell r="F331" t="str">
            <v>DeSoto County</v>
          </cell>
          <cell r="G331">
            <v>35988</v>
          </cell>
          <cell r="H331">
            <v>37478</v>
          </cell>
          <cell r="I331">
            <v>36733</v>
          </cell>
        </row>
        <row r="332">
          <cell r="D332" t="str">
            <v>12029</v>
          </cell>
          <cell r="E332" t="str">
            <v>FL</v>
          </cell>
          <cell r="F332" t="str">
            <v>Dixie County</v>
          </cell>
          <cell r="G332">
            <v>31018</v>
          </cell>
          <cell r="H332">
            <v>31443</v>
          </cell>
          <cell r="I332">
            <v>31230.5</v>
          </cell>
        </row>
        <row r="333">
          <cell r="D333" t="str">
            <v>12031</v>
          </cell>
          <cell r="E333" t="str">
            <v>FL</v>
          </cell>
          <cell r="F333" t="str">
            <v>Duval County</v>
          </cell>
          <cell r="G333">
            <v>49175</v>
          </cell>
          <cell r="H333">
            <v>50660</v>
          </cell>
          <cell r="I333">
            <v>49917.5</v>
          </cell>
        </row>
        <row r="334">
          <cell r="D334" t="str">
            <v>12033</v>
          </cell>
          <cell r="E334" t="str">
            <v>FL</v>
          </cell>
          <cell r="F334" t="str">
            <v>Escambia County</v>
          </cell>
          <cell r="G334">
            <v>41772</v>
          </cell>
          <cell r="H334">
            <v>41690</v>
          </cell>
          <cell r="I334">
            <v>41731</v>
          </cell>
        </row>
        <row r="335">
          <cell r="D335" t="str">
            <v>12035</v>
          </cell>
          <cell r="E335" t="str">
            <v>FL</v>
          </cell>
          <cell r="F335" t="str">
            <v>Flagler County</v>
          </cell>
          <cell r="G335">
            <v>45639</v>
          </cell>
          <cell r="H335">
            <v>49014</v>
          </cell>
          <cell r="I335">
            <v>47326.5</v>
          </cell>
        </row>
        <row r="336">
          <cell r="D336" t="str">
            <v>12037</v>
          </cell>
          <cell r="E336" t="str">
            <v>FL</v>
          </cell>
          <cell r="F336" t="str">
            <v>Franklin County</v>
          </cell>
          <cell r="G336">
            <v>35182</v>
          </cell>
          <cell r="H336">
            <v>34787</v>
          </cell>
          <cell r="I336">
            <v>34984.5</v>
          </cell>
        </row>
        <row r="337">
          <cell r="D337" t="str">
            <v>12039</v>
          </cell>
          <cell r="E337" t="str">
            <v>FL</v>
          </cell>
          <cell r="F337" t="str">
            <v>Gadsden County</v>
          </cell>
          <cell r="G337">
            <v>35322</v>
          </cell>
          <cell r="H337">
            <v>34316</v>
          </cell>
          <cell r="I337">
            <v>34819</v>
          </cell>
        </row>
        <row r="338">
          <cell r="D338" t="str">
            <v>12041</v>
          </cell>
          <cell r="E338" t="str">
            <v>FL</v>
          </cell>
          <cell r="F338" t="str">
            <v>Gilchrist County</v>
          </cell>
          <cell r="G338">
            <v>39383</v>
          </cell>
          <cell r="H338">
            <v>37120</v>
          </cell>
          <cell r="I338">
            <v>38251.5</v>
          </cell>
        </row>
        <row r="339">
          <cell r="D339" t="str">
            <v>12043</v>
          </cell>
          <cell r="E339" t="str">
            <v>FL</v>
          </cell>
          <cell r="F339" t="str">
            <v>Glades County</v>
          </cell>
          <cell r="G339">
            <v>37220</v>
          </cell>
          <cell r="H339">
            <v>39251</v>
          </cell>
          <cell r="I339">
            <v>38235.5</v>
          </cell>
        </row>
        <row r="340">
          <cell r="D340" t="str">
            <v>12045</v>
          </cell>
          <cell r="E340" t="str">
            <v>FL</v>
          </cell>
          <cell r="F340" t="str">
            <v>Gulf County</v>
          </cell>
          <cell r="G340">
            <v>38160</v>
          </cell>
          <cell r="H340">
            <v>38632</v>
          </cell>
          <cell r="I340">
            <v>38396</v>
          </cell>
        </row>
        <row r="341">
          <cell r="D341" t="str">
            <v>12047</v>
          </cell>
          <cell r="E341" t="str">
            <v>FL</v>
          </cell>
          <cell r="F341" t="str">
            <v>Hamilton County</v>
          </cell>
          <cell r="G341">
            <v>30971</v>
          </cell>
          <cell r="H341">
            <v>32444</v>
          </cell>
          <cell r="I341">
            <v>31707.5</v>
          </cell>
        </row>
        <row r="342">
          <cell r="D342" t="str">
            <v>12049</v>
          </cell>
          <cell r="E342" t="str">
            <v>FL</v>
          </cell>
          <cell r="F342" t="str">
            <v>Hardee County</v>
          </cell>
          <cell r="G342">
            <v>36590</v>
          </cell>
          <cell r="H342">
            <v>34385</v>
          </cell>
          <cell r="I342">
            <v>35487.5</v>
          </cell>
        </row>
        <row r="343">
          <cell r="D343" t="str">
            <v>12051</v>
          </cell>
          <cell r="E343" t="str">
            <v>FL</v>
          </cell>
          <cell r="F343" t="str">
            <v>Hendry County</v>
          </cell>
          <cell r="G343">
            <v>38270</v>
          </cell>
          <cell r="H343">
            <v>38771</v>
          </cell>
          <cell r="I343">
            <v>38520.5</v>
          </cell>
        </row>
        <row r="344">
          <cell r="D344" t="str">
            <v>12053</v>
          </cell>
          <cell r="E344" t="str">
            <v>FL</v>
          </cell>
          <cell r="F344" t="str">
            <v>Hernando County</v>
          </cell>
          <cell r="G344">
            <v>43208</v>
          </cell>
          <cell r="H344">
            <v>39552</v>
          </cell>
          <cell r="I344">
            <v>41380</v>
          </cell>
        </row>
        <row r="345">
          <cell r="D345" t="str">
            <v>12055</v>
          </cell>
          <cell r="E345" t="str">
            <v>FL</v>
          </cell>
          <cell r="F345" t="str">
            <v>Highlands County</v>
          </cell>
          <cell r="G345">
            <v>34098</v>
          </cell>
          <cell r="H345">
            <v>33703</v>
          </cell>
          <cell r="I345">
            <v>33900.5</v>
          </cell>
        </row>
        <row r="346">
          <cell r="D346" t="str">
            <v>12057</v>
          </cell>
          <cell r="E346" t="str">
            <v>FL</v>
          </cell>
          <cell r="F346" t="str">
            <v>Hillsborough County</v>
          </cell>
          <cell r="G346">
            <v>50485</v>
          </cell>
          <cell r="H346">
            <v>49762</v>
          </cell>
          <cell r="I346">
            <v>50123.5</v>
          </cell>
        </row>
        <row r="347">
          <cell r="D347" t="str">
            <v>12059</v>
          </cell>
          <cell r="E347" t="str">
            <v>FL</v>
          </cell>
          <cell r="F347" t="str">
            <v>Holmes County</v>
          </cell>
          <cell r="G347">
            <v>33321</v>
          </cell>
          <cell r="H347">
            <v>33251</v>
          </cell>
          <cell r="I347">
            <v>33286</v>
          </cell>
        </row>
        <row r="348">
          <cell r="D348" t="str">
            <v>12061</v>
          </cell>
          <cell r="E348" t="str">
            <v>FL</v>
          </cell>
          <cell r="F348" t="str">
            <v>Indian River County</v>
          </cell>
          <cell r="G348">
            <v>47563</v>
          </cell>
          <cell r="H348">
            <v>48267</v>
          </cell>
          <cell r="I348">
            <v>47915</v>
          </cell>
        </row>
        <row r="349">
          <cell r="D349" t="str">
            <v>12063</v>
          </cell>
          <cell r="E349" t="str">
            <v>FL</v>
          </cell>
          <cell r="F349" t="str">
            <v>Jackson County</v>
          </cell>
          <cell r="G349">
            <v>35897</v>
          </cell>
          <cell r="H349">
            <v>37707</v>
          </cell>
          <cell r="I349">
            <v>36802</v>
          </cell>
        </row>
        <row r="350">
          <cell r="D350" t="str">
            <v>12065</v>
          </cell>
          <cell r="E350" t="str">
            <v>FL</v>
          </cell>
          <cell r="F350" t="str">
            <v>Jefferson County</v>
          </cell>
          <cell r="G350">
            <v>40217</v>
          </cell>
          <cell r="H350">
            <v>36482</v>
          </cell>
          <cell r="I350">
            <v>38349.5</v>
          </cell>
        </row>
        <row r="351">
          <cell r="D351" t="str">
            <v>12067</v>
          </cell>
          <cell r="E351" t="str">
            <v>FL</v>
          </cell>
          <cell r="F351" t="str">
            <v>Lafayette County</v>
          </cell>
          <cell r="G351">
            <v>36855</v>
          </cell>
          <cell r="H351">
            <v>39293</v>
          </cell>
          <cell r="I351">
            <v>38074</v>
          </cell>
        </row>
        <row r="352">
          <cell r="D352" t="str">
            <v>12069</v>
          </cell>
          <cell r="E352" t="str">
            <v>FL</v>
          </cell>
          <cell r="F352" t="str">
            <v>Lake County</v>
          </cell>
          <cell r="G352">
            <v>46557</v>
          </cell>
          <cell r="H352">
            <v>45517</v>
          </cell>
          <cell r="I352">
            <v>46037</v>
          </cell>
        </row>
        <row r="353">
          <cell r="D353" t="str">
            <v>12071</v>
          </cell>
          <cell r="E353" t="str">
            <v>FL</v>
          </cell>
          <cell r="F353" t="str">
            <v>Lee County</v>
          </cell>
          <cell r="G353">
            <v>50750</v>
          </cell>
          <cell r="H353">
            <v>50863</v>
          </cell>
          <cell r="I353">
            <v>50806.5</v>
          </cell>
        </row>
        <row r="354">
          <cell r="D354" t="str">
            <v>12073</v>
          </cell>
          <cell r="E354" t="str">
            <v>FL</v>
          </cell>
          <cell r="F354" t="str">
            <v>Leon County</v>
          </cell>
          <cell r="G354">
            <v>48739</v>
          </cell>
          <cell r="H354">
            <v>47318</v>
          </cell>
          <cell r="I354">
            <v>48028.5</v>
          </cell>
        </row>
        <row r="355">
          <cell r="D355" t="str">
            <v>12075</v>
          </cell>
          <cell r="E355" t="str">
            <v>FL</v>
          </cell>
          <cell r="F355" t="str">
            <v>Levy County</v>
          </cell>
          <cell r="G355">
            <v>34499</v>
          </cell>
          <cell r="H355">
            <v>35267</v>
          </cell>
          <cell r="I355">
            <v>34883</v>
          </cell>
        </row>
        <row r="356">
          <cell r="D356" t="str">
            <v>12077</v>
          </cell>
          <cell r="E356" t="str">
            <v>FL</v>
          </cell>
          <cell r="F356" t="str">
            <v>Liberty County</v>
          </cell>
          <cell r="G356">
            <v>36758</v>
          </cell>
          <cell r="H356">
            <v>38608</v>
          </cell>
          <cell r="I356">
            <v>37683</v>
          </cell>
        </row>
        <row r="357">
          <cell r="D357" t="str">
            <v>12079</v>
          </cell>
          <cell r="E357" t="str">
            <v>FL</v>
          </cell>
          <cell r="F357" t="str">
            <v>Madison County</v>
          </cell>
          <cell r="G357">
            <v>39394</v>
          </cell>
          <cell r="H357">
            <v>32502</v>
          </cell>
          <cell r="I357">
            <v>35948</v>
          </cell>
        </row>
        <row r="358">
          <cell r="D358" t="str">
            <v>12081</v>
          </cell>
          <cell r="E358" t="str">
            <v>FL</v>
          </cell>
          <cell r="F358" t="str">
            <v>Manatee County</v>
          </cell>
          <cell r="G358">
            <v>48940</v>
          </cell>
          <cell r="H358">
            <v>46573</v>
          </cell>
          <cell r="I358">
            <v>47756.5</v>
          </cell>
        </row>
        <row r="359">
          <cell r="D359" t="str">
            <v>12083</v>
          </cell>
          <cell r="E359" t="str">
            <v>FL</v>
          </cell>
          <cell r="F359" t="str">
            <v>Marion County</v>
          </cell>
          <cell r="G359">
            <v>39354</v>
          </cell>
          <cell r="H359">
            <v>40266</v>
          </cell>
          <cell r="I359">
            <v>39810</v>
          </cell>
        </row>
        <row r="360">
          <cell r="D360" t="str">
            <v>12085</v>
          </cell>
          <cell r="E360" t="str">
            <v>FL</v>
          </cell>
          <cell r="F360" t="str">
            <v>Martin County</v>
          </cell>
          <cell r="G360">
            <v>55229</v>
          </cell>
          <cell r="H360">
            <v>52743</v>
          </cell>
          <cell r="I360">
            <v>53986</v>
          </cell>
        </row>
        <row r="361">
          <cell r="D361" t="str">
            <v>12086</v>
          </cell>
          <cell r="E361" t="str">
            <v>FL</v>
          </cell>
          <cell r="F361" t="str">
            <v>Miami-Dade County</v>
          </cell>
          <cell r="G361">
            <v>43495</v>
          </cell>
          <cell r="H361">
            <v>43921</v>
          </cell>
          <cell r="I361">
            <v>43708</v>
          </cell>
        </row>
        <row r="362">
          <cell r="D362" t="str">
            <v>12087</v>
          </cell>
          <cell r="E362" t="str">
            <v>FL</v>
          </cell>
          <cell r="F362" t="str">
            <v>Monroe County</v>
          </cell>
          <cell r="G362">
            <v>55054</v>
          </cell>
          <cell r="H362">
            <v>52908</v>
          </cell>
          <cell r="I362">
            <v>53981</v>
          </cell>
        </row>
        <row r="363">
          <cell r="D363" t="str">
            <v>12089</v>
          </cell>
          <cell r="E363" t="str">
            <v>FL</v>
          </cell>
          <cell r="F363" t="str">
            <v>Nassau County</v>
          </cell>
          <cell r="G363">
            <v>56500</v>
          </cell>
          <cell r="H363">
            <v>59514</v>
          </cell>
          <cell r="I363">
            <v>58007</v>
          </cell>
        </row>
        <row r="364">
          <cell r="D364" t="str">
            <v>12091</v>
          </cell>
          <cell r="E364" t="str">
            <v>FL</v>
          </cell>
          <cell r="F364" t="str">
            <v>Okaloosa County</v>
          </cell>
          <cell r="G364">
            <v>54633</v>
          </cell>
          <cell r="H364">
            <v>54420</v>
          </cell>
          <cell r="I364">
            <v>54526.5</v>
          </cell>
        </row>
        <row r="365">
          <cell r="D365" t="str">
            <v>12093</v>
          </cell>
          <cell r="E365" t="str">
            <v>FL</v>
          </cell>
          <cell r="F365" t="str">
            <v>Okeechobee County</v>
          </cell>
          <cell r="G365">
            <v>36989</v>
          </cell>
          <cell r="H365">
            <v>35724</v>
          </cell>
          <cell r="I365">
            <v>36356.5</v>
          </cell>
        </row>
        <row r="366">
          <cell r="D366" t="str">
            <v>12095</v>
          </cell>
          <cell r="E366" t="str">
            <v>FL</v>
          </cell>
          <cell r="F366" t="str">
            <v>Orange County</v>
          </cell>
          <cell r="G366">
            <v>50988</v>
          </cell>
          <cell r="H366">
            <v>50674</v>
          </cell>
          <cell r="I366">
            <v>50831</v>
          </cell>
        </row>
        <row r="367">
          <cell r="D367" t="str">
            <v>12097</v>
          </cell>
          <cell r="E367" t="str">
            <v>FL</v>
          </cell>
          <cell r="F367" t="str">
            <v>Osceola County</v>
          </cell>
          <cell r="G367">
            <v>46599</v>
          </cell>
          <cell r="H367">
            <v>45766</v>
          </cell>
          <cell r="I367">
            <v>46182.5</v>
          </cell>
        </row>
        <row r="368">
          <cell r="D368" t="str">
            <v>12099</v>
          </cell>
          <cell r="E368" t="str">
            <v>FL</v>
          </cell>
          <cell r="F368" t="str">
            <v>Palm Beach County</v>
          </cell>
          <cell r="G368">
            <v>53500</v>
          </cell>
          <cell r="H368">
            <v>52807</v>
          </cell>
          <cell r="I368">
            <v>53153.5</v>
          </cell>
        </row>
        <row r="369">
          <cell r="D369" t="str">
            <v>12101</v>
          </cell>
          <cell r="E369" t="str">
            <v>FL</v>
          </cell>
          <cell r="F369" t="str">
            <v>Pasco County</v>
          </cell>
          <cell r="G369">
            <v>44233</v>
          </cell>
          <cell r="H369">
            <v>42407</v>
          </cell>
          <cell r="I369">
            <v>43320</v>
          </cell>
        </row>
        <row r="370">
          <cell r="D370" t="str">
            <v>12103</v>
          </cell>
          <cell r="E370" t="str">
            <v>FL</v>
          </cell>
          <cell r="F370" t="str">
            <v>Pinellas County</v>
          </cell>
          <cell r="G370">
            <v>44325</v>
          </cell>
          <cell r="H370">
            <v>45899</v>
          </cell>
          <cell r="I370">
            <v>45112</v>
          </cell>
        </row>
        <row r="371">
          <cell r="D371" t="str">
            <v>12105</v>
          </cell>
          <cell r="E371" t="str">
            <v>FL</v>
          </cell>
          <cell r="F371" t="str">
            <v>Polk County</v>
          </cell>
          <cell r="G371">
            <v>44216</v>
          </cell>
          <cell r="H371">
            <v>44350</v>
          </cell>
          <cell r="I371">
            <v>44283</v>
          </cell>
        </row>
        <row r="372">
          <cell r="D372" t="str">
            <v>12107</v>
          </cell>
          <cell r="E372" t="str">
            <v>FL</v>
          </cell>
          <cell r="F372" t="str">
            <v>Putnam County</v>
          </cell>
          <cell r="G372">
            <v>33282</v>
          </cell>
          <cell r="H372">
            <v>35168</v>
          </cell>
          <cell r="I372">
            <v>34225</v>
          </cell>
        </row>
        <row r="373">
          <cell r="D373" t="str">
            <v>12109</v>
          </cell>
          <cell r="E373" t="str">
            <v>FL</v>
          </cell>
          <cell r="F373" t="str">
            <v>St. Johns County</v>
          </cell>
          <cell r="G373">
            <v>63728</v>
          </cell>
          <cell r="H373">
            <v>67238</v>
          </cell>
          <cell r="I373">
            <v>65483</v>
          </cell>
        </row>
        <row r="374">
          <cell r="D374" t="str">
            <v>12111</v>
          </cell>
          <cell r="E374" t="str">
            <v>FL</v>
          </cell>
          <cell r="F374" t="str">
            <v>St. Lucie County</v>
          </cell>
          <cell r="G374">
            <v>46127</v>
          </cell>
          <cell r="H374">
            <v>44788</v>
          </cell>
          <cell r="I374">
            <v>45457.5</v>
          </cell>
        </row>
        <row r="375">
          <cell r="D375" t="str">
            <v>12113</v>
          </cell>
          <cell r="E375" t="str">
            <v>FL</v>
          </cell>
          <cell r="F375" t="str">
            <v>Santa Rosa County</v>
          </cell>
          <cell r="G375">
            <v>50935</v>
          </cell>
          <cell r="H375">
            <v>54174</v>
          </cell>
          <cell r="I375">
            <v>52554.5</v>
          </cell>
        </row>
        <row r="376">
          <cell r="D376" t="str">
            <v>12115</v>
          </cell>
          <cell r="E376" t="str">
            <v>FL</v>
          </cell>
          <cell r="F376" t="str">
            <v>Sarasota County</v>
          </cell>
          <cell r="G376">
            <v>50031</v>
          </cell>
          <cell r="H376">
            <v>49001</v>
          </cell>
          <cell r="I376">
            <v>49516</v>
          </cell>
        </row>
        <row r="377">
          <cell r="D377" t="str">
            <v>12117</v>
          </cell>
          <cell r="E377" t="str">
            <v>FL</v>
          </cell>
          <cell r="F377" t="str">
            <v>Seminole County</v>
          </cell>
          <cell r="G377">
            <v>56315</v>
          </cell>
          <cell r="H377">
            <v>58175</v>
          </cell>
          <cell r="I377">
            <v>57245</v>
          </cell>
        </row>
        <row r="378">
          <cell r="D378" t="str">
            <v>12119</v>
          </cell>
          <cell r="E378" t="str">
            <v>FL</v>
          </cell>
          <cell r="F378" t="str">
            <v>Sumter County</v>
          </cell>
          <cell r="G378">
            <v>42828</v>
          </cell>
          <cell r="H378">
            <v>48106</v>
          </cell>
          <cell r="I378">
            <v>45467</v>
          </cell>
        </row>
        <row r="379">
          <cell r="D379" t="str">
            <v>12121</v>
          </cell>
          <cell r="E379" t="str">
            <v>FL</v>
          </cell>
          <cell r="F379" t="str">
            <v>Suwannee County</v>
          </cell>
          <cell r="G379">
            <v>36054</v>
          </cell>
          <cell r="H379">
            <v>34427</v>
          </cell>
          <cell r="I379">
            <v>35240.5</v>
          </cell>
        </row>
        <row r="380">
          <cell r="D380" t="str">
            <v>12123</v>
          </cell>
          <cell r="E380" t="str">
            <v>FL</v>
          </cell>
          <cell r="F380" t="str">
            <v>Taylor County</v>
          </cell>
          <cell r="G380">
            <v>38056</v>
          </cell>
          <cell r="H380">
            <v>36349</v>
          </cell>
          <cell r="I380">
            <v>37202.5</v>
          </cell>
        </row>
        <row r="381">
          <cell r="D381" t="str">
            <v>12125</v>
          </cell>
          <cell r="E381" t="str">
            <v>FL</v>
          </cell>
          <cell r="F381" t="str">
            <v>Union County</v>
          </cell>
          <cell r="G381">
            <v>41124</v>
          </cell>
          <cell r="H381">
            <v>42734</v>
          </cell>
          <cell r="I381">
            <v>41929</v>
          </cell>
        </row>
        <row r="382">
          <cell r="D382" t="str">
            <v>12127</v>
          </cell>
          <cell r="E382" t="str">
            <v>FL</v>
          </cell>
          <cell r="F382" t="str">
            <v>Volusia County</v>
          </cell>
          <cell r="G382">
            <v>42268</v>
          </cell>
          <cell r="H382">
            <v>45831</v>
          </cell>
          <cell r="I382">
            <v>44049.5</v>
          </cell>
        </row>
        <row r="383">
          <cell r="D383" t="str">
            <v>12129</v>
          </cell>
          <cell r="E383" t="str">
            <v>FL</v>
          </cell>
          <cell r="F383" t="str">
            <v>Wakulla County</v>
          </cell>
          <cell r="G383">
            <v>46997</v>
          </cell>
          <cell r="H383">
            <v>48012</v>
          </cell>
          <cell r="I383">
            <v>47504.5</v>
          </cell>
        </row>
        <row r="384">
          <cell r="D384" t="str">
            <v>12131</v>
          </cell>
          <cell r="E384" t="str">
            <v>FL</v>
          </cell>
          <cell r="F384" t="str">
            <v>Walton County</v>
          </cell>
          <cell r="G384">
            <v>45288</v>
          </cell>
          <cell r="H384">
            <v>43779</v>
          </cell>
          <cell r="I384">
            <v>44533.5</v>
          </cell>
        </row>
        <row r="385">
          <cell r="D385" t="str">
            <v>12133</v>
          </cell>
          <cell r="E385" t="str">
            <v>FL</v>
          </cell>
          <cell r="F385" t="str">
            <v>Washington County</v>
          </cell>
          <cell r="G385">
            <v>34535</v>
          </cell>
          <cell r="H385">
            <v>34632</v>
          </cell>
          <cell r="I385">
            <v>34583.5</v>
          </cell>
        </row>
        <row r="386">
          <cell r="D386" t="str">
            <v>13001</v>
          </cell>
          <cell r="E386" t="str">
            <v>GA</v>
          </cell>
          <cell r="F386" t="str">
            <v>Appling County</v>
          </cell>
          <cell r="G386">
            <v>33275</v>
          </cell>
          <cell r="H386">
            <v>34654</v>
          </cell>
          <cell r="I386">
            <v>33964.5</v>
          </cell>
        </row>
        <row r="387">
          <cell r="D387" t="str">
            <v>13003</v>
          </cell>
          <cell r="E387" t="str">
            <v>GA</v>
          </cell>
          <cell r="F387" t="str">
            <v>Atkinson County</v>
          </cell>
          <cell r="G387">
            <v>30431</v>
          </cell>
          <cell r="H387">
            <v>31389</v>
          </cell>
          <cell r="I387">
            <v>30910</v>
          </cell>
        </row>
        <row r="388">
          <cell r="D388" t="str">
            <v>13005</v>
          </cell>
          <cell r="E388" t="str">
            <v>GA</v>
          </cell>
          <cell r="F388" t="str">
            <v>Bacon County</v>
          </cell>
          <cell r="G388">
            <v>31424</v>
          </cell>
          <cell r="H388">
            <v>33481</v>
          </cell>
          <cell r="I388">
            <v>32452.5</v>
          </cell>
        </row>
        <row r="389">
          <cell r="D389" t="str">
            <v>13007</v>
          </cell>
          <cell r="E389" t="str">
            <v>GA</v>
          </cell>
          <cell r="F389" t="str">
            <v>Baker County</v>
          </cell>
          <cell r="G389">
            <v>41795</v>
          </cell>
          <cell r="H389">
            <v>31834</v>
          </cell>
          <cell r="I389">
            <v>36814.5</v>
          </cell>
        </row>
        <row r="390">
          <cell r="D390" t="str">
            <v>13009</v>
          </cell>
          <cell r="E390" t="str">
            <v>GA</v>
          </cell>
          <cell r="F390" t="str">
            <v>Baldwin County</v>
          </cell>
          <cell r="G390">
            <v>39180</v>
          </cell>
          <cell r="H390">
            <v>38719</v>
          </cell>
          <cell r="I390">
            <v>38949.5</v>
          </cell>
        </row>
        <row r="391">
          <cell r="D391" t="str">
            <v>13011</v>
          </cell>
          <cell r="E391" t="str">
            <v>GA</v>
          </cell>
          <cell r="F391" t="str">
            <v>Banks County</v>
          </cell>
          <cell r="G391">
            <v>43813</v>
          </cell>
          <cell r="H391">
            <v>44269</v>
          </cell>
          <cell r="I391">
            <v>44041</v>
          </cell>
        </row>
        <row r="392">
          <cell r="D392" t="str">
            <v>13013</v>
          </cell>
          <cell r="E392" t="str">
            <v>GA</v>
          </cell>
          <cell r="F392" t="str">
            <v>Barrow County</v>
          </cell>
          <cell r="G392">
            <v>51283</v>
          </cell>
          <cell r="H392">
            <v>51318</v>
          </cell>
          <cell r="I392">
            <v>51300.5</v>
          </cell>
        </row>
        <row r="393">
          <cell r="D393" t="str">
            <v>13015</v>
          </cell>
          <cell r="E393" t="str">
            <v>GA</v>
          </cell>
          <cell r="F393" t="str">
            <v>Bartow County</v>
          </cell>
          <cell r="G393">
            <v>48366</v>
          </cell>
          <cell r="H393">
            <v>51762</v>
          </cell>
          <cell r="I393">
            <v>50064</v>
          </cell>
        </row>
        <row r="394">
          <cell r="D394" t="str">
            <v>13017</v>
          </cell>
          <cell r="E394" t="str">
            <v>GA</v>
          </cell>
          <cell r="F394" t="str">
            <v>Ben Hill County</v>
          </cell>
          <cell r="G394">
            <v>31781</v>
          </cell>
          <cell r="H394">
            <v>31091</v>
          </cell>
          <cell r="I394">
            <v>31436</v>
          </cell>
        </row>
        <row r="395">
          <cell r="D395" t="str">
            <v>13019</v>
          </cell>
          <cell r="E395" t="str">
            <v>GA</v>
          </cell>
          <cell r="F395" t="str">
            <v>Berrien County</v>
          </cell>
          <cell r="G395">
            <v>34460</v>
          </cell>
          <cell r="H395">
            <v>34718</v>
          </cell>
          <cell r="I395">
            <v>34589</v>
          </cell>
        </row>
        <row r="396">
          <cell r="D396" t="str">
            <v>13021</v>
          </cell>
          <cell r="E396" t="str">
            <v>GA</v>
          </cell>
          <cell r="F396" t="str">
            <v>Bibb County</v>
          </cell>
          <cell r="G396">
            <v>36954</v>
          </cell>
          <cell r="H396">
            <v>40857</v>
          </cell>
          <cell r="I396">
            <v>38905.5</v>
          </cell>
        </row>
        <row r="397">
          <cell r="D397" t="str">
            <v>13023</v>
          </cell>
          <cell r="E397" t="str">
            <v>GA</v>
          </cell>
          <cell r="F397" t="str">
            <v>Bleckley County</v>
          </cell>
          <cell r="G397">
            <v>38711</v>
          </cell>
          <cell r="H397">
            <v>39962</v>
          </cell>
          <cell r="I397">
            <v>39336.5</v>
          </cell>
        </row>
        <row r="398">
          <cell r="D398" t="str">
            <v>13025</v>
          </cell>
          <cell r="E398" t="str">
            <v>GA</v>
          </cell>
          <cell r="F398" t="str">
            <v>Brantley County</v>
          </cell>
          <cell r="G398">
            <v>38316</v>
          </cell>
          <cell r="H398">
            <v>37814</v>
          </cell>
          <cell r="I398">
            <v>38065</v>
          </cell>
        </row>
        <row r="399">
          <cell r="D399" t="str">
            <v>13027</v>
          </cell>
          <cell r="E399" t="str">
            <v>GA</v>
          </cell>
          <cell r="F399" t="str">
            <v>Brooks County</v>
          </cell>
          <cell r="G399">
            <v>32302</v>
          </cell>
          <cell r="H399">
            <v>35007</v>
          </cell>
          <cell r="I399">
            <v>33654.5</v>
          </cell>
        </row>
        <row r="400">
          <cell r="D400" t="str">
            <v>13029</v>
          </cell>
          <cell r="E400" t="str">
            <v>GA</v>
          </cell>
          <cell r="F400" t="str">
            <v>Bryan County</v>
          </cell>
          <cell r="G400">
            <v>60879</v>
          </cell>
          <cell r="H400">
            <v>62038</v>
          </cell>
          <cell r="I400">
            <v>61458.5</v>
          </cell>
        </row>
        <row r="401">
          <cell r="D401" t="str">
            <v>13031</v>
          </cell>
          <cell r="E401" t="str">
            <v>GA</v>
          </cell>
          <cell r="F401" t="str">
            <v>Bulloch County</v>
          </cell>
          <cell r="G401">
            <v>34861</v>
          </cell>
          <cell r="H401">
            <v>38631</v>
          </cell>
          <cell r="I401">
            <v>36746</v>
          </cell>
        </row>
        <row r="402">
          <cell r="D402" t="str">
            <v>13033</v>
          </cell>
          <cell r="E402" t="str">
            <v>GA</v>
          </cell>
          <cell r="F402" t="str">
            <v>Burke County</v>
          </cell>
          <cell r="G402">
            <v>33142</v>
          </cell>
          <cell r="H402">
            <v>32311</v>
          </cell>
          <cell r="I402">
            <v>32726.5</v>
          </cell>
        </row>
        <row r="403">
          <cell r="D403" t="str">
            <v>13035</v>
          </cell>
          <cell r="E403" t="str">
            <v>GA</v>
          </cell>
          <cell r="F403" t="str">
            <v>Butts County</v>
          </cell>
          <cell r="G403">
            <v>46610</v>
          </cell>
          <cell r="H403">
            <v>45398</v>
          </cell>
          <cell r="I403">
            <v>46004</v>
          </cell>
        </row>
        <row r="404">
          <cell r="D404" t="str">
            <v>13037</v>
          </cell>
          <cell r="E404" t="str">
            <v>GA</v>
          </cell>
          <cell r="F404" t="str">
            <v>Calhoun County</v>
          </cell>
          <cell r="G404">
            <v>28348</v>
          </cell>
          <cell r="H404">
            <v>29435</v>
          </cell>
          <cell r="I404">
            <v>28891.5</v>
          </cell>
        </row>
        <row r="405">
          <cell r="D405" t="str">
            <v>13039</v>
          </cell>
          <cell r="E405" t="str">
            <v>GA</v>
          </cell>
          <cell r="F405" t="str">
            <v>Camden County</v>
          </cell>
          <cell r="G405">
            <v>46583</v>
          </cell>
          <cell r="H405">
            <v>51985</v>
          </cell>
          <cell r="I405">
            <v>49284</v>
          </cell>
        </row>
        <row r="406">
          <cell r="D406" t="str">
            <v>13043</v>
          </cell>
          <cell r="E406" t="str">
            <v>GA</v>
          </cell>
          <cell r="F406" t="str">
            <v>Candler County</v>
          </cell>
          <cell r="G406">
            <v>31239</v>
          </cell>
          <cell r="H406">
            <v>31651</v>
          </cell>
          <cell r="I406">
            <v>31445</v>
          </cell>
        </row>
        <row r="407">
          <cell r="D407" t="str">
            <v>13045</v>
          </cell>
          <cell r="E407" t="str">
            <v>GA</v>
          </cell>
          <cell r="F407" t="str">
            <v>Carroll County</v>
          </cell>
          <cell r="G407">
            <v>43196</v>
          </cell>
          <cell r="H407">
            <v>47307</v>
          </cell>
          <cell r="I407">
            <v>45251.5</v>
          </cell>
        </row>
        <row r="408">
          <cell r="D408" t="str">
            <v>13047</v>
          </cell>
          <cell r="E408" t="str">
            <v>GA</v>
          </cell>
          <cell r="F408" t="str">
            <v>Catoosa County</v>
          </cell>
          <cell r="G408">
            <v>47022</v>
          </cell>
          <cell r="H408">
            <v>47990</v>
          </cell>
          <cell r="I408">
            <v>47506</v>
          </cell>
        </row>
        <row r="409">
          <cell r="D409" t="str">
            <v>13049</v>
          </cell>
          <cell r="E409" t="str">
            <v>GA</v>
          </cell>
          <cell r="F409" t="str">
            <v>Charlton County</v>
          </cell>
          <cell r="G409">
            <v>39270</v>
          </cell>
          <cell r="H409">
            <v>35320</v>
          </cell>
          <cell r="I409">
            <v>37295</v>
          </cell>
        </row>
        <row r="410">
          <cell r="D410" t="str">
            <v>13051</v>
          </cell>
          <cell r="E410" t="str">
            <v>GA</v>
          </cell>
          <cell r="F410" t="str">
            <v>Chatham County</v>
          </cell>
          <cell r="G410">
            <v>45124</v>
          </cell>
          <cell r="H410">
            <v>45132</v>
          </cell>
          <cell r="I410">
            <v>45128</v>
          </cell>
        </row>
        <row r="411">
          <cell r="D411" t="str">
            <v>13053</v>
          </cell>
          <cell r="E411" t="str">
            <v>GA</v>
          </cell>
          <cell r="F411" t="str">
            <v>Chattahoochee County</v>
          </cell>
          <cell r="G411">
            <v>45308</v>
          </cell>
          <cell r="H411">
            <v>42016</v>
          </cell>
          <cell r="I411">
            <v>43662</v>
          </cell>
        </row>
        <row r="412">
          <cell r="D412" t="str">
            <v>13055</v>
          </cell>
          <cell r="E412" t="str">
            <v>GA</v>
          </cell>
          <cell r="F412" t="str">
            <v>Chattooga County</v>
          </cell>
          <cell r="G412">
            <v>33356</v>
          </cell>
          <cell r="H412">
            <v>34249</v>
          </cell>
          <cell r="I412">
            <v>33802.5</v>
          </cell>
        </row>
        <row r="413">
          <cell r="D413" t="str">
            <v>13057</v>
          </cell>
          <cell r="E413" t="str">
            <v>GA</v>
          </cell>
          <cell r="F413" t="str">
            <v>Cherokee County</v>
          </cell>
          <cell r="G413">
            <v>63518</v>
          </cell>
          <cell r="H413">
            <v>68627</v>
          </cell>
          <cell r="I413">
            <v>66072.5</v>
          </cell>
        </row>
        <row r="414">
          <cell r="D414" t="str">
            <v>13059</v>
          </cell>
          <cell r="E414" t="str">
            <v>GA</v>
          </cell>
          <cell r="F414" t="str">
            <v>Clarke County</v>
          </cell>
          <cell r="G414">
            <v>36158</v>
          </cell>
          <cell r="H414">
            <v>36254</v>
          </cell>
          <cell r="I414">
            <v>36206</v>
          </cell>
        </row>
        <row r="415">
          <cell r="D415" t="str">
            <v>13061</v>
          </cell>
          <cell r="E415" t="str">
            <v>GA</v>
          </cell>
          <cell r="F415" t="str">
            <v>Clay County</v>
          </cell>
          <cell r="G415">
            <v>26051</v>
          </cell>
          <cell r="H415">
            <v>26697</v>
          </cell>
          <cell r="I415">
            <v>26374</v>
          </cell>
        </row>
        <row r="416">
          <cell r="D416" t="str">
            <v>13063</v>
          </cell>
          <cell r="E416" t="str">
            <v>GA</v>
          </cell>
          <cell r="F416" t="str">
            <v>Clayton County</v>
          </cell>
          <cell r="G416">
            <v>43674</v>
          </cell>
          <cell r="H416">
            <v>46293</v>
          </cell>
          <cell r="I416">
            <v>44983.5</v>
          </cell>
        </row>
        <row r="417">
          <cell r="D417" t="str">
            <v>13065</v>
          </cell>
          <cell r="E417" t="str">
            <v>GA</v>
          </cell>
          <cell r="F417" t="str">
            <v>Clinch County</v>
          </cell>
          <cell r="G417">
            <v>30119</v>
          </cell>
          <cell r="H417">
            <v>31396</v>
          </cell>
          <cell r="I417">
            <v>30757.5</v>
          </cell>
        </row>
        <row r="418">
          <cell r="D418" t="str">
            <v>13067</v>
          </cell>
          <cell r="E418" t="str">
            <v>GA</v>
          </cell>
          <cell r="F418" t="str">
            <v>Cobb County</v>
          </cell>
          <cell r="G418">
            <v>64665</v>
          </cell>
          <cell r="H418">
            <v>69728</v>
          </cell>
          <cell r="I418">
            <v>67196.5</v>
          </cell>
        </row>
        <row r="419">
          <cell r="D419" t="str">
            <v>13069</v>
          </cell>
          <cell r="E419" t="str">
            <v>GA</v>
          </cell>
          <cell r="F419" t="str">
            <v>Coffee County</v>
          </cell>
          <cell r="G419">
            <v>33666</v>
          </cell>
          <cell r="H419">
            <v>34451</v>
          </cell>
          <cell r="I419">
            <v>34058.5</v>
          </cell>
        </row>
        <row r="420">
          <cell r="D420" t="str">
            <v>13071</v>
          </cell>
          <cell r="E420" t="str">
            <v>GA</v>
          </cell>
          <cell r="F420" t="str">
            <v>Colquitt County</v>
          </cell>
          <cell r="G420">
            <v>33024</v>
          </cell>
          <cell r="H420">
            <v>34038</v>
          </cell>
          <cell r="I420">
            <v>33531</v>
          </cell>
        </row>
        <row r="421">
          <cell r="D421" t="str">
            <v>13073</v>
          </cell>
          <cell r="E421" t="str">
            <v>GA</v>
          </cell>
          <cell r="F421" t="str">
            <v>Columbia County</v>
          </cell>
          <cell r="G421">
            <v>68224</v>
          </cell>
          <cell r="H421">
            <v>66181</v>
          </cell>
          <cell r="I421">
            <v>67202.5</v>
          </cell>
        </row>
        <row r="422">
          <cell r="D422" t="str">
            <v>13075</v>
          </cell>
          <cell r="E422" t="str">
            <v>GA</v>
          </cell>
          <cell r="F422" t="str">
            <v>Cook County</v>
          </cell>
          <cell r="G422">
            <v>30607</v>
          </cell>
          <cell r="H422">
            <v>34674</v>
          </cell>
          <cell r="I422">
            <v>32640.5</v>
          </cell>
        </row>
        <row r="423">
          <cell r="D423" t="str">
            <v>13077</v>
          </cell>
          <cell r="E423" t="str">
            <v>GA</v>
          </cell>
          <cell r="F423" t="str">
            <v>Coweta County</v>
          </cell>
          <cell r="G423">
            <v>58627</v>
          </cell>
          <cell r="H423">
            <v>61199</v>
          </cell>
          <cell r="I423">
            <v>59913</v>
          </cell>
        </row>
        <row r="424">
          <cell r="D424" t="str">
            <v>13079</v>
          </cell>
          <cell r="E424" t="str">
            <v>GA</v>
          </cell>
          <cell r="F424" t="str">
            <v>Crawford County</v>
          </cell>
          <cell r="G424">
            <v>42626</v>
          </cell>
          <cell r="H424">
            <v>41429</v>
          </cell>
          <cell r="I424">
            <v>42027.5</v>
          </cell>
        </row>
        <row r="425">
          <cell r="D425" t="str">
            <v>13081</v>
          </cell>
          <cell r="E425" t="str">
            <v>GA</v>
          </cell>
          <cell r="F425" t="str">
            <v>Crisp County</v>
          </cell>
          <cell r="G425">
            <v>30385</v>
          </cell>
          <cell r="H425">
            <v>30881</v>
          </cell>
          <cell r="I425">
            <v>30633</v>
          </cell>
        </row>
        <row r="426">
          <cell r="D426" t="str">
            <v>13083</v>
          </cell>
          <cell r="E426" t="str">
            <v>GA</v>
          </cell>
          <cell r="F426" t="str">
            <v>Dade County</v>
          </cell>
          <cell r="G426">
            <v>40654</v>
          </cell>
          <cell r="H426">
            <v>41503</v>
          </cell>
          <cell r="I426">
            <v>41078.5</v>
          </cell>
        </row>
        <row r="427">
          <cell r="D427" t="str">
            <v>13085</v>
          </cell>
          <cell r="E427" t="str">
            <v>GA</v>
          </cell>
          <cell r="F427" t="str">
            <v>Dawson County</v>
          </cell>
          <cell r="G427">
            <v>56964</v>
          </cell>
          <cell r="H427">
            <v>57769</v>
          </cell>
          <cell r="I427">
            <v>57366.5</v>
          </cell>
        </row>
        <row r="428">
          <cell r="D428" t="str">
            <v>13087</v>
          </cell>
          <cell r="E428" t="str">
            <v>GA</v>
          </cell>
          <cell r="F428" t="str">
            <v>Decatur County</v>
          </cell>
          <cell r="G428">
            <v>32650</v>
          </cell>
          <cell r="H428">
            <v>32546</v>
          </cell>
          <cell r="I428">
            <v>32598</v>
          </cell>
        </row>
        <row r="429">
          <cell r="D429" t="str">
            <v>13089</v>
          </cell>
          <cell r="E429" t="str">
            <v>GA</v>
          </cell>
          <cell r="F429" t="str">
            <v>DeKalb County</v>
          </cell>
          <cell r="G429">
            <v>51753</v>
          </cell>
          <cell r="H429">
            <v>54708</v>
          </cell>
          <cell r="I429">
            <v>53230.5</v>
          </cell>
        </row>
        <row r="430">
          <cell r="D430" t="str">
            <v>13091</v>
          </cell>
          <cell r="E430" t="str">
            <v>GA</v>
          </cell>
          <cell r="F430" t="str">
            <v>Dodge County</v>
          </cell>
          <cell r="G430">
            <v>32393</v>
          </cell>
          <cell r="H430">
            <v>33632</v>
          </cell>
          <cell r="I430">
            <v>33012.5</v>
          </cell>
        </row>
        <row r="431">
          <cell r="D431" t="str">
            <v>13093</v>
          </cell>
          <cell r="E431" t="str">
            <v>GA</v>
          </cell>
          <cell r="F431" t="str">
            <v>Dooly County</v>
          </cell>
          <cell r="G431">
            <v>30266</v>
          </cell>
          <cell r="H431">
            <v>32608</v>
          </cell>
          <cell r="I431">
            <v>31437</v>
          </cell>
        </row>
        <row r="432">
          <cell r="D432" t="str">
            <v>13095</v>
          </cell>
          <cell r="E432" t="str">
            <v>GA</v>
          </cell>
          <cell r="F432" t="str">
            <v>Dougherty County</v>
          </cell>
          <cell r="G432">
            <v>33073</v>
          </cell>
          <cell r="H432">
            <v>35729</v>
          </cell>
          <cell r="I432">
            <v>34401</v>
          </cell>
        </row>
        <row r="433">
          <cell r="D433" t="str">
            <v>13097</v>
          </cell>
          <cell r="E433" t="str">
            <v>GA</v>
          </cell>
          <cell r="F433" t="str">
            <v>Douglas County</v>
          </cell>
          <cell r="G433">
            <v>55659</v>
          </cell>
          <cell r="H433">
            <v>57926</v>
          </cell>
          <cell r="I433">
            <v>56792.5</v>
          </cell>
        </row>
        <row r="434">
          <cell r="D434" t="str">
            <v>13099</v>
          </cell>
          <cell r="E434" t="str">
            <v>GA</v>
          </cell>
          <cell r="F434" t="str">
            <v>Early County</v>
          </cell>
          <cell r="G434">
            <v>28703</v>
          </cell>
          <cell r="H434">
            <v>31761</v>
          </cell>
          <cell r="I434">
            <v>30232</v>
          </cell>
        </row>
        <row r="435">
          <cell r="D435" t="str">
            <v>13101</v>
          </cell>
          <cell r="E435" t="str">
            <v>GA</v>
          </cell>
          <cell r="F435" t="str">
            <v>Echols County</v>
          </cell>
          <cell r="G435">
            <v>32430</v>
          </cell>
          <cell r="H435">
            <v>35925</v>
          </cell>
          <cell r="I435">
            <v>34177.5</v>
          </cell>
        </row>
        <row r="436">
          <cell r="D436" t="str">
            <v>13103</v>
          </cell>
          <cell r="E436" t="str">
            <v>GA</v>
          </cell>
          <cell r="F436" t="str">
            <v>Effingham County</v>
          </cell>
          <cell r="G436">
            <v>54132</v>
          </cell>
          <cell r="H436">
            <v>59956</v>
          </cell>
          <cell r="I436">
            <v>57044</v>
          </cell>
        </row>
        <row r="437">
          <cell r="D437" t="str">
            <v>13105</v>
          </cell>
          <cell r="E437" t="str">
            <v>GA</v>
          </cell>
          <cell r="F437" t="str">
            <v>Elbert County</v>
          </cell>
          <cell r="G437">
            <v>33344</v>
          </cell>
          <cell r="H437">
            <v>34986</v>
          </cell>
          <cell r="I437">
            <v>34165</v>
          </cell>
        </row>
        <row r="438">
          <cell r="D438" t="str">
            <v>13107</v>
          </cell>
          <cell r="E438" t="str">
            <v>GA</v>
          </cell>
          <cell r="F438" t="str">
            <v>Emanuel County</v>
          </cell>
          <cell r="G438">
            <v>26223</v>
          </cell>
          <cell r="H438">
            <v>30236</v>
          </cell>
          <cell r="I438">
            <v>28229.5</v>
          </cell>
        </row>
        <row r="439">
          <cell r="D439" t="str">
            <v>13109</v>
          </cell>
          <cell r="E439" t="str">
            <v>GA</v>
          </cell>
          <cell r="F439" t="str">
            <v>Evans County</v>
          </cell>
          <cell r="G439">
            <v>34526</v>
          </cell>
          <cell r="H439">
            <v>33269</v>
          </cell>
          <cell r="I439">
            <v>33897.5</v>
          </cell>
        </row>
        <row r="440">
          <cell r="D440" t="str">
            <v>13111</v>
          </cell>
          <cell r="E440" t="str">
            <v>GA</v>
          </cell>
          <cell r="F440" t="str">
            <v>Fannin County</v>
          </cell>
          <cell r="G440">
            <v>35710</v>
          </cell>
          <cell r="H440">
            <v>36134</v>
          </cell>
          <cell r="I440">
            <v>35922</v>
          </cell>
        </row>
        <row r="441">
          <cell r="D441" t="str">
            <v>13113</v>
          </cell>
          <cell r="E441" t="str">
            <v>GA</v>
          </cell>
          <cell r="F441" t="str">
            <v>Fayette County</v>
          </cell>
          <cell r="G441">
            <v>79166</v>
          </cell>
          <cell r="H441">
            <v>82678</v>
          </cell>
          <cell r="I441">
            <v>80922</v>
          </cell>
        </row>
        <row r="442">
          <cell r="D442" t="str">
            <v>13115</v>
          </cell>
          <cell r="E442" t="str">
            <v>GA</v>
          </cell>
          <cell r="F442" t="str">
            <v>Floyd County</v>
          </cell>
          <cell r="G442">
            <v>42685</v>
          </cell>
          <cell r="H442">
            <v>41865</v>
          </cell>
          <cell r="I442">
            <v>42275</v>
          </cell>
        </row>
        <row r="443">
          <cell r="D443" t="str">
            <v>13117</v>
          </cell>
          <cell r="E443" t="str">
            <v>GA</v>
          </cell>
          <cell r="F443" t="str">
            <v>Forsyth County</v>
          </cell>
          <cell r="G443">
            <v>85318</v>
          </cell>
          <cell r="H443">
            <v>88626</v>
          </cell>
          <cell r="I443">
            <v>86972</v>
          </cell>
        </row>
        <row r="444">
          <cell r="D444" t="str">
            <v>13119</v>
          </cell>
          <cell r="E444" t="str">
            <v>GA</v>
          </cell>
          <cell r="F444" t="str">
            <v>Franklin County</v>
          </cell>
          <cell r="G444">
            <v>36616</v>
          </cell>
          <cell r="H444">
            <v>37110</v>
          </cell>
          <cell r="I444">
            <v>36863</v>
          </cell>
        </row>
        <row r="445">
          <cell r="D445" t="str">
            <v>13121</v>
          </cell>
          <cell r="E445" t="str">
            <v>GA</v>
          </cell>
          <cell r="F445" t="str">
            <v>Fulton County</v>
          </cell>
          <cell r="G445">
            <v>58052</v>
          </cell>
          <cell r="H445">
            <v>62682</v>
          </cell>
          <cell r="I445">
            <v>60367</v>
          </cell>
        </row>
        <row r="446">
          <cell r="D446" t="str">
            <v>13123</v>
          </cell>
          <cell r="E446" t="str">
            <v>GA</v>
          </cell>
          <cell r="F446" t="str">
            <v>Gilmer County</v>
          </cell>
          <cell r="G446">
            <v>39902</v>
          </cell>
          <cell r="H446">
            <v>40665</v>
          </cell>
          <cell r="I446">
            <v>40283.5</v>
          </cell>
        </row>
        <row r="447">
          <cell r="D447" t="str">
            <v>13125</v>
          </cell>
          <cell r="E447" t="str">
            <v>GA</v>
          </cell>
          <cell r="F447" t="str">
            <v>Glascock County</v>
          </cell>
          <cell r="G447">
            <v>36994</v>
          </cell>
          <cell r="H447">
            <v>36630</v>
          </cell>
          <cell r="I447">
            <v>36812</v>
          </cell>
        </row>
        <row r="448">
          <cell r="D448" t="str">
            <v>13127</v>
          </cell>
          <cell r="E448" t="str">
            <v>GA</v>
          </cell>
          <cell r="F448" t="str">
            <v>Glynn County</v>
          </cell>
          <cell r="G448">
            <v>46260</v>
          </cell>
          <cell r="H448">
            <v>50236</v>
          </cell>
          <cell r="I448">
            <v>48248</v>
          </cell>
        </row>
        <row r="449">
          <cell r="D449" t="str">
            <v>13129</v>
          </cell>
          <cell r="E449" t="str">
            <v>GA</v>
          </cell>
          <cell r="F449" t="str">
            <v>Gordon County</v>
          </cell>
          <cell r="G449">
            <v>42769</v>
          </cell>
          <cell r="H449">
            <v>43789</v>
          </cell>
          <cell r="I449">
            <v>43279</v>
          </cell>
        </row>
        <row r="450">
          <cell r="D450" t="str">
            <v>13131</v>
          </cell>
          <cell r="E450" t="str">
            <v>GA</v>
          </cell>
          <cell r="F450" t="str">
            <v>Grady County</v>
          </cell>
          <cell r="G450">
            <v>33060</v>
          </cell>
          <cell r="H450">
            <v>35688</v>
          </cell>
          <cell r="I450">
            <v>34374</v>
          </cell>
        </row>
        <row r="451">
          <cell r="D451" t="str">
            <v>13133</v>
          </cell>
          <cell r="E451" t="str">
            <v>GA</v>
          </cell>
          <cell r="F451" t="str">
            <v>Greene County</v>
          </cell>
          <cell r="G451">
            <v>38835</v>
          </cell>
          <cell r="H451">
            <v>39211</v>
          </cell>
          <cell r="I451">
            <v>39023</v>
          </cell>
        </row>
        <row r="452">
          <cell r="D452" t="str">
            <v>13135</v>
          </cell>
          <cell r="E452" t="str">
            <v>GA</v>
          </cell>
          <cell r="F452" t="str">
            <v>Gwinnett County</v>
          </cell>
          <cell r="G452">
            <v>64005</v>
          </cell>
          <cell r="H452">
            <v>66327</v>
          </cell>
          <cell r="I452">
            <v>65166</v>
          </cell>
        </row>
        <row r="453">
          <cell r="D453" t="str">
            <v>13137</v>
          </cell>
          <cell r="E453" t="str">
            <v>GA</v>
          </cell>
          <cell r="F453" t="str">
            <v>Habersham County</v>
          </cell>
          <cell r="G453">
            <v>41696</v>
          </cell>
          <cell r="H453">
            <v>45377</v>
          </cell>
          <cell r="I453">
            <v>43536.5</v>
          </cell>
        </row>
        <row r="454">
          <cell r="D454" t="str">
            <v>13139</v>
          </cell>
          <cell r="E454" t="str">
            <v>GA</v>
          </cell>
          <cell r="F454" t="str">
            <v>Hall County</v>
          </cell>
          <cell r="G454">
            <v>51764</v>
          </cell>
          <cell r="H454">
            <v>53083</v>
          </cell>
          <cell r="I454">
            <v>52423.5</v>
          </cell>
        </row>
        <row r="455">
          <cell r="D455" t="str">
            <v>13141</v>
          </cell>
          <cell r="E455" t="str">
            <v>GA</v>
          </cell>
          <cell r="F455" t="str">
            <v>Hancock County</v>
          </cell>
          <cell r="G455">
            <v>27426</v>
          </cell>
          <cell r="H455">
            <v>28039</v>
          </cell>
          <cell r="I455">
            <v>27732.5</v>
          </cell>
        </row>
        <row r="456">
          <cell r="D456" t="str">
            <v>13143</v>
          </cell>
          <cell r="E456" t="str">
            <v>GA</v>
          </cell>
          <cell r="F456" t="str">
            <v>Haralson County</v>
          </cell>
          <cell r="G456">
            <v>38722</v>
          </cell>
          <cell r="H456">
            <v>39707</v>
          </cell>
          <cell r="I456">
            <v>39214.5</v>
          </cell>
        </row>
        <row r="457">
          <cell r="D457" t="str">
            <v>13145</v>
          </cell>
          <cell r="E457" t="str">
            <v>GA</v>
          </cell>
          <cell r="F457" t="str">
            <v>Harris County</v>
          </cell>
          <cell r="G457">
            <v>61783</v>
          </cell>
          <cell r="H457">
            <v>62024</v>
          </cell>
          <cell r="I457">
            <v>61903.5</v>
          </cell>
        </row>
        <row r="458">
          <cell r="D458" t="str">
            <v>13147</v>
          </cell>
          <cell r="E458" t="str">
            <v>GA</v>
          </cell>
          <cell r="F458" t="str">
            <v>Hart County</v>
          </cell>
          <cell r="G458">
            <v>36667</v>
          </cell>
          <cell r="H458">
            <v>39593</v>
          </cell>
          <cell r="I458">
            <v>38130</v>
          </cell>
        </row>
        <row r="459">
          <cell r="D459" t="str">
            <v>13149</v>
          </cell>
          <cell r="E459" t="str">
            <v>GA</v>
          </cell>
          <cell r="F459" t="str">
            <v>Heard County</v>
          </cell>
          <cell r="G459">
            <v>42076</v>
          </cell>
          <cell r="H459">
            <v>39864</v>
          </cell>
          <cell r="I459">
            <v>40970</v>
          </cell>
        </row>
        <row r="460">
          <cell r="D460" t="str">
            <v>13151</v>
          </cell>
          <cell r="E460" t="str">
            <v>GA</v>
          </cell>
          <cell r="F460" t="str">
            <v>Henry County</v>
          </cell>
          <cell r="G460">
            <v>63395</v>
          </cell>
          <cell r="H460">
            <v>63199</v>
          </cell>
          <cell r="I460">
            <v>63297</v>
          </cell>
        </row>
        <row r="461">
          <cell r="D461" t="str">
            <v>13153</v>
          </cell>
          <cell r="E461" t="str">
            <v>GA</v>
          </cell>
          <cell r="F461" t="str">
            <v>Houston County</v>
          </cell>
          <cell r="G461">
            <v>52911</v>
          </cell>
          <cell r="H461">
            <v>57755</v>
          </cell>
          <cell r="I461">
            <v>55333</v>
          </cell>
        </row>
        <row r="462">
          <cell r="D462" t="str">
            <v>13155</v>
          </cell>
          <cell r="E462" t="str">
            <v>GA</v>
          </cell>
          <cell r="F462" t="str">
            <v>Irwin County</v>
          </cell>
          <cell r="G462">
            <v>33902</v>
          </cell>
          <cell r="H462">
            <v>34199</v>
          </cell>
          <cell r="I462">
            <v>34050.5</v>
          </cell>
        </row>
        <row r="463">
          <cell r="D463" t="str">
            <v>13157</v>
          </cell>
          <cell r="E463" t="str">
            <v>GA</v>
          </cell>
          <cell r="F463" t="str">
            <v>Jackson County</v>
          </cell>
          <cell r="G463">
            <v>49820</v>
          </cell>
          <cell r="H463">
            <v>51329</v>
          </cell>
          <cell r="I463">
            <v>50574.5</v>
          </cell>
        </row>
        <row r="464">
          <cell r="D464" t="str">
            <v>13159</v>
          </cell>
          <cell r="E464" t="str">
            <v>GA</v>
          </cell>
          <cell r="F464" t="str">
            <v>Jasper County</v>
          </cell>
          <cell r="G464">
            <v>44695</v>
          </cell>
          <cell r="H464">
            <v>42849</v>
          </cell>
          <cell r="I464">
            <v>43772</v>
          </cell>
        </row>
        <row r="465">
          <cell r="D465" t="str">
            <v>13161</v>
          </cell>
          <cell r="E465" t="str">
            <v>GA</v>
          </cell>
          <cell r="F465" t="str">
            <v>Jeff Davis County</v>
          </cell>
          <cell r="G465">
            <v>32530</v>
          </cell>
          <cell r="H465">
            <v>32750</v>
          </cell>
          <cell r="I465">
            <v>32640</v>
          </cell>
        </row>
        <row r="466">
          <cell r="D466" t="str">
            <v>13163</v>
          </cell>
          <cell r="E466" t="str">
            <v>GA</v>
          </cell>
          <cell r="F466" t="str">
            <v>Jefferson County</v>
          </cell>
          <cell r="G466">
            <v>30967</v>
          </cell>
          <cell r="H466">
            <v>31191</v>
          </cell>
          <cell r="I466">
            <v>31079</v>
          </cell>
        </row>
        <row r="467">
          <cell r="D467" t="str">
            <v>13165</v>
          </cell>
          <cell r="E467" t="str">
            <v>GA</v>
          </cell>
          <cell r="F467" t="str">
            <v>Jenkins County</v>
          </cell>
          <cell r="G467">
            <v>28152</v>
          </cell>
          <cell r="H467">
            <v>28405</v>
          </cell>
          <cell r="I467">
            <v>28278.5</v>
          </cell>
        </row>
        <row r="468">
          <cell r="D468" t="str">
            <v>13167</v>
          </cell>
          <cell r="E468" t="str">
            <v>GA</v>
          </cell>
          <cell r="F468" t="str">
            <v>Johnson County</v>
          </cell>
          <cell r="G468">
            <v>28310</v>
          </cell>
          <cell r="H468">
            <v>28704</v>
          </cell>
          <cell r="I468">
            <v>28507</v>
          </cell>
        </row>
        <row r="469">
          <cell r="D469" t="str">
            <v>13169</v>
          </cell>
          <cell r="E469" t="str">
            <v>GA</v>
          </cell>
          <cell r="F469" t="str">
            <v>Jones County</v>
          </cell>
          <cell r="G469">
            <v>50652</v>
          </cell>
          <cell r="H469">
            <v>51708</v>
          </cell>
          <cell r="I469">
            <v>51180</v>
          </cell>
        </row>
        <row r="470">
          <cell r="D470" t="str">
            <v>13171</v>
          </cell>
          <cell r="E470" t="str">
            <v>GA</v>
          </cell>
          <cell r="F470" t="str">
            <v>Lamar County</v>
          </cell>
          <cell r="G470">
            <v>40923</v>
          </cell>
          <cell r="H470">
            <v>41668</v>
          </cell>
          <cell r="I470">
            <v>41295.5</v>
          </cell>
        </row>
        <row r="471">
          <cell r="D471" t="str">
            <v>13173</v>
          </cell>
          <cell r="E471" t="str">
            <v>GA</v>
          </cell>
          <cell r="F471" t="str">
            <v>Lanier County</v>
          </cell>
          <cell r="G471">
            <v>34041</v>
          </cell>
          <cell r="H471">
            <v>33732</v>
          </cell>
          <cell r="I471">
            <v>33886.5</v>
          </cell>
        </row>
        <row r="472">
          <cell r="D472" t="str">
            <v>13175</v>
          </cell>
          <cell r="E472" t="str">
            <v>GA</v>
          </cell>
          <cell r="F472" t="str">
            <v>Laurens County</v>
          </cell>
          <cell r="G472">
            <v>36092</v>
          </cell>
          <cell r="H472">
            <v>38676</v>
          </cell>
          <cell r="I472">
            <v>37384</v>
          </cell>
        </row>
        <row r="473">
          <cell r="D473" t="str">
            <v>13177</v>
          </cell>
          <cell r="E473" t="str">
            <v>GA</v>
          </cell>
          <cell r="F473" t="str">
            <v>Lee County</v>
          </cell>
          <cell r="G473">
            <v>55446</v>
          </cell>
          <cell r="H473">
            <v>59690</v>
          </cell>
          <cell r="I473">
            <v>57568</v>
          </cell>
        </row>
        <row r="474">
          <cell r="D474" t="str">
            <v>13179</v>
          </cell>
          <cell r="E474" t="str">
            <v>GA</v>
          </cell>
          <cell r="F474" t="str">
            <v>Liberty County</v>
          </cell>
          <cell r="G474">
            <v>40993</v>
          </cell>
          <cell r="H474">
            <v>39997</v>
          </cell>
          <cell r="I474">
            <v>40495</v>
          </cell>
        </row>
        <row r="475">
          <cell r="D475" t="str">
            <v>13181</v>
          </cell>
          <cell r="E475" t="str">
            <v>GA</v>
          </cell>
          <cell r="F475" t="str">
            <v>Lincoln County</v>
          </cell>
          <cell r="G475">
            <v>36260</v>
          </cell>
          <cell r="H475">
            <v>36358</v>
          </cell>
          <cell r="I475">
            <v>36309</v>
          </cell>
        </row>
        <row r="476">
          <cell r="D476" t="str">
            <v>13183</v>
          </cell>
          <cell r="E476" t="str">
            <v>GA</v>
          </cell>
          <cell r="F476" t="str">
            <v>Long County</v>
          </cell>
          <cell r="G476">
            <v>37334</v>
          </cell>
          <cell r="H476">
            <v>38168</v>
          </cell>
          <cell r="I476">
            <v>37751</v>
          </cell>
        </row>
        <row r="477">
          <cell r="D477" t="str">
            <v>13185</v>
          </cell>
          <cell r="E477" t="str">
            <v>GA</v>
          </cell>
          <cell r="F477" t="str">
            <v>Lowndes County</v>
          </cell>
          <cell r="G477">
            <v>38666</v>
          </cell>
          <cell r="H477">
            <v>41209</v>
          </cell>
          <cell r="I477">
            <v>39937.5</v>
          </cell>
        </row>
        <row r="478">
          <cell r="D478" t="str">
            <v>13187</v>
          </cell>
          <cell r="E478" t="str">
            <v>GA</v>
          </cell>
          <cell r="F478" t="str">
            <v>Lumpkin County</v>
          </cell>
          <cell r="G478">
            <v>46582</v>
          </cell>
          <cell r="H478">
            <v>45475</v>
          </cell>
          <cell r="I478">
            <v>46028.5</v>
          </cell>
        </row>
        <row r="479">
          <cell r="D479" t="str">
            <v>13189</v>
          </cell>
          <cell r="E479" t="str">
            <v>GA</v>
          </cell>
          <cell r="F479" t="str">
            <v>McDuffie County</v>
          </cell>
          <cell r="G479">
            <v>36645</v>
          </cell>
          <cell r="H479">
            <v>39676</v>
          </cell>
          <cell r="I479">
            <v>38160.5</v>
          </cell>
        </row>
        <row r="480">
          <cell r="D480" t="str">
            <v>13191</v>
          </cell>
          <cell r="E480" t="str">
            <v>GA</v>
          </cell>
          <cell r="F480" t="str">
            <v>McIntosh County</v>
          </cell>
          <cell r="G480">
            <v>36026</v>
          </cell>
          <cell r="H480">
            <v>36397</v>
          </cell>
          <cell r="I480">
            <v>36211.5</v>
          </cell>
        </row>
        <row r="481">
          <cell r="D481" t="str">
            <v>13193</v>
          </cell>
          <cell r="E481" t="str">
            <v>GA</v>
          </cell>
          <cell r="F481" t="str">
            <v>Macon County</v>
          </cell>
          <cell r="G481">
            <v>27742</v>
          </cell>
          <cell r="H481">
            <v>29374</v>
          </cell>
          <cell r="I481">
            <v>28558</v>
          </cell>
        </row>
        <row r="482">
          <cell r="D482" t="str">
            <v>13195</v>
          </cell>
          <cell r="E482" t="str">
            <v>GA</v>
          </cell>
          <cell r="F482" t="str">
            <v>Madison County</v>
          </cell>
          <cell r="G482">
            <v>42627</v>
          </cell>
          <cell r="H482">
            <v>41389</v>
          </cell>
          <cell r="I482">
            <v>42008</v>
          </cell>
        </row>
        <row r="483">
          <cell r="D483" t="str">
            <v>13197</v>
          </cell>
          <cell r="E483" t="str">
            <v>GA</v>
          </cell>
          <cell r="F483" t="str">
            <v>Marion County</v>
          </cell>
          <cell r="G483">
            <v>34453</v>
          </cell>
          <cell r="H483">
            <v>34982</v>
          </cell>
          <cell r="I483">
            <v>34717.5</v>
          </cell>
        </row>
        <row r="484">
          <cell r="D484" t="str">
            <v>13199</v>
          </cell>
          <cell r="E484" t="str">
            <v>GA</v>
          </cell>
          <cell r="F484" t="str">
            <v>Meriwether County</v>
          </cell>
          <cell r="G484">
            <v>35093</v>
          </cell>
          <cell r="H484">
            <v>35566</v>
          </cell>
          <cell r="I484">
            <v>35329.5</v>
          </cell>
        </row>
        <row r="485">
          <cell r="D485" t="str">
            <v>13201</v>
          </cell>
          <cell r="E485" t="str">
            <v>GA</v>
          </cell>
          <cell r="F485" t="str">
            <v>Miller County</v>
          </cell>
          <cell r="G485">
            <v>31895</v>
          </cell>
          <cell r="H485">
            <v>32359</v>
          </cell>
          <cell r="I485">
            <v>32127</v>
          </cell>
        </row>
        <row r="486">
          <cell r="D486" t="str">
            <v>13205</v>
          </cell>
          <cell r="E486" t="str">
            <v>GA</v>
          </cell>
          <cell r="F486" t="str">
            <v>Mitchell County</v>
          </cell>
          <cell r="G486">
            <v>30732</v>
          </cell>
          <cell r="H486">
            <v>31893</v>
          </cell>
          <cell r="I486">
            <v>31312.5</v>
          </cell>
        </row>
        <row r="487">
          <cell r="D487" t="str">
            <v>13207</v>
          </cell>
          <cell r="E487" t="str">
            <v>GA</v>
          </cell>
          <cell r="F487" t="str">
            <v>Monroe County</v>
          </cell>
          <cell r="G487">
            <v>50423</v>
          </cell>
          <cell r="H487">
            <v>52114</v>
          </cell>
          <cell r="I487">
            <v>51268.5</v>
          </cell>
        </row>
        <row r="488">
          <cell r="D488" t="str">
            <v>13209</v>
          </cell>
          <cell r="E488" t="str">
            <v>GA</v>
          </cell>
          <cell r="F488" t="str">
            <v>Montgomery County</v>
          </cell>
          <cell r="G488">
            <v>34961</v>
          </cell>
          <cell r="H488">
            <v>35888</v>
          </cell>
          <cell r="I488">
            <v>35424.5</v>
          </cell>
        </row>
        <row r="489">
          <cell r="D489" t="str">
            <v>13211</v>
          </cell>
          <cell r="E489" t="str">
            <v>GA</v>
          </cell>
          <cell r="F489" t="str">
            <v>Morgan County</v>
          </cell>
          <cell r="G489">
            <v>47245</v>
          </cell>
          <cell r="H489">
            <v>46853</v>
          </cell>
          <cell r="I489">
            <v>47049</v>
          </cell>
        </row>
        <row r="490">
          <cell r="D490" t="str">
            <v>13213</v>
          </cell>
          <cell r="E490" t="str">
            <v>GA</v>
          </cell>
          <cell r="F490" t="str">
            <v>Murray County</v>
          </cell>
          <cell r="G490">
            <v>35817</v>
          </cell>
          <cell r="H490">
            <v>42588</v>
          </cell>
          <cell r="I490">
            <v>39202.5</v>
          </cell>
        </row>
        <row r="491">
          <cell r="D491" t="str">
            <v>13215</v>
          </cell>
          <cell r="E491" t="str">
            <v>GA</v>
          </cell>
          <cell r="F491" t="str">
            <v>Muscogee County</v>
          </cell>
          <cell r="G491">
            <v>41095</v>
          </cell>
          <cell r="H491">
            <v>40276</v>
          </cell>
          <cell r="I491">
            <v>40685.5</v>
          </cell>
        </row>
        <row r="492">
          <cell r="D492" t="str">
            <v>13217</v>
          </cell>
          <cell r="E492" t="str">
            <v>GA</v>
          </cell>
          <cell r="F492" t="str">
            <v>Newton County</v>
          </cell>
          <cell r="G492">
            <v>49995</v>
          </cell>
          <cell r="H492">
            <v>54286</v>
          </cell>
          <cell r="I492">
            <v>52140.5</v>
          </cell>
        </row>
        <row r="493">
          <cell r="D493" t="str">
            <v>13219</v>
          </cell>
          <cell r="E493" t="str">
            <v>GA</v>
          </cell>
          <cell r="F493" t="str">
            <v>Oconee County</v>
          </cell>
          <cell r="G493">
            <v>70872</v>
          </cell>
          <cell r="H493">
            <v>77053</v>
          </cell>
          <cell r="I493">
            <v>73962.5</v>
          </cell>
        </row>
        <row r="494">
          <cell r="D494" t="str">
            <v>13221</v>
          </cell>
          <cell r="E494" t="str">
            <v>GA</v>
          </cell>
          <cell r="F494" t="str">
            <v>Oglethorpe County</v>
          </cell>
          <cell r="G494">
            <v>43514</v>
          </cell>
          <cell r="H494">
            <v>43832</v>
          </cell>
          <cell r="I494">
            <v>43673</v>
          </cell>
        </row>
        <row r="495">
          <cell r="D495" t="str">
            <v>13223</v>
          </cell>
          <cell r="E495" t="str">
            <v>GA</v>
          </cell>
          <cell r="F495" t="str">
            <v>Paulding County</v>
          </cell>
          <cell r="G495">
            <v>59828</v>
          </cell>
          <cell r="H495">
            <v>64598</v>
          </cell>
          <cell r="I495">
            <v>62213</v>
          </cell>
        </row>
        <row r="496">
          <cell r="D496" t="str">
            <v>13225</v>
          </cell>
          <cell r="E496" t="str">
            <v>GA</v>
          </cell>
          <cell r="F496" t="str">
            <v>Peach County</v>
          </cell>
          <cell r="G496">
            <v>39506</v>
          </cell>
          <cell r="H496">
            <v>44210</v>
          </cell>
          <cell r="I496">
            <v>41858</v>
          </cell>
        </row>
        <row r="497">
          <cell r="D497" t="str">
            <v>13227</v>
          </cell>
          <cell r="E497" t="str">
            <v>GA</v>
          </cell>
          <cell r="F497" t="str">
            <v>Pickens County</v>
          </cell>
          <cell r="G497">
            <v>50617</v>
          </cell>
          <cell r="H497">
            <v>52222</v>
          </cell>
          <cell r="I497">
            <v>51419.5</v>
          </cell>
        </row>
        <row r="498">
          <cell r="D498" t="str">
            <v>13229</v>
          </cell>
          <cell r="E498" t="str">
            <v>GA</v>
          </cell>
          <cell r="F498" t="str">
            <v>Pierce County</v>
          </cell>
          <cell r="G498">
            <v>37173</v>
          </cell>
          <cell r="H498">
            <v>36721</v>
          </cell>
          <cell r="I498">
            <v>36947</v>
          </cell>
        </row>
        <row r="499">
          <cell r="D499" t="str">
            <v>13231</v>
          </cell>
          <cell r="E499" t="str">
            <v>GA</v>
          </cell>
          <cell r="F499" t="str">
            <v>Pike County</v>
          </cell>
          <cell r="G499">
            <v>51043</v>
          </cell>
          <cell r="H499">
            <v>57143</v>
          </cell>
          <cell r="I499">
            <v>54093</v>
          </cell>
        </row>
        <row r="500">
          <cell r="D500" t="str">
            <v>13233</v>
          </cell>
          <cell r="E500" t="str">
            <v>GA</v>
          </cell>
          <cell r="F500" t="str">
            <v>Polk County</v>
          </cell>
          <cell r="G500">
            <v>37814</v>
          </cell>
          <cell r="H500">
            <v>39067</v>
          </cell>
          <cell r="I500">
            <v>38440.5</v>
          </cell>
        </row>
        <row r="501">
          <cell r="D501" t="str">
            <v>13235</v>
          </cell>
          <cell r="E501" t="str">
            <v>GA</v>
          </cell>
          <cell r="F501" t="str">
            <v>Pulaski County</v>
          </cell>
          <cell r="G501">
            <v>39076</v>
          </cell>
          <cell r="H501">
            <v>35027</v>
          </cell>
          <cell r="I501">
            <v>37051.5</v>
          </cell>
        </row>
        <row r="502">
          <cell r="D502" t="str">
            <v>13237</v>
          </cell>
          <cell r="E502" t="str">
            <v>GA</v>
          </cell>
          <cell r="F502" t="str">
            <v>Putnam County</v>
          </cell>
          <cell r="G502">
            <v>44128</v>
          </cell>
          <cell r="H502">
            <v>42656</v>
          </cell>
          <cell r="I502">
            <v>43392</v>
          </cell>
        </row>
        <row r="503">
          <cell r="D503" t="str">
            <v>13239</v>
          </cell>
          <cell r="E503" t="str">
            <v>GA</v>
          </cell>
          <cell r="F503" t="str">
            <v>Quitman County</v>
          </cell>
          <cell r="G503">
            <v>28877</v>
          </cell>
          <cell r="H503">
            <v>31608</v>
          </cell>
          <cell r="I503">
            <v>30242.5</v>
          </cell>
        </row>
        <row r="504">
          <cell r="D504" t="str">
            <v>13241</v>
          </cell>
          <cell r="E504" t="str">
            <v>GA</v>
          </cell>
          <cell r="F504" t="str">
            <v>Rabun County</v>
          </cell>
          <cell r="G504">
            <v>39188</v>
          </cell>
          <cell r="H504">
            <v>37119</v>
          </cell>
          <cell r="I504">
            <v>38153.5</v>
          </cell>
        </row>
        <row r="505">
          <cell r="D505" t="str">
            <v>13243</v>
          </cell>
          <cell r="E505" t="str">
            <v>GA</v>
          </cell>
          <cell r="F505" t="str">
            <v>Randolph County</v>
          </cell>
          <cell r="G505">
            <v>26487</v>
          </cell>
          <cell r="H505">
            <v>28131</v>
          </cell>
          <cell r="I505">
            <v>27309</v>
          </cell>
        </row>
        <row r="506">
          <cell r="D506" t="str">
            <v>13245</v>
          </cell>
          <cell r="E506" t="str">
            <v>GA</v>
          </cell>
          <cell r="F506" t="str">
            <v>Richmond County</v>
          </cell>
          <cell r="G506">
            <v>36944</v>
          </cell>
          <cell r="H506">
            <v>37723</v>
          </cell>
          <cell r="I506">
            <v>37333.5</v>
          </cell>
        </row>
        <row r="507">
          <cell r="D507" t="str">
            <v>13247</v>
          </cell>
          <cell r="E507" t="str">
            <v>GA</v>
          </cell>
          <cell r="F507" t="str">
            <v>Rockdale County</v>
          </cell>
          <cell r="G507">
            <v>55642</v>
          </cell>
          <cell r="H507">
            <v>58107</v>
          </cell>
          <cell r="I507">
            <v>56874.5</v>
          </cell>
        </row>
        <row r="508">
          <cell r="D508" t="str">
            <v>13249</v>
          </cell>
          <cell r="E508" t="str">
            <v>GA</v>
          </cell>
          <cell r="F508" t="str">
            <v>Schley County</v>
          </cell>
          <cell r="G508">
            <v>37613</v>
          </cell>
          <cell r="H508">
            <v>38086</v>
          </cell>
          <cell r="I508">
            <v>37849.5</v>
          </cell>
        </row>
        <row r="509">
          <cell r="D509" t="str">
            <v>13251</v>
          </cell>
          <cell r="E509" t="str">
            <v>GA</v>
          </cell>
          <cell r="F509" t="str">
            <v>Screven County</v>
          </cell>
          <cell r="G509">
            <v>32638</v>
          </cell>
          <cell r="H509">
            <v>33699</v>
          </cell>
          <cell r="I509">
            <v>33168.5</v>
          </cell>
        </row>
        <row r="510">
          <cell r="D510" t="str">
            <v>13253</v>
          </cell>
          <cell r="E510" t="str">
            <v>GA</v>
          </cell>
          <cell r="F510" t="str">
            <v>Seminole County</v>
          </cell>
          <cell r="G510">
            <v>31094</v>
          </cell>
          <cell r="H510">
            <v>28676</v>
          </cell>
          <cell r="I510">
            <v>29885</v>
          </cell>
        </row>
        <row r="511">
          <cell r="D511" t="str">
            <v>13255</v>
          </cell>
          <cell r="E511" t="str">
            <v>GA</v>
          </cell>
          <cell r="F511" t="str">
            <v>Spalding County</v>
          </cell>
          <cell r="G511">
            <v>39310</v>
          </cell>
          <cell r="H511">
            <v>41450</v>
          </cell>
          <cell r="I511">
            <v>40380</v>
          </cell>
        </row>
        <row r="512">
          <cell r="D512" t="str">
            <v>13257</v>
          </cell>
          <cell r="E512" t="str">
            <v>GA</v>
          </cell>
          <cell r="F512" t="str">
            <v>Stephens County</v>
          </cell>
          <cell r="G512">
            <v>33965</v>
          </cell>
          <cell r="H512">
            <v>34881</v>
          </cell>
          <cell r="I512">
            <v>34423</v>
          </cell>
        </row>
        <row r="513">
          <cell r="D513" t="str">
            <v>13259</v>
          </cell>
          <cell r="E513" t="str">
            <v>GA</v>
          </cell>
          <cell r="F513" t="str">
            <v>Stewart County</v>
          </cell>
          <cell r="G513">
            <v>27687</v>
          </cell>
          <cell r="H513">
            <v>28973</v>
          </cell>
          <cell r="I513">
            <v>28330</v>
          </cell>
        </row>
        <row r="514">
          <cell r="D514" t="str">
            <v>13261</v>
          </cell>
          <cell r="E514" t="str">
            <v>GA</v>
          </cell>
          <cell r="F514" t="str">
            <v>Sumter County</v>
          </cell>
          <cell r="G514">
            <v>34882</v>
          </cell>
          <cell r="H514">
            <v>33452</v>
          </cell>
          <cell r="I514">
            <v>34167</v>
          </cell>
        </row>
        <row r="515">
          <cell r="D515" t="str">
            <v>13263</v>
          </cell>
          <cell r="E515" t="str">
            <v>GA</v>
          </cell>
          <cell r="F515" t="str">
            <v>Talbot County</v>
          </cell>
          <cell r="G515">
            <v>31515</v>
          </cell>
          <cell r="H515">
            <v>32206</v>
          </cell>
          <cell r="I515">
            <v>31860.5</v>
          </cell>
        </row>
        <row r="516">
          <cell r="D516" t="str">
            <v>13265</v>
          </cell>
          <cell r="E516" t="str">
            <v>GA</v>
          </cell>
          <cell r="F516" t="str">
            <v>Taliaferro County</v>
          </cell>
          <cell r="G516">
            <v>27021</v>
          </cell>
          <cell r="H516">
            <v>27033</v>
          </cell>
          <cell r="I516">
            <v>27027</v>
          </cell>
        </row>
        <row r="517">
          <cell r="D517" t="str">
            <v>13267</v>
          </cell>
          <cell r="E517" t="str">
            <v>GA</v>
          </cell>
          <cell r="F517" t="str">
            <v>Tattnall County</v>
          </cell>
          <cell r="G517">
            <v>33003</v>
          </cell>
          <cell r="H517">
            <v>35647</v>
          </cell>
          <cell r="I517">
            <v>34325</v>
          </cell>
        </row>
        <row r="518">
          <cell r="D518" t="str">
            <v>13269</v>
          </cell>
          <cell r="E518" t="str">
            <v>GA</v>
          </cell>
          <cell r="F518" t="str">
            <v>Taylor County</v>
          </cell>
          <cell r="G518">
            <v>29657</v>
          </cell>
          <cell r="H518">
            <v>30502</v>
          </cell>
          <cell r="I518">
            <v>30079.5</v>
          </cell>
        </row>
        <row r="519">
          <cell r="D519" t="str">
            <v>13271</v>
          </cell>
          <cell r="E519" t="str">
            <v>GA</v>
          </cell>
          <cell r="F519" t="str">
            <v>Telfair County</v>
          </cell>
          <cell r="G519">
            <v>28950</v>
          </cell>
          <cell r="H519">
            <v>29486</v>
          </cell>
          <cell r="I519">
            <v>29218</v>
          </cell>
        </row>
        <row r="520">
          <cell r="D520" t="str">
            <v>13273</v>
          </cell>
          <cell r="E520" t="str">
            <v>GA</v>
          </cell>
          <cell r="F520" t="str">
            <v>Terrell County</v>
          </cell>
          <cell r="G520">
            <v>30394</v>
          </cell>
          <cell r="H520">
            <v>31151</v>
          </cell>
          <cell r="I520">
            <v>30772.5</v>
          </cell>
        </row>
        <row r="521">
          <cell r="D521" t="str">
            <v>13275</v>
          </cell>
          <cell r="E521" t="str">
            <v>GA</v>
          </cell>
          <cell r="F521" t="str">
            <v>Thomas County</v>
          </cell>
          <cell r="G521">
            <v>39665</v>
          </cell>
          <cell r="H521">
            <v>37581</v>
          </cell>
          <cell r="I521">
            <v>38623</v>
          </cell>
        </row>
        <row r="522">
          <cell r="D522" t="str">
            <v>13277</v>
          </cell>
          <cell r="E522" t="str">
            <v>GA</v>
          </cell>
          <cell r="F522" t="str">
            <v>Tift County</v>
          </cell>
          <cell r="G522">
            <v>37335</v>
          </cell>
          <cell r="H522">
            <v>37438</v>
          </cell>
          <cell r="I522">
            <v>37386.5</v>
          </cell>
        </row>
        <row r="523">
          <cell r="D523" t="str">
            <v>13279</v>
          </cell>
          <cell r="E523" t="str">
            <v>GA</v>
          </cell>
          <cell r="F523" t="str">
            <v>Toombs County</v>
          </cell>
          <cell r="G523">
            <v>32480</v>
          </cell>
          <cell r="H523">
            <v>33139</v>
          </cell>
          <cell r="I523">
            <v>32809.5</v>
          </cell>
        </row>
        <row r="524">
          <cell r="D524" t="str">
            <v>13281</v>
          </cell>
          <cell r="E524" t="str">
            <v>GA</v>
          </cell>
          <cell r="F524" t="str">
            <v>Towns County</v>
          </cell>
          <cell r="G524">
            <v>40383</v>
          </cell>
          <cell r="H524">
            <v>41127</v>
          </cell>
          <cell r="I524">
            <v>40755</v>
          </cell>
        </row>
        <row r="525">
          <cell r="D525" t="str">
            <v>13283</v>
          </cell>
          <cell r="E525" t="str">
            <v>GA</v>
          </cell>
          <cell r="F525" t="str">
            <v>Treutlen County</v>
          </cell>
          <cell r="G525">
            <v>29442</v>
          </cell>
          <cell r="H525">
            <v>30210</v>
          </cell>
          <cell r="I525">
            <v>29826</v>
          </cell>
        </row>
        <row r="526">
          <cell r="D526" t="str">
            <v>13285</v>
          </cell>
          <cell r="E526" t="str">
            <v>GA</v>
          </cell>
          <cell r="F526" t="str">
            <v>Troup County</v>
          </cell>
          <cell r="G526">
            <v>40867</v>
          </cell>
          <cell r="H526">
            <v>37681</v>
          </cell>
          <cell r="I526">
            <v>39274</v>
          </cell>
        </row>
        <row r="527">
          <cell r="D527" t="str">
            <v>13287</v>
          </cell>
          <cell r="E527" t="str">
            <v>GA</v>
          </cell>
          <cell r="F527" t="str">
            <v>Turner County</v>
          </cell>
          <cell r="G527">
            <v>30582</v>
          </cell>
          <cell r="H527">
            <v>29745</v>
          </cell>
          <cell r="I527">
            <v>30163.5</v>
          </cell>
        </row>
        <row r="528">
          <cell r="D528" t="str">
            <v>13289</v>
          </cell>
          <cell r="E528" t="str">
            <v>GA</v>
          </cell>
          <cell r="F528" t="str">
            <v>Twiggs County</v>
          </cell>
          <cell r="G528">
            <v>36096</v>
          </cell>
          <cell r="H528">
            <v>34823</v>
          </cell>
          <cell r="I528">
            <v>35459.5</v>
          </cell>
        </row>
        <row r="529">
          <cell r="D529" t="str">
            <v>13291</v>
          </cell>
          <cell r="E529" t="str">
            <v>GA</v>
          </cell>
          <cell r="F529" t="str">
            <v>Union County</v>
          </cell>
          <cell r="G529">
            <v>42302</v>
          </cell>
          <cell r="H529">
            <v>40841</v>
          </cell>
          <cell r="I529">
            <v>41571.5</v>
          </cell>
        </row>
        <row r="530">
          <cell r="D530" t="str">
            <v>13293</v>
          </cell>
          <cell r="E530" t="str">
            <v>GA</v>
          </cell>
          <cell r="F530" t="str">
            <v>Upson County</v>
          </cell>
          <cell r="G530">
            <v>35046</v>
          </cell>
          <cell r="H530">
            <v>33952</v>
          </cell>
          <cell r="I530">
            <v>34499</v>
          </cell>
        </row>
        <row r="531">
          <cell r="D531" t="str">
            <v>13295</v>
          </cell>
          <cell r="E531" t="str">
            <v>GA</v>
          </cell>
          <cell r="F531" t="str">
            <v>Walker County</v>
          </cell>
          <cell r="G531">
            <v>37568</v>
          </cell>
          <cell r="H531">
            <v>39360</v>
          </cell>
          <cell r="I531">
            <v>38464</v>
          </cell>
        </row>
        <row r="532">
          <cell r="D532" t="str">
            <v>13297</v>
          </cell>
          <cell r="E532" t="str">
            <v>GA</v>
          </cell>
          <cell r="F532" t="str">
            <v>Walton County</v>
          </cell>
          <cell r="G532">
            <v>53022</v>
          </cell>
          <cell r="H532">
            <v>54479</v>
          </cell>
          <cell r="I532">
            <v>53750.5</v>
          </cell>
        </row>
        <row r="533">
          <cell r="D533" t="str">
            <v>13299</v>
          </cell>
          <cell r="E533" t="str">
            <v>GA</v>
          </cell>
          <cell r="F533" t="str">
            <v>Ware County</v>
          </cell>
          <cell r="G533">
            <v>34286</v>
          </cell>
          <cell r="H533">
            <v>34983</v>
          </cell>
          <cell r="I533">
            <v>34634.5</v>
          </cell>
        </row>
        <row r="534">
          <cell r="D534" t="str">
            <v>13301</v>
          </cell>
          <cell r="E534" t="str">
            <v>GA</v>
          </cell>
          <cell r="F534" t="str">
            <v>Warren County</v>
          </cell>
          <cell r="G534">
            <v>31964</v>
          </cell>
          <cell r="H534">
            <v>32439</v>
          </cell>
          <cell r="I534">
            <v>32201.5</v>
          </cell>
        </row>
        <row r="535">
          <cell r="D535" t="str">
            <v>13303</v>
          </cell>
          <cell r="E535" t="str">
            <v>GA</v>
          </cell>
          <cell r="F535" t="str">
            <v>Washington County</v>
          </cell>
          <cell r="G535">
            <v>34760</v>
          </cell>
          <cell r="H535">
            <v>35394</v>
          </cell>
          <cell r="I535">
            <v>35077</v>
          </cell>
        </row>
        <row r="536">
          <cell r="D536" t="str">
            <v>13305</v>
          </cell>
          <cell r="E536" t="str">
            <v>GA</v>
          </cell>
          <cell r="F536" t="str">
            <v>Wayne County</v>
          </cell>
          <cell r="G536">
            <v>38773</v>
          </cell>
          <cell r="H536">
            <v>37445</v>
          </cell>
          <cell r="I536">
            <v>38109</v>
          </cell>
        </row>
        <row r="537">
          <cell r="D537" t="str">
            <v>13307</v>
          </cell>
          <cell r="E537" t="str">
            <v>GA</v>
          </cell>
          <cell r="F537" t="str">
            <v>Webster County</v>
          </cell>
          <cell r="G537">
            <v>33287</v>
          </cell>
          <cell r="H537">
            <v>33757</v>
          </cell>
          <cell r="I537">
            <v>33522</v>
          </cell>
        </row>
        <row r="538">
          <cell r="D538" t="str">
            <v>13309</v>
          </cell>
          <cell r="E538" t="str">
            <v>GA</v>
          </cell>
          <cell r="F538" t="str">
            <v>Wheeler County</v>
          </cell>
          <cell r="G538">
            <v>31707</v>
          </cell>
          <cell r="H538">
            <v>31728</v>
          </cell>
          <cell r="I538">
            <v>31717.5</v>
          </cell>
        </row>
        <row r="539">
          <cell r="D539" t="str">
            <v>13311</v>
          </cell>
          <cell r="E539" t="str">
            <v>GA</v>
          </cell>
          <cell r="F539" t="str">
            <v>White County</v>
          </cell>
          <cell r="G539">
            <v>41325</v>
          </cell>
          <cell r="H539">
            <v>42511</v>
          </cell>
          <cell r="I539">
            <v>41918</v>
          </cell>
        </row>
        <row r="540">
          <cell r="D540" t="str">
            <v>13313</v>
          </cell>
          <cell r="E540" t="str">
            <v>GA</v>
          </cell>
          <cell r="F540" t="str">
            <v>Whitfield County</v>
          </cell>
          <cell r="G540">
            <v>43408</v>
          </cell>
          <cell r="H540">
            <v>44060</v>
          </cell>
          <cell r="I540">
            <v>43734</v>
          </cell>
        </row>
        <row r="541">
          <cell r="D541" t="str">
            <v>13315</v>
          </cell>
          <cell r="E541" t="str">
            <v>GA</v>
          </cell>
          <cell r="F541" t="str">
            <v>Wilcox County</v>
          </cell>
          <cell r="G541">
            <v>31697</v>
          </cell>
          <cell r="H541">
            <v>31128</v>
          </cell>
          <cell r="I541">
            <v>31412.5</v>
          </cell>
        </row>
        <row r="542">
          <cell r="D542" t="str">
            <v>13317</v>
          </cell>
          <cell r="E542" t="str">
            <v>GA</v>
          </cell>
          <cell r="F542" t="str">
            <v>Wilkes County</v>
          </cell>
          <cell r="G542">
            <v>32461</v>
          </cell>
          <cell r="H542">
            <v>32021</v>
          </cell>
          <cell r="I542">
            <v>32241</v>
          </cell>
        </row>
        <row r="543">
          <cell r="D543" t="str">
            <v>13319</v>
          </cell>
          <cell r="E543" t="str">
            <v>GA</v>
          </cell>
          <cell r="F543" t="str">
            <v>Wilkinson County</v>
          </cell>
          <cell r="G543">
            <v>35367</v>
          </cell>
          <cell r="H543">
            <v>40093</v>
          </cell>
          <cell r="I543">
            <v>37730</v>
          </cell>
        </row>
        <row r="544">
          <cell r="D544" t="str">
            <v>13321</v>
          </cell>
          <cell r="E544" t="str">
            <v>GA</v>
          </cell>
          <cell r="F544" t="str">
            <v>Worth County</v>
          </cell>
          <cell r="G544">
            <v>37643</v>
          </cell>
          <cell r="H544">
            <v>37353</v>
          </cell>
          <cell r="I544">
            <v>37498</v>
          </cell>
        </row>
        <row r="545">
          <cell r="D545" t="str">
            <v>15001</v>
          </cell>
          <cell r="E545" t="str">
            <v>HI</v>
          </cell>
          <cell r="F545" t="str">
            <v>Hawaii County</v>
          </cell>
          <cell r="G545">
            <v>55779</v>
          </cell>
          <cell r="H545">
            <v>51402</v>
          </cell>
          <cell r="I545">
            <v>53590.5</v>
          </cell>
        </row>
        <row r="546">
          <cell r="D546" t="str">
            <v>15003</v>
          </cell>
          <cell r="E546" t="str">
            <v>HI</v>
          </cell>
          <cell r="F546" t="str">
            <v>Honolulu County</v>
          </cell>
          <cell r="G546">
            <v>64849</v>
          </cell>
          <cell r="H546">
            <v>70010</v>
          </cell>
          <cell r="I546">
            <v>67429.5</v>
          </cell>
        </row>
        <row r="547">
          <cell r="D547" t="str">
            <v>15007</v>
          </cell>
          <cell r="E547" t="str">
            <v>HI</v>
          </cell>
          <cell r="F547" t="str">
            <v>Kauai County</v>
          </cell>
          <cell r="G547">
            <v>55786</v>
          </cell>
          <cell r="H547">
            <v>62501</v>
          </cell>
          <cell r="I547">
            <v>59143.5</v>
          </cell>
        </row>
        <row r="548">
          <cell r="D548" t="str">
            <v>15009</v>
          </cell>
          <cell r="E548" t="str">
            <v>HI</v>
          </cell>
          <cell r="F548" t="str">
            <v>Maui County</v>
          </cell>
          <cell r="G548">
            <v>60435</v>
          </cell>
          <cell r="H548">
            <v>64150</v>
          </cell>
          <cell r="I548">
            <v>62292.5</v>
          </cell>
        </row>
        <row r="549">
          <cell r="D549" t="str">
            <v>16001</v>
          </cell>
          <cell r="E549" t="str">
            <v>ID</v>
          </cell>
          <cell r="F549" t="str">
            <v>Ada County</v>
          </cell>
          <cell r="G549">
            <v>55121</v>
          </cell>
          <cell r="H549">
            <v>57159</v>
          </cell>
          <cell r="I549">
            <v>56140</v>
          </cell>
        </row>
        <row r="550">
          <cell r="D550" t="str">
            <v>16003</v>
          </cell>
          <cell r="E550" t="str">
            <v>ID</v>
          </cell>
          <cell r="F550" t="str">
            <v>Adams County</v>
          </cell>
          <cell r="G550">
            <v>37796</v>
          </cell>
          <cell r="H550">
            <v>37479</v>
          </cell>
          <cell r="I550">
            <v>37637.5</v>
          </cell>
        </row>
        <row r="551">
          <cell r="D551" t="str">
            <v>16005</v>
          </cell>
          <cell r="E551" t="str">
            <v>ID</v>
          </cell>
          <cell r="F551" t="str">
            <v>Bannock County</v>
          </cell>
          <cell r="G551">
            <v>44150</v>
          </cell>
          <cell r="H551">
            <v>47819</v>
          </cell>
          <cell r="I551">
            <v>45984.5</v>
          </cell>
        </row>
        <row r="552">
          <cell r="D552" t="str">
            <v>16007</v>
          </cell>
          <cell r="E552" t="str">
            <v>ID</v>
          </cell>
          <cell r="F552" t="str">
            <v>Bear Lake County</v>
          </cell>
          <cell r="G552">
            <v>42360</v>
          </cell>
          <cell r="H552">
            <v>40589</v>
          </cell>
          <cell r="I552">
            <v>41474.5</v>
          </cell>
        </row>
        <row r="553">
          <cell r="D553" t="str">
            <v>16009</v>
          </cell>
          <cell r="E553" t="str">
            <v>ID</v>
          </cell>
          <cell r="F553" t="str">
            <v>Benewah County</v>
          </cell>
          <cell r="G553">
            <v>38402</v>
          </cell>
          <cell r="H553">
            <v>39173</v>
          </cell>
          <cell r="I553">
            <v>38787.5</v>
          </cell>
        </row>
        <row r="554">
          <cell r="D554" t="str">
            <v>16011</v>
          </cell>
          <cell r="E554" t="str">
            <v>ID</v>
          </cell>
          <cell r="F554" t="str">
            <v>Bingham County</v>
          </cell>
          <cell r="G554">
            <v>42714</v>
          </cell>
          <cell r="H554">
            <v>45890</v>
          </cell>
          <cell r="I554">
            <v>44302</v>
          </cell>
        </row>
        <row r="555">
          <cell r="D555" t="str">
            <v>16013</v>
          </cell>
          <cell r="E555" t="str">
            <v>ID</v>
          </cell>
          <cell r="F555" t="str">
            <v>Blaine County</v>
          </cell>
          <cell r="G555">
            <v>65857</v>
          </cell>
          <cell r="H555">
            <v>65239</v>
          </cell>
          <cell r="I555">
            <v>65548</v>
          </cell>
        </row>
        <row r="556">
          <cell r="D556" t="str">
            <v>16015</v>
          </cell>
          <cell r="E556" t="str">
            <v>ID</v>
          </cell>
          <cell r="F556" t="str">
            <v>Boise County</v>
          </cell>
          <cell r="G556">
            <v>48991</v>
          </cell>
          <cell r="H556">
            <v>50834</v>
          </cell>
          <cell r="I556">
            <v>49912.5</v>
          </cell>
        </row>
        <row r="557">
          <cell r="D557" t="str">
            <v>16017</v>
          </cell>
          <cell r="E557" t="str">
            <v>ID</v>
          </cell>
          <cell r="F557" t="str">
            <v>Bonner County</v>
          </cell>
          <cell r="G557">
            <v>42420</v>
          </cell>
          <cell r="H557">
            <v>41630</v>
          </cell>
          <cell r="I557">
            <v>42025</v>
          </cell>
        </row>
        <row r="558">
          <cell r="D558" t="str">
            <v>16019</v>
          </cell>
          <cell r="E558" t="str">
            <v>ID</v>
          </cell>
          <cell r="F558" t="str">
            <v>Bonneville County</v>
          </cell>
          <cell r="G558">
            <v>51260</v>
          </cell>
          <cell r="H558">
            <v>52254</v>
          </cell>
          <cell r="I558">
            <v>51757</v>
          </cell>
        </row>
        <row r="559">
          <cell r="D559" t="str">
            <v>16021</v>
          </cell>
          <cell r="E559" t="str">
            <v>ID</v>
          </cell>
          <cell r="F559" t="str">
            <v>Boundary County</v>
          </cell>
          <cell r="G559">
            <v>37653</v>
          </cell>
          <cell r="H559">
            <v>40817</v>
          </cell>
          <cell r="I559">
            <v>39235</v>
          </cell>
        </row>
        <row r="560">
          <cell r="D560" t="str">
            <v>16023</v>
          </cell>
          <cell r="E560" t="str">
            <v>ID</v>
          </cell>
          <cell r="F560" t="str">
            <v>Butte County</v>
          </cell>
          <cell r="G560">
            <v>38084</v>
          </cell>
          <cell r="H560">
            <v>39822</v>
          </cell>
          <cell r="I560">
            <v>38953</v>
          </cell>
        </row>
        <row r="561">
          <cell r="D561" t="str">
            <v>16025</v>
          </cell>
          <cell r="E561" t="str">
            <v>ID</v>
          </cell>
          <cell r="F561" t="str">
            <v>Camas County</v>
          </cell>
          <cell r="G561">
            <v>49016</v>
          </cell>
          <cell r="H561">
            <v>49282</v>
          </cell>
          <cell r="I561">
            <v>49149</v>
          </cell>
        </row>
        <row r="562">
          <cell r="D562" t="str">
            <v>16027</v>
          </cell>
          <cell r="E562" t="str">
            <v>ID</v>
          </cell>
          <cell r="F562" t="str">
            <v>Canyon County</v>
          </cell>
          <cell r="G562">
            <v>43132</v>
          </cell>
          <cell r="H562">
            <v>43976</v>
          </cell>
          <cell r="I562">
            <v>43554</v>
          </cell>
        </row>
        <row r="563">
          <cell r="D563" t="str">
            <v>16029</v>
          </cell>
          <cell r="E563" t="str">
            <v>ID</v>
          </cell>
          <cell r="F563" t="str">
            <v>Caribou County</v>
          </cell>
          <cell r="G563">
            <v>48066</v>
          </cell>
          <cell r="H563">
            <v>50040</v>
          </cell>
          <cell r="I563">
            <v>49053</v>
          </cell>
        </row>
        <row r="564">
          <cell r="D564" t="str">
            <v>16031</v>
          </cell>
          <cell r="E564" t="str">
            <v>ID</v>
          </cell>
          <cell r="F564" t="str">
            <v>Cassia County</v>
          </cell>
          <cell r="G564">
            <v>37837</v>
          </cell>
          <cell r="H564">
            <v>41740</v>
          </cell>
          <cell r="I564">
            <v>39788.5</v>
          </cell>
        </row>
        <row r="565">
          <cell r="D565" t="str">
            <v>16033</v>
          </cell>
          <cell r="E565" t="str">
            <v>ID</v>
          </cell>
          <cell r="F565" t="str">
            <v>Clark County</v>
          </cell>
          <cell r="G565">
            <v>37845</v>
          </cell>
          <cell r="H565">
            <v>40608</v>
          </cell>
          <cell r="I565">
            <v>39226.5</v>
          </cell>
        </row>
        <row r="566">
          <cell r="D566" t="str">
            <v>16035</v>
          </cell>
          <cell r="E566" t="str">
            <v>ID</v>
          </cell>
          <cell r="F566" t="str">
            <v>Clearwater County</v>
          </cell>
          <cell r="G566">
            <v>38785</v>
          </cell>
          <cell r="H566">
            <v>39413</v>
          </cell>
          <cell r="I566">
            <v>39099</v>
          </cell>
        </row>
        <row r="567">
          <cell r="D567" t="str">
            <v>16037</v>
          </cell>
          <cell r="E567" t="str">
            <v>ID</v>
          </cell>
          <cell r="F567" t="str">
            <v>Custer County</v>
          </cell>
          <cell r="G567">
            <v>41042</v>
          </cell>
          <cell r="H567">
            <v>41450</v>
          </cell>
          <cell r="I567">
            <v>41246</v>
          </cell>
        </row>
        <row r="568">
          <cell r="D568" t="str">
            <v>16039</v>
          </cell>
          <cell r="E568" t="str">
            <v>ID</v>
          </cell>
          <cell r="F568" t="str">
            <v>Elmore County</v>
          </cell>
          <cell r="G568">
            <v>50920</v>
          </cell>
          <cell r="H568">
            <v>45407</v>
          </cell>
          <cell r="I568">
            <v>48163.5</v>
          </cell>
        </row>
        <row r="569">
          <cell r="D569" t="str">
            <v>16041</v>
          </cell>
          <cell r="E569" t="str">
            <v>ID</v>
          </cell>
          <cell r="F569" t="str">
            <v>Franklin County</v>
          </cell>
          <cell r="G569">
            <v>45370</v>
          </cell>
          <cell r="H569">
            <v>48315</v>
          </cell>
          <cell r="I569">
            <v>46842.5</v>
          </cell>
        </row>
        <row r="570">
          <cell r="D570" t="str">
            <v>16043</v>
          </cell>
          <cell r="E570" t="str">
            <v>ID</v>
          </cell>
          <cell r="F570" t="str">
            <v>Fremont County</v>
          </cell>
          <cell r="G570">
            <v>40571</v>
          </cell>
          <cell r="H570">
            <v>41295</v>
          </cell>
          <cell r="I570">
            <v>40933</v>
          </cell>
        </row>
        <row r="571">
          <cell r="D571" t="str">
            <v>16045</v>
          </cell>
          <cell r="E571" t="str">
            <v>ID</v>
          </cell>
          <cell r="F571" t="str">
            <v>Gem County</v>
          </cell>
          <cell r="G571">
            <v>41392</v>
          </cell>
          <cell r="H571">
            <v>43555</v>
          </cell>
          <cell r="I571">
            <v>42473.5</v>
          </cell>
        </row>
        <row r="572">
          <cell r="D572" t="str">
            <v>16047</v>
          </cell>
          <cell r="E572" t="str">
            <v>ID</v>
          </cell>
          <cell r="F572" t="str">
            <v>Gooding County</v>
          </cell>
          <cell r="G572">
            <v>39039</v>
          </cell>
          <cell r="H572">
            <v>41993</v>
          </cell>
          <cell r="I572">
            <v>40516</v>
          </cell>
        </row>
        <row r="573">
          <cell r="D573" t="str">
            <v>16049</v>
          </cell>
          <cell r="E573" t="str">
            <v>ID</v>
          </cell>
          <cell r="F573" t="str">
            <v>Idaho County</v>
          </cell>
          <cell r="G573">
            <v>36952</v>
          </cell>
          <cell r="H573">
            <v>36400</v>
          </cell>
          <cell r="I573">
            <v>36676</v>
          </cell>
        </row>
        <row r="574">
          <cell r="D574" t="str">
            <v>16051</v>
          </cell>
          <cell r="E574" t="str">
            <v>ID</v>
          </cell>
          <cell r="F574" t="str">
            <v>Jefferson County</v>
          </cell>
          <cell r="G574">
            <v>47726</v>
          </cell>
          <cell r="H574">
            <v>52743</v>
          </cell>
          <cell r="I574">
            <v>50234.5</v>
          </cell>
        </row>
        <row r="575">
          <cell r="D575" t="str">
            <v>16053</v>
          </cell>
          <cell r="E575" t="str">
            <v>ID</v>
          </cell>
          <cell r="F575" t="str">
            <v>Jerome County</v>
          </cell>
          <cell r="G575">
            <v>41790</v>
          </cell>
          <cell r="H575">
            <v>43668</v>
          </cell>
          <cell r="I575">
            <v>42729</v>
          </cell>
        </row>
        <row r="576">
          <cell r="D576" t="str">
            <v>16055</v>
          </cell>
          <cell r="E576" t="str">
            <v>ID</v>
          </cell>
          <cell r="F576" t="str">
            <v>Kootenai County</v>
          </cell>
          <cell r="G576">
            <v>46724</v>
          </cell>
          <cell r="H576">
            <v>49721</v>
          </cell>
          <cell r="I576">
            <v>48222.5</v>
          </cell>
        </row>
        <row r="577">
          <cell r="D577" t="str">
            <v>16057</v>
          </cell>
          <cell r="E577" t="str">
            <v>ID</v>
          </cell>
          <cell r="F577" t="str">
            <v>Latah County</v>
          </cell>
          <cell r="G577">
            <v>42031</v>
          </cell>
          <cell r="H577">
            <v>41250</v>
          </cell>
          <cell r="I577">
            <v>41640.5</v>
          </cell>
        </row>
        <row r="578">
          <cell r="D578" t="str">
            <v>16059</v>
          </cell>
          <cell r="E578" t="str">
            <v>ID</v>
          </cell>
          <cell r="F578" t="str">
            <v>Lemhi County</v>
          </cell>
          <cell r="G578">
            <v>37523</v>
          </cell>
          <cell r="H578">
            <v>36423</v>
          </cell>
          <cell r="I578">
            <v>36973</v>
          </cell>
        </row>
        <row r="579">
          <cell r="D579" t="str">
            <v>16061</v>
          </cell>
          <cell r="E579" t="str">
            <v>ID</v>
          </cell>
          <cell r="F579" t="str">
            <v>Lewis County</v>
          </cell>
          <cell r="G579">
            <v>36089</v>
          </cell>
          <cell r="H579">
            <v>39831</v>
          </cell>
          <cell r="I579">
            <v>37960</v>
          </cell>
        </row>
        <row r="580">
          <cell r="D580" t="str">
            <v>16063</v>
          </cell>
          <cell r="E580" t="str">
            <v>ID</v>
          </cell>
          <cell r="F580" t="str">
            <v>Lincoln County</v>
          </cell>
          <cell r="G580">
            <v>40271</v>
          </cell>
          <cell r="H580">
            <v>42557</v>
          </cell>
          <cell r="I580">
            <v>41414</v>
          </cell>
        </row>
        <row r="581">
          <cell r="D581" t="str">
            <v>16065</v>
          </cell>
          <cell r="E581" t="str">
            <v>ID</v>
          </cell>
          <cell r="F581" t="str">
            <v>Madison County</v>
          </cell>
          <cell r="G581">
            <v>39543</v>
          </cell>
          <cell r="H581">
            <v>42160</v>
          </cell>
          <cell r="I581">
            <v>40851.5</v>
          </cell>
        </row>
        <row r="582">
          <cell r="D582" t="str">
            <v>16067</v>
          </cell>
          <cell r="E582" t="str">
            <v>ID</v>
          </cell>
          <cell r="F582" t="str">
            <v>Minidoka County</v>
          </cell>
          <cell r="G582">
            <v>39490</v>
          </cell>
          <cell r="H582">
            <v>42979</v>
          </cell>
          <cell r="I582">
            <v>41234.5</v>
          </cell>
        </row>
        <row r="583">
          <cell r="D583" t="str">
            <v>16069</v>
          </cell>
          <cell r="E583" t="str">
            <v>ID</v>
          </cell>
          <cell r="F583" t="str">
            <v>Nez Perce County</v>
          </cell>
          <cell r="G583">
            <v>40726</v>
          </cell>
          <cell r="H583">
            <v>46680</v>
          </cell>
          <cell r="I583">
            <v>43703</v>
          </cell>
        </row>
        <row r="584">
          <cell r="D584" t="str">
            <v>16071</v>
          </cell>
          <cell r="E584" t="str">
            <v>ID</v>
          </cell>
          <cell r="F584" t="str">
            <v>Oneida County</v>
          </cell>
          <cell r="G584">
            <v>41439</v>
          </cell>
          <cell r="H584">
            <v>44846</v>
          </cell>
          <cell r="I584">
            <v>43142.5</v>
          </cell>
        </row>
        <row r="585">
          <cell r="D585" t="str">
            <v>16073</v>
          </cell>
          <cell r="E585" t="str">
            <v>ID</v>
          </cell>
          <cell r="F585" t="str">
            <v>Owyhee County</v>
          </cell>
          <cell r="G585">
            <v>35683</v>
          </cell>
          <cell r="H585">
            <v>36177</v>
          </cell>
          <cell r="I585">
            <v>35930</v>
          </cell>
        </row>
        <row r="586">
          <cell r="D586" t="str">
            <v>16075</v>
          </cell>
          <cell r="E586" t="str">
            <v>ID</v>
          </cell>
          <cell r="F586" t="str">
            <v>Payette County</v>
          </cell>
          <cell r="G586">
            <v>42754</v>
          </cell>
          <cell r="H586">
            <v>40707</v>
          </cell>
          <cell r="I586">
            <v>41730.5</v>
          </cell>
        </row>
        <row r="587">
          <cell r="D587" t="str">
            <v>16077</v>
          </cell>
          <cell r="E587" t="str">
            <v>ID</v>
          </cell>
          <cell r="F587" t="str">
            <v>Power County</v>
          </cell>
          <cell r="G587">
            <v>38259</v>
          </cell>
          <cell r="H587">
            <v>41902</v>
          </cell>
          <cell r="I587">
            <v>40080.5</v>
          </cell>
        </row>
        <row r="588">
          <cell r="D588" t="str">
            <v>16079</v>
          </cell>
          <cell r="E588" t="str">
            <v>ID</v>
          </cell>
          <cell r="F588" t="str">
            <v>Shoshone County</v>
          </cell>
          <cell r="G588">
            <v>35095</v>
          </cell>
          <cell r="H588">
            <v>38293</v>
          </cell>
          <cell r="I588">
            <v>36694</v>
          </cell>
        </row>
        <row r="589">
          <cell r="D589" t="str">
            <v>16081</v>
          </cell>
          <cell r="E589" t="str">
            <v>ID</v>
          </cell>
          <cell r="F589" t="str">
            <v>Teton County</v>
          </cell>
          <cell r="G589">
            <v>51900</v>
          </cell>
          <cell r="H589">
            <v>56228</v>
          </cell>
          <cell r="I589">
            <v>54064</v>
          </cell>
        </row>
        <row r="590">
          <cell r="D590" t="str">
            <v>16083</v>
          </cell>
          <cell r="E590" t="str">
            <v>ID</v>
          </cell>
          <cell r="F590" t="str">
            <v>Twin Falls County</v>
          </cell>
          <cell r="G590">
            <v>39977</v>
          </cell>
          <cell r="H590">
            <v>42210</v>
          </cell>
          <cell r="I590">
            <v>41093.5</v>
          </cell>
        </row>
        <row r="591">
          <cell r="D591" t="str">
            <v>16085</v>
          </cell>
          <cell r="E591" t="str">
            <v>ID</v>
          </cell>
          <cell r="F591" t="str">
            <v>Valley County</v>
          </cell>
          <cell r="G591">
            <v>50868</v>
          </cell>
          <cell r="H591">
            <v>50798</v>
          </cell>
          <cell r="I591">
            <v>50833</v>
          </cell>
        </row>
        <row r="592">
          <cell r="D592" t="str">
            <v>16087</v>
          </cell>
          <cell r="E592" t="str">
            <v>ID</v>
          </cell>
          <cell r="F592" t="str">
            <v>Washington County</v>
          </cell>
          <cell r="G592">
            <v>37009</v>
          </cell>
          <cell r="H592">
            <v>37222</v>
          </cell>
          <cell r="I592">
            <v>37115.5</v>
          </cell>
        </row>
        <row r="593">
          <cell r="D593" t="str">
            <v>17001</v>
          </cell>
          <cell r="E593" t="str">
            <v>IL</v>
          </cell>
          <cell r="F593" t="str">
            <v>Adams County</v>
          </cell>
          <cell r="G593">
            <v>43602</v>
          </cell>
          <cell r="H593">
            <v>44555</v>
          </cell>
          <cell r="I593">
            <v>44078.5</v>
          </cell>
        </row>
        <row r="594">
          <cell r="D594" t="str">
            <v>17003</v>
          </cell>
          <cell r="E594" t="str">
            <v>IL</v>
          </cell>
          <cell r="F594" t="str">
            <v>Alexander County</v>
          </cell>
          <cell r="G594">
            <v>28443</v>
          </cell>
          <cell r="H594">
            <v>28725</v>
          </cell>
          <cell r="I594">
            <v>28584</v>
          </cell>
        </row>
        <row r="595">
          <cell r="D595" t="str">
            <v>17005</v>
          </cell>
          <cell r="E595" t="str">
            <v>IL</v>
          </cell>
          <cell r="F595" t="str">
            <v>Bond County</v>
          </cell>
          <cell r="G595">
            <v>46974</v>
          </cell>
          <cell r="H595">
            <v>45930</v>
          </cell>
          <cell r="I595">
            <v>46452</v>
          </cell>
        </row>
        <row r="596">
          <cell r="D596" t="str">
            <v>17007</v>
          </cell>
          <cell r="E596" t="str">
            <v>IL</v>
          </cell>
          <cell r="F596" t="str">
            <v>Boone County</v>
          </cell>
          <cell r="G596">
            <v>59405</v>
          </cell>
          <cell r="H596">
            <v>62531</v>
          </cell>
          <cell r="I596">
            <v>60968</v>
          </cell>
        </row>
        <row r="597">
          <cell r="D597" t="str">
            <v>17009</v>
          </cell>
          <cell r="E597" t="str">
            <v>IL</v>
          </cell>
          <cell r="F597" t="str">
            <v>Brown County</v>
          </cell>
          <cell r="G597">
            <v>42205</v>
          </cell>
          <cell r="H597">
            <v>42660</v>
          </cell>
          <cell r="I597">
            <v>42432.5</v>
          </cell>
        </row>
        <row r="598">
          <cell r="D598" t="str">
            <v>17011</v>
          </cell>
          <cell r="E598" t="str">
            <v>IL</v>
          </cell>
          <cell r="F598" t="str">
            <v>Bureau County</v>
          </cell>
          <cell r="G598">
            <v>45794</v>
          </cell>
          <cell r="H598">
            <v>46891</v>
          </cell>
          <cell r="I598">
            <v>46342.5</v>
          </cell>
        </row>
        <row r="599">
          <cell r="D599" t="str">
            <v>17013</v>
          </cell>
          <cell r="E599" t="str">
            <v>IL</v>
          </cell>
          <cell r="F599" t="str">
            <v>Calhoun County</v>
          </cell>
          <cell r="G599">
            <v>43889</v>
          </cell>
          <cell r="H599">
            <v>44146</v>
          </cell>
          <cell r="I599">
            <v>44017.5</v>
          </cell>
        </row>
        <row r="600">
          <cell r="D600" t="str">
            <v>17015</v>
          </cell>
          <cell r="E600" t="str">
            <v>IL</v>
          </cell>
          <cell r="F600" t="str">
            <v>Carroll County</v>
          </cell>
          <cell r="G600">
            <v>41515</v>
          </cell>
          <cell r="H600">
            <v>45301</v>
          </cell>
          <cell r="I600">
            <v>43408</v>
          </cell>
        </row>
        <row r="601">
          <cell r="D601" t="str">
            <v>17017</v>
          </cell>
          <cell r="E601" t="str">
            <v>IL</v>
          </cell>
          <cell r="F601" t="str">
            <v>Cass County</v>
          </cell>
          <cell r="G601">
            <v>40318</v>
          </cell>
          <cell r="H601">
            <v>40561</v>
          </cell>
          <cell r="I601">
            <v>40439.5</v>
          </cell>
        </row>
        <row r="602">
          <cell r="D602" t="str">
            <v>17019</v>
          </cell>
          <cell r="E602" t="str">
            <v>IL</v>
          </cell>
          <cell r="F602" t="str">
            <v>Champaign County</v>
          </cell>
          <cell r="G602">
            <v>44237</v>
          </cell>
          <cell r="H602">
            <v>45840</v>
          </cell>
          <cell r="I602">
            <v>45038.5</v>
          </cell>
        </row>
        <row r="603">
          <cell r="D603" t="str">
            <v>17021</v>
          </cell>
          <cell r="E603" t="str">
            <v>IL</v>
          </cell>
          <cell r="F603" t="str">
            <v>Christian County</v>
          </cell>
          <cell r="G603">
            <v>41660</v>
          </cell>
          <cell r="H603">
            <v>44711</v>
          </cell>
          <cell r="I603">
            <v>43185.5</v>
          </cell>
        </row>
        <row r="604">
          <cell r="D604" t="str">
            <v>17023</v>
          </cell>
          <cell r="E604" t="str">
            <v>IL</v>
          </cell>
          <cell r="F604" t="str">
            <v>Clark County</v>
          </cell>
          <cell r="G604">
            <v>44826</v>
          </cell>
          <cell r="H604">
            <v>48357</v>
          </cell>
          <cell r="I604">
            <v>46591.5</v>
          </cell>
        </row>
        <row r="605">
          <cell r="D605" t="str">
            <v>17025</v>
          </cell>
          <cell r="E605" t="str">
            <v>IL</v>
          </cell>
          <cell r="F605" t="str">
            <v>Clay County</v>
          </cell>
          <cell r="G605">
            <v>36401</v>
          </cell>
          <cell r="H605">
            <v>39490</v>
          </cell>
          <cell r="I605">
            <v>37945.5</v>
          </cell>
        </row>
        <row r="606">
          <cell r="D606" t="str">
            <v>17027</v>
          </cell>
          <cell r="E606" t="str">
            <v>IL</v>
          </cell>
          <cell r="F606" t="str">
            <v>Clinton County</v>
          </cell>
          <cell r="G606">
            <v>52996</v>
          </cell>
          <cell r="H606">
            <v>55683</v>
          </cell>
          <cell r="I606">
            <v>54339.5</v>
          </cell>
        </row>
        <row r="607">
          <cell r="D607" t="str">
            <v>17029</v>
          </cell>
          <cell r="E607" t="str">
            <v>IL</v>
          </cell>
          <cell r="F607" t="str">
            <v>Coles County</v>
          </cell>
          <cell r="G607">
            <v>36007</v>
          </cell>
          <cell r="H607">
            <v>38377</v>
          </cell>
          <cell r="I607">
            <v>37192</v>
          </cell>
        </row>
        <row r="608">
          <cell r="D608" t="str">
            <v>17031</v>
          </cell>
          <cell r="E608" t="str">
            <v>IL</v>
          </cell>
          <cell r="F608" t="str">
            <v>Cook County</v>
          </cell>
          <cell r="G608">
            <v>52554</v>
          </cell>
          <cell r="H608">
            <v>54559</v>
          </cell>
          <cell r="I608">
            <v>53556.5</v>
          </cell>
        </row>
        <row r="609">
          <cell r="D609" t="str">
            <v>17033</v>
          </cell>
          <cell r="E609" t="str">
            <v>IL</v>
          </cell>
          <cell r="F609" t="str">
            <v>Crawford County</v>
          </cell>
          <cell r="G609">
            <v>41724</v>
          </cell>
          <cell r="H609">
            <v>42564</v>
          </cell>
          <cell r="I609">
            <v>42144</v>
          </cell>
        </row>
        <row r="610">
          <cell r="D610" t="str">
            <v>17035</v>
          </cell>
          <cell r="E610" t="str">
            <v>IL</v>
          </cell>
          <cell r="F610" t="str">
            <v>Cumberland County</v>
          </cell>
          <cell r="G610">
            <v>40875</v>
          </cell>
          <cell r="H610">
            <v>45301</v>
          </cell>
          <cell r="I610">
            <v>43088</v>
          </cell>
        </row>
        <row r="611">
          <cell r="D611" t="str">
            <v>17037</v>
          </cell>
          <cell r="E611" t="str">
            <v>IL</v>
          </cell>
          <cell r="F611" t="str">
            <v>DeKalb County</v>
          </cell>
          <cell r="G611">
            <v>54945</v>
          </cell>
          <cell r="H611">
            <v>55266</v>
          </cell>
          <cell r="I611">
            <v>55105.5</v>
          </cell>
        </row>
        <row r="612">
          <cell r="D612" t="str">
            <v>17039</v>
          </cell>
          <cell r="E612" t="str">
            <v>IL</v>
          </cell>
          <cell r="F612" t="str">
            <v>De Witt County</v>
          </cell>
          <cell r="G612">
            <v>47415</v>
          </cell>
          <cell r="H612">
            <v>47645</v>
          </cell>
          <cell r="I612">
            <v>47530</v>
          </cell>
        </row>
        <row r="613">
          <cell r="D613" t="str">
            <v>17041</v>
          </cell>
          <cell r="E613" t="str">
            <v>IL</v>
          </cell>
          <cell r="F613" t="str">
            <v>Douglas County</v>
          </cell>
          <cell r="G613">
            <v>46166</v>
          </cell>
          <cell r="H613">
            <v>45359</v>
          </cell>
          <cell r="I613">
            <v>45762.5</v>
          </cell>
        </row>
        <row r="614">
          <cell r="D614" t="str">
            <v>17043</v>
          </cell>
          <cell r="E614" t="str">
            <v>IL</v>
          </cell>
          <cell r="F614" t="str">
            <v>DuPage County</v>
          </cell>
          <cell r="G614">
            <v>73818</v>
          </cell>
          <cell r="H614">
            <v>77040</v>
          </cell>
          <cell r="I614">
            <v>75429</v>
          </cell>
        </row>
        <row r="615">
          <cell r="D615" t="str">
            <v>17045</v>
          </cell>
          <cell r="E615" t="str">
            <v>IL</v>
          </cell>
          <cell r="F615" t="str">
            <v>Edgar County</v>
          </cell>
          <cell r="G615">
            <v>40544</v>
          </cell>
          <cell r="H615">
            <v>42522</v>
          </cell>
          <cell r="I615">
            <v>41533</v>
          </cell>
        </row>
        <row r="616">
          <cell r="D616" t="str">
            <v>17047</v>
          </cell>
          <cell r="E616" t="str">
            <v>IL</v>
          </cell>
          <cell r="F616" t="str">
            <v>Edwards County</v>
          </cell>
          <cell r="G616">
            <v>40970</v>
          </cell>
          <cell r="H616">
            <v>41275</v>
          </cell>
          <cell r="I616">
            <v>41122.5</v>
          </cell>
        </row>
        <row r="617">
          <cell r="D617" t="str">
            <v>17049</v>
          </cell>
          <cell r="E617" t="str">
            <v>IL</v>
          </cell>
          <cell r="F617" t="str">
            <v>Effingham County</v>
          </cell>
          <cell r="G617">
            <v>48003</v>
          </cell>
          <cell r="H617">
            <v>45192</v>
          </cell>
          <cell r="I617">
            <v>46597.5</v>
          </cell>
        </row>
        <row r="618">
          <cell r="D618" t="str">
            <v>17051</v>
          </cell>
          <cell r="E618" t="str">
            <v>IL</v>
          </cell>
          <cell r="F618" t="str">
            <v>Fayette County</v>
          </cell>
          <cell r="G618">
            <v>38527</v>
          </cell>
          <cell r="H618">
            <v>39534</v>
          </cell>
          <cell r="I618">
            <v>39030.5</v>
          </cell>
        </row>
        <row r="619">
          <cell r="D619" t="str">
            <v>17053</v>
          </cell>
          <cell r="E619" t="str">
            <v>IL</v>
          </cell>
          <cell r="F619" t="str">
            <v>Ford County</v>
          </cell>
          <cell r="G619">
            <v>46388</v>
          </cell>
          <cell r="H619">
            <v>51313</v>
          </cell>
          <cell r="I619">
            <v>48850.5</v>
          </cell>
        </row>
        <row r="620">
          <cell r="D620" t="str">
            <v>17055</v>
          </cell>
          <cell r="E620" t="str">
            <v>IL</v>
          </cell>
          <cell r="F620" t="str">
            <v>Franklin County</v>
          </cell>
          <cell r="G620">
            <v>33963</v>
          </cell>
          <cell r="H620">
            <v>34456</v>
          </cell>
          <cell r="I620">
            <v>34209.5</v>
          </cell>
        </row>
        <row r="621">
          <cell r="D621" t="str">
            <v>17057</v>
          </cell>
          <cell r="E621" t="str">
            <v>IL</v>
          </cell>
          <cell r="F621" t="str">
            <v>Fulton County</v>
          </cell>
          <cell r="G621">
            <v>40668</v>
          </cell>
          <cell r="H621">
            <v>40135</v>
          </cell>
          <cell r="I621">
            <v>40401.5</v>
          </cell>
        </row>
        <row r="622">
          <cell r="D622" t="str">
            <v>17059</v>
          </cell>
          <cell r="E622" t="str">
            <v>IL</v>
          </cell>
          <cell r="F622" t="str">
            <v>Gallatin County</v>
          </cell>
          <cell r="G622">
            <v>33799</v>
          </cell>
          <cell r="H622">
            <v>34580</v>
          </cell>
          <cell r="I622">
            <v>34189.5</v>
          </cell>
        </row>
        <row r="623">
          <cell r="D623" t="str">
            <v>17061</v>
          </cell>
          <cell r="E623" t="str">
            <v>IL</v>
          </cell>
          <cell r="F623" t="str">
            <v>Greene County</v>
          </cell>
          <cell r="G623">
            <v>37685</v>
          </cell>
          <cell r="H623">
            <v>38678</v>
          </cell>
          <cell r="I623">
            <v>38181.5</v>
          </cell>
        </row>
        <row r="624">
          <cell r="D624" t="str">
            <v>17063</v>
          </cell>
          <cell r="E624" t="str">
            <v>IL</v>
          </cell>
          <cell r="F624" t="str">
            <v>Grundy County</v>
          </cell>
          <cell r="G624">
            <v>62835</v>
          </cell>
          <cell r="H624">
            <v>60738</v>
          </cell>
          <cell r="I624">
            <v>61786.5</v>
          </cell>
        </row>
        <row r="625">
          <cell r="D625" t="str">
            <v>17065</v>
          </cell>
          <cell r="E625" t="str">
            <v>IL</v>
          </cell>
          <cell r="F625" t="str">
            <v>Hamilton County</v>
          </cell>
          <cell r="G625">
            <v>37500</v>
          </cell>
          <cell r="H625">
            <v>38115</v>
          </cell>
          <cell r="I625">
            <v>37807.5</v>
          </cell>
        </row>
        <row r="626">
          <cell r="D626" t="str">
            <v>17067</v>
          </cell>
          <cell r="E626" t="str">
            <v>IL</v>
          </cell>
          <cell r="F626" t="str">
            <v>Hancock County</v>
          </cell>
          <cell r="G626">
            <v>45213</v>
          </cell>
          <cell r="H626">
            <v>41730</v>
          </cell>
          <cell r="I626">
            <v>43471.5</v>
          </cell>
        </row>
        <row r="627">
          <cell r="D627" t="str">
            <v>17069</v>
          </cell>
          <cell r="E627" t="str">
            <v>IL</v>
          </cell>
          <cell r="F627" t="str">
            <v>Hardin County</v>
          </cell>
          <cell r="G627">
            <v>33455</v>
          </cell>
          <cell r="H627">
            <v>31547</v>
          </cell>
          <cell r="I627">
            <v>32501</v>
          </cell>
        </row>
        <row r="628">
          <cell r="D628" t="str">
            <v>17071</v>
          </cell>
          <cell r="E628" t="str">
            <v>IL</v>
          </cell>
          <cell r="F628" t="str">
            <v>Henderson County</v>
          </cell>
          <cell r="G628">
            <v>40939</v>
          </cell>
          <cell r="H628">
            <v>43252</v>
          </cell>
          <cell r="I628">
            <v>42095.5</v>
          </cell>
        </row>
        <row r="629">
          <cell r="D629" t="str">
            <v>17073</v>
          </cell>
          <cell r="E629" t="str">
            <v>IL</v>
          </cell>
          <cell r="F629" t="str">
            <v>Henry County</v>
          </cell>
          <cell r="G629">
            <v>46209</v>
          </cell>
          <cell r="H629">
            <v>48959</v>
          </cell>
          <cell r="I629">
            <v>47584</v>
          </cell>
        </row>
        <row r="630">
          <cell r="D630" t="str">
            <v>17075</v>
          </cell>
          <cell r="E630" t="str">
            <v>IL</v>
          </cell>
          <cell r="F630" t="str">
            <v>Iroquois County</v>
          </cell>
          <cell r="G630">
            <v>44003</v>
          </cell>
          <cell r="H630">
            <v>46529</v>
          </cell>
          <cell r="I630">
            <v>45266</v>
          </cell>
        </row>
        <row r="631">
          <cell r="D631" t="str">
            <v>17077</v>
          </cell>
          <cell r="E631" t="str">
            <v>IL</v>
          </cell>
          <cell r="F631" t="str">
            <v>Jackson County</v>
          </cell>
          <cell r="G631">
            <v>31146</v>
          </cell>
          <cell r="H631">
            <v>34763</v>
          </cell>
          <cell r="I631">
            <v>32954.5</v>
          </cell>
        </row>
        <row r="632">
          <cell r="D632" t="str">
            <v>17079</v>
          </cell>
          <cell r="E632" t="str">
            <v>IL</v>
          </cell>
          <cell r="F632" t="str">
            <v>Jasper County</v>
          </cell>
          <cell r="G632">
            <v>42723</v>
          </cell>
          <cell r="H632">
            <v>44445</v>
          </cell>
          <cell r="I632">
            <v>43584</v>
          </cell>
        </row>
        <row r="633">
          <cell r="D633" t="str">
            <v>17081</v>
          </cell>
          <cell r="E633" t="str">
            <v>IL</v>
          </cell>
          <cell r="F633" t="str">
            <v>Jefferson County</v>
          </cell>
          <cell r="G633">
            <v>41705</v>
          </cell>
          <cell r="H633">
            <v>38875</v>
          </cell>
          <cell r="I633">
            <v>40290</v>
          </cell>
        </row>
        <row r="634">
          <cell r="D634" t="str">
            <v>17083</v>
          </cell>
          <cell r="E634" t="str">
            <v>IL</v>
          </cell>
          <cell r="F634" t="str">
            <v>Jersey County</v>
          </cell>
          <cell r="G634">
            <v>54031</v>
          </cell>
          <cell r="H634">
            <v>51256</v>
          </cell>
          <cell r="I634">
            <v>52643.5</v>
          </cell>
        </row>
        <row r="635">
          <cell r="D635" t="str">
            <v>17085</v>
          </cell>
          <cell r="E635" t="str">
            <v>IL</v>
          </cell>
          <cell r="F635" t="str">
            <v>Jo Daviess County</v>
          </cell>
          <cell r="G635">
            <v>48000</v>
          </cell>
          <cell r="H635">
            <v>51237</v>
          </cell>
          <cell r="I635">
            <v>49618.5</v>
          </cell>
        </row>
        <row r="636">
          <cell r="D636" t="str">
            <v>17087</v>
          </cell>
          <cell r="E636" t="str">
            <v>IL</v>
          </cell>
          <cell r="F636" t="str">
            <v>Johnson County</v>
          </cell>
          <cell r="G636">
            <v>42277</v>
          </cell>
          <cell r="H636">
            <v>42382</v>
          </cell>
          <cell r="I636">
            <v>42329.5</v>
          </cell>
        </row>
        <row r="637">
          <cell r="D637" t="str">
            <v>17089</v>
          </cell>
          <cell r="E637" t="str">
            <v>IL</v>
          </cell>
          <cell r="F637" t="str">
            <v>Kane County</v>
          </cell>
          <cell r="G637">
            <v>68513</v>
          </cell>
          <cell r="H637">
            <v>66834</v>
          </cell>
          <cell r="I637">
            <v>67673.5</v>
          </cell>
        </row>
        <row r="638">
          <cell r="D638" t="str">
            <v>17091</v>
          </cell>
          <cell r="E638" t="str">
            <v>IL</v>
          </cell>
          <cell r="F638" t="str">
            <v>Kankakee County</v>
          </cell>
          <cell r="G638">
            <v>47009</v>
          </cell>
          <cell r="H638">
            <v>49987</v>
          </cell>
          <cell r="I638">
            <v>48498</v>
          </cell>
        </row>
        <row r="639">
          <cell r="D639" t="str">
            <v>17093</v>
          </cell>
          <cell r="E639" t="str">
            <v>IL</v>
          </cell>
          <cell r="F639" t="str">
            <v>Kendall County</v>
          </cell>
          <cell r="G639">
            <v>77938</v>
          </cell>
          <cell r="H639">
            <v>85630</v>
          </cell>
          <cell r="I639">
            <v>81784</v>
          </cell>
        </row>
        <row r="640">
          <cell r="D640" t="str">
            <v>17095</v>
          </cell>
          <cell r="E640" t="str">
            <v>IL</v>
          </cell>
          <cell r="F640" t="str">
            <v>Knox County</v>
          </cell>
          <cell r="G640">
            <v>37880</v>
          </cell>
          <cell r="H640">
            <v>38996</v>
          </cell>
          <cell r="I640">
            <v>38438</v>
          </cell>
        </row>
        <row r="641">
          <cell r="D641" t="str">
            <v>17097</v>
          </cell>
          <cell r="E641" t="str">
            <v>IL</v>
          </cell>
          <cell r="F641" t="str">
            <v>Lake County</v>
          </cell>
          <cell r="G641">
            <v>77904</v>
          </cell>
          <cell r="H641">
            <v>78617</v>
          </cell>
          <cell r="I641">
            <v>78260.5</v>
          </cell>
        </row>
        <row r="642">
          <cell r="D642" t="str">
            <v>17099</v>
          </cell>
          <cell r="E642" t="str">
            <v>IL</v>
          </cell>
          <cell r="F642" t="str">
            <v>La Salle County</v>
          </cell>
          <cell r="G642">
            <v>48218</v>
          </cell>
          <cell r="H642">
            <v>49617</v>
          </cell>
          <cell r="I642">
            <v>48917.5</v>
          </cell>
        </row>
        <row r="643">
          <cell r="D643" t="str">
            <v>17101</v>
          </cell>
          <cell r="E643" t="str">
            <v>IL</v>
          </cell>
          <cell r="F643" t="str">
            <v>Lawrence County</v>
          </cell>
          <cell r="G643">
            <v>37921</v>
          </cell>
          <cell r="H643">
            <v>38999</v>
          </cell>
          <cell r="I643">
            <v>38460</v>
          </cell>
        </row>
        <row r="644">
          <cell r="D644" t="str">
            <v>17103</v>
          </cell>
          <cell r="E644" t="str">
            <v>IL</v>
          </cell>
          <cell r="F644" t="str">
            <v>Lee County</v>
          </cell>
          <cell r="G644">
            <v>47602</v>
          </cell>
          <cell r="H644">
            <v>50391</v>
          </cell>
          <cell r="I644">
            <v>48996.5</v>
          </cell>
        </row>
        <row r="645">
          <cell r="D645" t="str">
            <v>17105</v>
          </cell>
          <cell r="E645" t="str">
            <v>IL</v>
          </cell>
          <cell r="F645" t="str">
            <v>Livingston County</v>
          </cell>
          <cell r="G645">
            <v>47442</v>
          </cell>
          <cell r="H645">
            <v>50972</v>
          </cell>
          <cell r="I645">
            <v>49207</v>
          </cell>
        </row>
        <row r="646">
          <cell r="D646" t="str">
            <v>17107</v>
          </cell>
          <cell r="E646" t="str">
            <v>IL</v>
          </cell>
          <cell r="F646" t="str">
            <v>Logan County</v>
          </cell>
          <cell r="G646">
            <v>44690</v>
          </cell>
          <cell r="H646">
            <v>52525</v>
          </cell>
          <cell r="I646">
            <v>48607.5</v>
          </cell>
        </row>
        <row r="647">
          <cell r="D647" t="str">
            <v>17109</v>
          </cell>
          <cell r="E647" t="str">
            <v>IL</v>
          </cell>
          <cell r="F647" t="str">
            <v>McDonough County</v>
          </cell>
          <cell r="G647">
            <v>34690</v>
          </cell>
          <cell r="H647">
            <v>39874</v>
          </cell>
          <cell r="I647">
            <v>37282</v>
          </cell>
        </row>
        <row r="648">
          <cell r="D648" t="str">
            <v>17111</v>
          </cell>
          <cell r="E648" t="str">
            <v>IL</v>
          </cell>
          <cell r="F648" t="str">
            <v>McHenry County</v>
          </cell>
          <cell r="G648">
            <v>74115</v>
          </cell>
          <cell r="H648">
            <v>79656</v>
          </cell>
          <cell r="I648">
            <v>76885.5</v>
          </cell>
        </row>
        <row r="649">
          <cell r="D649" t="str">
            <v>17113</v>
          </cell>
          <cell r="E649" t="str">
            <v>IL</v>
          </cell>
          <cell r="F649" t="str">
            <v>McLean County</v>
          </cell>
          <cell r="G649">
            <v>55018</v>
          </cell>
          <cell r="H649">
            <v>58474</v>
          </cell>
          <cell r="I649">
            <v>56746</v>
          </cell>
        </row>
        <row r="650">
          <cell r="D650" t="str">
            <v>17115</v>
          </cell>
          <cell r="E650" t="str">
            <v>IL</v>
          </cell>
          <cell r="F650" t="str">
            <v>Macon County</v>
          </cell>
          <cell r="G650">
            <v>44752</v>
          </cell>
          <cell r="H650">
            <v>45664</v>
          </cell>
          <cell r="I650">
            <v>45208</v>
          </cell>
        </row>
        <row r="651">
          <cell r="D651" t="str">
            <v>17117</v>
          </cell>
          <cell r="E651" t="str">
            <v>IL</v>
          </cell>
          <cell r="F651" t="str">
            <v>Macoupin County</v>
          </cell>
          <cell r="G651">
            <v>44025</v>
          </cell>
          <cell r="H651">
            <v>45009</v>
          </cell>
          <cell r="I651">
            <v>44517</v>
          </cell>
        </row>
        <row r="652">
          <cell r="D652" t="str">
            <v>17119</v>
          </cell>
          <cell r="E652" t="str">
            <v>IL</v>
          </cell>
          <cell r="F652" t="str">
            <v>Madison County</v>
          </cell>
          <cell r="G652">
            <v>52073</v>
          </cell>
          <cell r="H652">
            <v>51207</v>
          </cell>
          <cell r="I652">
            <v>51640</v>
          </cell>
        </row>
        <row r="653">
          <cell r="D653" t="str">
            <v>17121</v>
          </cell>
          <cell r="E653" t="str">
            <v>IL</v>
          </cell>
          <cell r="F653" t="str">
            <v>Marion County</v>
          </cell>
          <cell r="G653">
            <v>38262</v>
          </cell>
          <cell r="H653">
            <v>41759</v>
          </cell>
          <cell r="I653">
            <v>40010.5</v>
          </cell>
        </row>
        <row r="654">
          <cell r="D654" t="str">
            <v>17123</v>
          </cell>
          <cell r="E654" t="str">
            <v>IL</v>
          </cell>
          <cell r="F654" t="str">
            <v>Marshall County</v>
          </cell>
          <cell r="G654">
            <v>48338</v>
          </cell>
          <cell r="H654">
            <v>50701</v>
          </cell>
          <cell r="I654">
            <v>49519.5</v>
          </cell>
        </row>
        <row r="655">
          <cell r="D655" t="str">
            <v>17125</v>
          </cell>
          <cell r="E655" t="str">
            <v>IL</v>
          </cell>
          <cell r="F655" t="str">
            <v>Mason County</v>
          </cell>
          <cell r="G655">
            <v>42946</v>
          </cell>
          <cell r="H655">
            <v>42022</v>
          </cell>
          <cell r="I655">
            <v>42484</v>
          </cell>
        </row>
        <row r="656">
          <cell r="D656" t="str">
            <v>17127</v>
          </cell>
          <cell r="E656" t="str">
            <v>IL</v>
          </cell>
          <cell r="F656" t="str">
            <v>Massac County</v>
          </cell>
          <cell r="G656">
            <v>38461</v>
          </cell>
          <cell r="H656">
            <v>38735</v>
          </cell>
          <cell r="I656">
            <v>38598</v>
          </cell>
        </row>
        <row r="657">
          <cell r="D657" t="str">
            <v>17129</v>
          </cell>
          <cell r="E657" t="str">
            <v>IL</v>
          </cell>
          <cell r="F657" t="str">
            <v>Menard County</v>
          </cell>
          <cell r="G657">
            <v>55268</v>
          </cell>
          <cell r="H657">
            <v>57884</v>
          </cell>
          <cell r="I657">
            <v>56576</v>
          </cell>
        </row>
        <row r="658">
          <cell r="D658" t="str">
            <v>17131</v>
          </cell>
          <cell r="E658" t="str">
            <v>IL</v>
          </cell>
          <cell r="F658" t="str">
            <v>Mercer County</v>
          </cell>
          <cell r="G658">
            <v>48778</v>
          </cell>
          <cell r="H658">
            <v>51437</v>
          </cell>
          <cell r="I658">
            <v>50107.5</v>
          </cell>
        </row>
        <row r="659">
          <cell r="D659" t="str">
            <v>17133</v>
          </cell>
          <cell r="E659" t="str">
            <v>IL</v>
          </cell>
          <cell r="F659" t="str">
            <v>Monroe County</v>
          </cell>
          <cell r="G659">
            <v>66748</v>
          </cell>
          <cell r="H659">
            <v>70904</v>
          </cell>
          <cell r="I659">
            <v>68826</v>
          </cell>
        </row>
        <row r="660">
          <cell r="D660" t="str">
            <v>17135</v>
          </cell>
          <cell r="E660" t="str">
            <v>IL</v>
          </cell>
          <cell r="F660" t="str">
            <v>Montgomery County</v>
          </cell>
          <cell r="G660">
            <v>39530</v>
          </cell>
          <cell r="H660">
            <v>41358</v>
          </cell>
          <cell r="I660">
            <v>40444</v>
          </cell>
        </row>
        <row r="661">
          <cell r="D661" t="str">
            <v>17137</v>
          </cell>
          <cell r="E661" t="str">
            <v>IL</v>
          </cell>
          <cell r="F661" t="str">
            <v>Morgan County</v>
          </cell>
          <cell r="G661">
            <v>41833</v>
          </cell>
          <cell r="H661">
            <v>45944</v>
          </cell>
          <cell r="I661">
            <v>43888.5</v>
          </cell>
        </row>
        <row r="662">
          <cell r="D662" t="str">
            <v>17139</v>
          </cell>
          <cell r="E662" t="str">
            <v>IL</v>
          </cell>
          <cell r="F662" t="str">
            <v>Moultrie County</v>
          </cell>
          <cell r="G662">
            <v>46868</v>
          </cell>
          <cell r="H662">
            <v>48447</v>
          </cell>
          <cell r="I662">
            <v>47657.5</v>
          </cell>
        </row>
        <row r="663">
          <cell r="D663" t="str">
            <v>17141</v>
          </cell>
          <cell r="E663" t="str">
            <v>IL</v>
          </cell>
          <cell r="F663" t="str">
            <v>Ogle County</v>
          </cell>
          <cell r="G663">
            <v>54425</v>
          </cell>
          <cell r="H663">
            <v>56452</v>
          </cell>
          <cell r="I663">
            <v>55438.5</v>
          </cell>
        </row>
        <row r="664">
          <cell r="D664" t="str">
            <v>17143</v>
          </cell>
          <cell r="E664" t="str">
            <v>IL</v>
          </cell>
          <cell r="F664" t="str">
            <v>Peoria County</v>
          </cell>
          <cell r="G664">
            <v>47150</v>
          </cell>
          <cell r="H664">
            <v>49634</v>
          </cell>
          <cell r="I664">
            <v>48392</v>
          </cell>
        </row>
        <row r="665">
          <cell r="D665" t="str">
            <v>17145</v>
          </cell>
          <cell r="E665" t="str">
            <v>IL</v>
          </cell>
          <cell r="F665" t="str">
            <v>Perry County</v>
          </cell>
          <cell r="G665">
            <v>38983</v>
          </cell>
          <cell r="H665">
            <v>41224</v>
          </cell>
          <cell r="I665">
            <v>40103.5</v>
          </cell>
        </row>
        <row r="666">
          <cell r="D666" t="str">
            <v>17147</v>
          </cell>
          <cell r="E666" t="str">
            <v>IL</v>
          </cell>
          <cell r="F666" t="str">
            <v>Piatt County</v>
          </cell>
          <cell r="G666">
            <v>55009</v>
          </cell>
          <cell r="H666">
            <v>59515</v>
          </cell>
          <cell r="I666">
            <v>57262</v>
          </cell>
        </row>
        <row r="667">
          <cell r="D667" t="str">
            <v>17149</v>
          </cell>
          <cell r="E667" t="str">
            <v>IL</v>
          </cell>
          <cell r="F667" t="str">
            <v>Pike County</v>
          </cell>
          <cell r="G667">
            <v>39219</v>
          </cell>
          <cell r="H667">
            <v>40205</v>
          </cell>
          <cell r="I667">
            <v>39712</v>
          </cell>
        </row>
        <row r="668">
          <cell r="D668" t="str">
            <v>17151</v>
          </cell>
          <cell r="E668" t="str">
            <v>IL</v>
          </cell>
          <cell r="F668" t="str">
            <v>Pope County</v>
          </cell>
          <cell r="G668">
            <v>36421</v>
          </cell>
          <cell r="H668">
            <v>38071</v>
          </cell>
          <cell r="I668">
            <v>37246</v>
          </cell>
        </row>
        <row r="669">
          <cell r="D669" t="str">
            <v>17153</v>
          </cell>
          <cell r="E669" t="str">
            <v>IL</v>
          </cell>
          <cell r="F669" t="str">
            <v>Pulaski County</v>
          </cell>
          <cell r="G669">
            <v>31087</v>
          </cell>
          <cell r="H669">
            <v>31261</v>
          </cell>
          <cell r="I669">
            <v>31174</v>
          </cell>
        </row>
        <row r="670">
          <cell r="D670" t="str">
            <v>17155</v>
          </cell>
          <cell r="E670" t="str">
            <v>IL</v>
          </cell>
          <cell r="F670" t="str">
            <v>Putnam County</v>
          </cell>
          <cell r="G670">
            <v>55134</v>
          </cell>
          <cell r="H670">
            <v>57786</v>
          </cell>
          <cell r="I670">
            <v>56460</v>
          </cell>
        </row>
        <row r="671">
          <cell r="D671" t="str">
            <v>17157</v>
          </cell>
          <cell r="E671" t="str">
            <v>IL</v>
          </cell>
          <cell r="F671" t="str">
            <v>Randolph County</v>
          </cell>
          <cell r="G671">
            <v>42980</v>
          </cell>
          <cell r="H671">
            <v>45276</v>
          </cell>
          <cell r="I671">
            <v>44128</v>
          </cell>
        </row>
        <row r="672">
          <cell r="D672" t="str">
            <v>17159</v>
          </cell>
          <cell r="E672" t="str">
            <v>IL</v>
          </cell>
          <cell r="F672" t="str">
            <v>Richland County</v>
          </cell>
          <cell r="G672">
            <v>38467</v>
          </cell>
          <cell r="H672">
            <v>39267</v>
          </cell>
          <cell r="I672">
            <v>38867</v>
          </cell>
        </row>
        <row r="673">
          <cell r="D673" t="str">
            <v>17161</v>
          </cell>
          <cell r="E673" t="str">
            <v>IL</v>
          </cell>
          <cell r="F673" t="str">
            <v>Rock Island County</v>
          </cell>
          <cell r="G673">
            <v>45209</v>
          </cell>
          <cell r="H673">
            <v>45606</v>
          </cell>
          <cell r="I673">
            <v>45407.5</v>
          </cell>
        </row>
        <row r="674">
          <cell r="D674" t="str">
            <v>17163</v>
          </cell>
          <cell r="E674" t="str">
            <v>IL</v>
          </cell>
          <cell r="F674" t="str">
            <v>St. Clair County</v>
          </cell>
          <cell r="G674">
            <v>46428</v>
          </cell>
          <cell r="H674">
            <v>47876</v>
          </cell>
          <cell r="I674">
            <v>47152</v>
          </cell>
        </row>
        <row r="675">
          <cell r="D675" t="str">
            <v>17165</v>
          </cell>
          <cell r="E675" t="str">
            <v>IL</v>
          </cell>
          <cell r="F675" t="str">
            <v>Saline County</v>
          </cell>
          <cell r="G675">
            <v>33724</v>
          </cell>
          <cell r="H675">
            <v>33812</v>
          </cell>
          <cell r="I675">
            <v>33768</v>
          </cell>
        </row>
        <row r="676">
          <cell r="D676" t="str">
            <v>17167</v>
          </cell>
          <cell r="E676" t="str">
            <v>IL</v>
          </cell>
          <cell r="F676" t="str">
            <v>Sangamon County</v>
          </cell>
          <cell r="G676">
            <v>48330</v>
          </cell>
          <cell r="H676">
            <v>53408</v>
          </cell>
          <cell r="I676">
            <v>50869</v>
          </cell>
        </row>
        <row r="677">
          <cell r="D677" t="str">
            <v>17169</v>
          </cell>
          <cell r="E677" t="str">
            <v>IL</v>
          </cell>
          <cell r="F677" t="str">
            <v>Schuyler County</v>
          </cell>
          <cell r="G677">
            <v>41023</v>
          </cell>
          <cell r="H677">
            <v>43053</v>
          </cell>
          <cell r="I677">
            <v>42038</v>
          </cell>
        </row>
        <row r="678">
          <cell r="D678" t="str">
            <v>17171</v>
          </cell>
          <cell r="E678" t="str">
            <v>IL</v>
          </cell>
          <cell r="F678" t="str">
            <v>Scott County</v>
          </cell>
          <cell r="G678">
            <v>44254</v>
          </cell>
          <cell r="H678">
            <v>45456</v>
          </cell>
          <cell r="I678">
            <v>44855</v>
          </cell>
        </row>
        <row r="679">
          <cell r="D679" t="str">
            <v>17173</v>
          </cell>
          <cell r="E679" t="str">
            <v>IL</v>
          </cell>
          <cell r="F679" t="str">
            <v>Shelby County</v>
          </cell>
          <cell r="G679">
            <v>41337</v>
          </cell>
          <cell r="H679">
            <v>46378</v>
          </cell>
          <cell r="I679">
            <v>43857.5</v>
          </cell>
        </row>
        <row r="680">
          <cell r="D680" t="str">
            <v>17175</v>
          </cell>
          <cell r="E680" t="str">
            <v>IL</v>
          </cell>
          <cell r="F680" t="str">
            <v>Stark County</v>
          </cell>
          <cell r="G680">
            <v>43043</v>
          </cell>
          <cell r="H680">
            <v>45357</v>
          </cell>
          <cell r="I680">
            <v>44200</v>
          </cell>
        </row>
        <row r="681">
          <cell r="D681" t="str">
            <v>17177</v>
          </cell>
          <cell r="E681" t="str">
            <v>IL</v>
          </cell>
          <cell r="F681" t="str">
            <v>Stephenson County</v>
          </cell>
          <cell r="G681">
            <v>43450</v>
          </cell>
          <cell r="H681">
            <v>43247</v>
          </cell>
          <cell r="I681">
            <v>43348.5</v>
          </cell>
        </row>
        <row r="682">
          <cell r="D682" t="str">
            <v>17179</v>
          </cell>
          <cell r="E682" t="str">
            <v>IL</v>
          </cell>
          <cell r="F682" t="str">
            <v>Tazewell County</v>
          </cell>
          <cell r="G682">
            <v>52745</v>
          </cell>
          <cell r="H682">
            <v>55964</v>
          </cell>
          <cell r="I682">
            <v>54354.5</v>
          </cell>
        </row>
        <row r="683">
          <cell r="D683" t="str">
            <v>17181</v>
          </cell>
          <cell r="E683" t="str">
            <v>IL</v>
          </cell>
          <cell r="F683" t="str">
            <v>Union County</v>
          </cell>
          <cell r="G683">
            <v>37923</v>
          </cell>
          <cell r="H683">
            <v>39090</v>
          </cell>
          <cell r="I683">
            <v>38506.5</v>
          </cell>
        </row>
        <row r="684">
          <cell r="D684" t="str">
            <v>17183</v>
          </cell>
          <cell r="E684" t="str">
            <v>IL</v>
          </cell>
          <cell r="F684" t="str">
            <v>Vermilion County</v>
          </cell>
          <cell r="G684">
            <v>38036</v>
          </cell>
          <cell r="H684">
            <v>41292</v>
          </cell>
          <cell r="I684">
            <v>39664</v>
          </cell>
        </row>
        <row r="685">
          <cell r="D685" t="str">
            <v>17185</v>
          </cell>
          <cell r="E685" t="str">
            <v>IL</v>
          </cell>
          <cell r="F685" t="str">
            <v>Wabash County</v>
          </cell>
          <cell r="G685">
            <v>45931</v>
          </cell>
          <cell r="H685">
            <v>43642</v>
          </cell>
          <cell r="I685">
            <v>44786.5</v>
          </cell>
        </row>
        <row r="686">
          <cell r="D686" t="str">
            <v>17187</v>
          </cell>
          <cell r="E686" t="str">
            <v>IL</v>
          </cell>
          <cell r="F686" t="str">
            <v>Warren County</v>
          </cell>
          <cell r="G686">
            <v>41477</v>
          </cell>
          <cell r="H686">
            <v>43558</v>
          </cell>
          <cell r="I686">
            <v>42517.5</v>
          </cell>
        </row>
        <row r="687">
          <cell r="D687" t="str">
            <v>17189</v>
          </cell>
          <cell r="E687" t="str">
            <v>IL</v>
          </cell>
          <cell r="F687" t="str">
            <v>Washington County</v>
          </cell>
          <cell r="G687">
            <v>48727</v>
          </cell>
          <cell r="H687">
            <v>52103</v>
          </cell>
          <cell r="I687">
            <v>50415</v>
          </cell>
        </row>
        <row r="688">
          <cell r="D688" t="str">
            <v>17191</v>
          </cell>
          <cell r="E688" t="str">
            <v>IL</v>
          </cell>
          <cell r="F688" t="str">
            <v>Wayne County</v>
          </cell>
          <cell r="G688">
            <v>37783</v>
          </cell>
          <cell r="H688">
            <v>38114</v>
          </cell>
          <cell r="I688">
            <v>37948.5</v>
          </cell>
        </row>
        <row r="689">
          <cell r="D689" t="str">
            <v>17193</v>
          </cell>
          <cell r="E689" t="str">
            <v>IL</v>
          </cell>
          <cell r="F689" t="str">
            <v>White County</v>
          </cell>
          <cell r="G689">
            <v>39797</v>
          </cell>
          <cell r="H689">
            <v>40118</v>
          </cell>
          <cell r="I689">
            <v>39957.5</v>
          </cell>
        </row>
        <row r="690">
          <cell r="D690" t="str">
            <v>17195</v>
          </cell>
          <cell r="E690" t="str">
            <v>IL</v>
          </cell>
          <cell r="F690" t="str">
            <v>Whiteside County</v>
          </cell>
          <cell r="G690">
            <v>43920</v>
          </cell>
          <cell r="H690">
            <v>47045</v>
          </cell>
          <cell r="I690">
            <v>45482.5</v>
          </cell>
        </row>
        <row r="691">
          <cell r="D691" t="str">
            <v>17197</v>
          </cell>
          <cell r="E691" t="str">
            <v>IL</v>
          </cell>
          <cell r="F691" t="str">
            <v>Will County</v>
          </cell>
          <cell r="G691">
            <v>71597</v>
          </cell>
          <cell r="H691">
            <v>76561</v>
          </cell>
          <cell r="I691">
            <v>74079</v>
          </cell>
        </row>
        <row r="692">
          <cell r="D692" t="str">
            <v>17199</v>
          </cell>
          <cell r="E692" t="str">
            <v>IL</v>
          </cell>
          <cell r="F692" t="str">
            <v>Williamson County</v>
          </cell>
          <cell r="G692">
            <v>38914</v>
          </cell>
          <cell r="H692">
            <v>38721</v>
          </cell>
          <cell r="I692">
            <v>38817.5</v>
          </cell>
        </row>
        <row r="693">
          <cell r="D693" t="str">
            <v>17201</v>
          </cell>
          <cell r="E693" t="str">
            <v>IL</v>
          </cell>
          <cell r="F693" t="str">
            <v>Winnebago County</v>
          </cell>
          <cell r="G693">
            <v>48394</v>
          </cell>
          <cell r="H693">
            <v>47646</v>
          </cell>
          <cell r="I693">
            <v>48020</v>
          </cell>
        </row>
        <row r="694">
          <cell r="D694" t="str">
            <v>17203</v>
          </cell>
          <cell r="E694" t="str">
            <v>IL</v>
          </cell>
          <cell r="F694" t="str">
            <v>Woodford County</v>
          </cell>
          <cell r="G694">
            <v>62349</v>
          </cell>
          <cell r="H694">
            <v>64944</v>
          </cell>
          <cell r="I694">
            <v>63646.5</v>
          </cell>
        </row>
        <row r="695">
          <cell r="D695" t="str">
            <v>18001</v>
          </cell>
          <cell r="E695" t="str">
            <v>IN</v>
          </cell>
          <cell r="F695" t="str">
            <v>Adams County</v>
          </cell>
          <cell r="G695">
            <v>46601</v>
          </cell>
          <cell r="H695">
            <v>43304</v>
          </cell>
          <cell r="I695">
            <v>44952.5</v>
          </cell>
        </row>
        <row r="696">
          <cell r="D696" t="str">
            <v>18003</v>
          </cell>
          <cell r="E696" t="str">
            <v>IN</v>
          </cell>
          <cell r="F696" t="str">
            <v>Allen County</v>
          </cell>
          <cell r="G696">
            <v>47947</v>
          </cell>
          <cell r="H696">
            <v>49110</v>
          </cell>
          <cell r="I696">
            <v>48528.5</v>
          </cell>
        </row>
        <row r="697">
          <cell r="D697" t="str">
            <v>18005</v>
          </cell>
          <cell r="E697" t="str">
            <v>IN</v>
          </cell>
          <cell r="F697" t="str">
            <v>Bartholomew County</v>
          </cell>
          <cell r="G697">
            <v>53395</v>
          </cell>
          <cell r="H697">
            <v>51850</v>
          </cell>
          <cell r="I697">
            <v>52622.5</v>
          </cell>
        </row>
        <row r="698">
          <cell r="D698" t="str">
            <v>18007</v>
          </cell>
          <cell r="E698" t="str">
            <v>IN</v>
          </cell>
          <cell r="F698" t="str">
            <v>Benton County</v>
          </cell>
          <cell r="G698">
            <v>44637</v>
          </cell>
          <cell r="H698">
            <v>46441</v>
          </cell>
          <cell r="I698">
            <v>45539</v>
          </cell>
        </row>
        <row r="699">
          <cell r="D699" t="str">
            <v>18009</v>
          </cell>
          <cell r="E699" t="str">
            <v>IN</v>
          </cell>
          <cell r="F699" t="str">
            <v>Blackford County</v>
          </cell>
          <cell r="G699">
            <v>40996</v>
          </cell>
          <cell r="H699">
            <v>38769</v>
          </cell>
          <cell r="I699">
            <v>39882.5</v>
          </cell>
        </row>
        <row r="700">
          <cell r="D700" t="str">
            <v>18011</v>
          </cell>
          <cell r="E700" t="str">
            <v>IN</v>
          </cell>
          <cell r="F700" t="str">
            <v>Boone County</v>
          </cell>
          <cell r="G700">
            <v>65106</v>
          </cell>
          <cell r="H700">
            <v>72603</v>
          </cell>
          <cell r="I700">
            <v>68854.5</v>
          </cell>
        </row>
        <row r="701">
          <cell r="D701" t="str">
            <v>18013</v>
          </cell>
          <cell r="E701" t="str">
            <v>IN</v>
          </cell>
          <cell r="F701" t="str">
            <v>Brown County</v>
          </cell>
          <cell r="G701">
            <v>52038</v>
          </cell>
          <cell r="H701">
            <v>50082</v>
          </cell>
          <cell r="I701">
            <v>51060</v>
          </cell>
        </row>
        <row r="702">
          <cell r="D702" t="str">
            <v>18015</v>
          </cell>
          <cell r="E702" t="str">
            <v>IN</v>
          </cell>
          <cell r="F702" t="str">
            <v>Carroll County</v>
          </cell>
          <cell r="G702">
            <v>48013</v>
          </cell>
          <cell r="H702">
            <v>50907</v>
          </cell>
          <cell r="I702">
            <v>49460</v>
          </cell>
        </row>
        <row r="703">
          <cell r="D703" t="str">
            <v>18017</v>
          </cell>
          <cell r="E703" t="str">
            <v>IN</v>
          </cell>
          <cell r="F703" t="str">
            <v>Cass County</v>
          </cell>
          <cell r="G703">
            <v>43794</v>
          </cell>
          <cell r="H703">
            <v>42778</v>
          </cell>
          <cell r="I703">
            <v>43286</v>
          </cell>
        </row>
        <row r="704">
          <cell r="D704" t="str">
            <v>18019</v>
          </cell>
          <cell r="E704" t="str">
            <v>IN</v>
          </cell>
          <cell r="F704" t="str">
            <v>Clark County</v>
          </cell>
          <cell r="G704">
            <v>45450</v>
          </cell>
          <cell r="H704">
            <v>48572</v>
          </cell>
          <cell r="I704">
            <v>47011</v>
          </cell>
        </row>
        <row r="705">
          <cell r="D705" t="str">
            <v>18021</v>
          </cell>
          <cell r="E705" t="str">
            <v>IN</v>
          </cell>
          <cell r="F705" t="str">
            <v>Clay County</v>
          </cell>
          <cell r="G705">
            <v>42755</v>
          </cell>
          <cell r="H705">
            <v>45768</v>
          </cell>
          <cell r="I705">
            <v>44261.5</v>
          </cell>
        </row>
        <row r="706">
          <cell r="D706" t="str">
            <v>18023</v>
          </cell>
          <cell r="E706" t="str">
            <v>IN</v>
          </cell>
          <cell r="F706" t="str">
            <v>Clinton County</v>
          </cell>
          <cell r="G706">
            <v>46258</v>
          </cell>
          <cell r="H706">
            <v>46368</v>
          </cell>
          <cell r="I706">
            <v>46313</v>
          </cell>
        </row>
        <row r="707">
          <cell r="D707" t="str">
            <v>18025</v>
          </cell>
          <cell r="E707" t="str">
            <v>IN</v>
          </cell>
          <cell r="F707" t="str">
            <v>Crawford County</v>
          </cell>
          <cell r="G707">
            <v>37942</v>
          </cell>
          <cell r="H707">
            <v>38653</v>
          </cell>
          <cell r="I707">
            <v>38297.5</v>
          </cell>
        </row>
        <row r="708">
          <cell r="D708" t="str">
            <v>18027</v>
          </cell>
          <cell r="E708" t="str">
            <v>IN</v>
          </cell>
          <cell r="F708" t="str">
            <v>Daviess County</v>
          </cell>
          <cell r="G708">
            <v>41174</v>
          </cell>
          <cell r="H708">
            <v>43154</v>
          </cell>
          <cell r="I708">
            <v>42164</v>
          </cell>
        </row>
        <row r="709">
          <cell r="D709" t="str">
            <v>18029</v>
          </cell>
          <cell r="E709" t="str">
            <v>IN</v>
          </cell>
          <cell r="F709" t="str">
            <v>Dearborn County</v>
          </cell>
          <cell r="G709">
            <v>56660</v>
          </cell>
          <cell r="H709">
            <v>56434</v>
          </cell>
          <cell r="I709">
            <v>56547</v>
          </cell>
        </row>
        <row r="710">
          <cell r="D710" t="str">
            <v>18031</v>
          </cell>
          <cell r="E710" t="str">
            <v>IN</v>
          </cell>
          <cell r="F710" t="str">
            <v>Decatur County</v>
          </cell>
          <cell r="G710">
            <v>45711</v>
          </cell>
          <cell r="H710">
            <v>49572</v>
          </cell>
          <cell r="I710">
            <v>47641.5</v>
          </cell>
        </row>
        <row r="711">
          <cell r="D711" t="str">
            <v>18033</v>
          </cell>
          <cell r="E711" t="str">
            <v>IN</v>
          </cell>
          <cell r="F711" t="str">
            <v>De Kalb County</v>
          </cell>
          <cell r="G711">
            <v>49051</v>
          </cell>
          <cell r="H711">
            <v>48698</v>
          </cell>
          <cell r="I711">
            <v>48874.5</v>
          </cell>
        </row>
        <row r="712">
          <cell r="D712" t="str">
            <v>18035</v>
          </cell>
          <cell r="E712" t="str">
            <v>IN</v>
          </cell>
          <cell r="F712" t="str">
            <v>Delaware County</v>
          </cell>
          <cell r="G712">
            <v>38501</v>
          </cell>
          <cell r="H712">
            <v>39190</v>
          </cell>
          <cell r="I712">
            <v>38845.5</v>
          </cell>
        </row>
        <row r="713">
          <cell r="D713" t="str">
            <v>18037</v>
          </cell>
          <cell r="E713" t="str">
            <v>IN</v>
          </cell>
          <cell r="F713" t="str">
            <v>Dubois County</v>
          </cell>
          <cell r="G713">
            <v>54404</v>
          </cell>
          <cell r="H713">
            <v>53779</v>
          </cell>
          <cell r="I713">
            <v>54091.5</v>
          </cell>
        </row>
        <row r="714">
          <cell r="D714" t="str">
            <v>18039</v>
          </cell>
          <cell r="E714" t="str">
            <v>IN</v>
          </cell>
          <cell r="F714" t="str">
            <v>Elkhart County</v>
          </cell>
          <cell r="G714">
            <v>49395</v>
          </cell>
          <cell r="H714">
            <v>49989</v>
          </cell>
          <cell r="I714">
            <v>49692</v>
          </cell>
        </row>
        <row r="715">
          <cell r="D715" t="str">
            <v>18041</v>
          </cell>
          <cell r="E715" t="str">
            <v>IN</v>
          </cell>
          <cell r="F715" t="str">
            <v>Fayette County</v>
          </cell>
          <cell r="G715">
            <v>39948</v>
          </cell>
          <cell r="H715">
            <v>37548</v>
          </cell>
          <cell r="I715">
            <v>38748</v>
          </cell>
        </row>
        <row r="716">
          <cell r="D716" t="str">
            <v>18043</v>
          </cell>
          <cell r="E716" t="str">
            <v>IN</v>
          </cell>
          <cell r="F716" t="str">
            <v>Floyd County</v>
          </cell>
          <cell r="G716">
            <v>52734</v>
          </cell>
          <cell r="H716">
            <v>50768</v>
          </cell>
          <cell r="I716">
            <v>51751</v>
          </cell>
        </row>
        <row r="717">
          <cell r="D717" t="str">
            <v>18045</v>
          </cell>
          <cell r="E717" t="str">
            <v>IN</v>
          </cell>
          <cell r="F717" t="str">
            <v>Fountain County</v>
          </cell>
          <cell r="G717">
            <v>42847</v>
          </cell>
          <cell r="H717">
            <v>44377</v>
          </cell>
          <cell r="I717">
            <v>43612</v>
          </cell>
        </row>
        <row r="718">
          <cell r="D718" t="str">
            <v>18047</v>
          </cell>
          <cell r="E718" t="str">
            <v>IN</v>
          </cell>
          <cell r="F718" t="str">
            <v>Franklin County</v>
          </cell>
          <cell r="G718">
            <v>51541</v>
          </cell>
          <cell r="H718">
            <v>51741</v>
          </cell>
          <cell r="I718">
            <v>51641</v>
          </cell>
        </row>
        <row r="719">
          <cell r="D719" t="str">
            <v>18049</v>
          </cell>
          <cell r="E719" t="str">
            <v>IN</v>
          </cell>
          <cell r="F719" t="str">
            <v>Fulton County</v>
          </cell>
          <cell r="G719">
            <v>45944</v>
          </cell>
          <cell r="H719">
            <v>45964</v>
          </cell>
          <cell r="I719">
            <v>45954</v>
          </cell>
        </row>
        <row r="720">
          <cell r="D720" t="str">
            <v>18051</v>
          </cell>
          <cell r="E720" t="str">
            <v>IN</v>
          </cell>
          <cell r="F720" t="str">
            <v>Gibson County</v>
          </cell>
          <cell r="G720">
            <v>47197</v>
          </cell>
          <cell r="H720">
            <v>47795</v>
          </cell>
          <cell r="I720">
            <v>47496</v>
          </cell>
        </row>
        <row r="721">
          <cell r="D721" t="str">
            <v>18053</v>
          </cell>
          <cell r="E721" t="str">
            <v>IN</v>
          </cell>
          <cell r="F721" t="str">
            <v>Grant County</v>
          </cell>
          <cell r="G721">
            <v>37131</v>
          </cell>
          <cell r="H721">
            <v>38677</v>
          </cell>
          <cell r="I721">
            <v>37904</v>
          </cell>
        </row>
        <row r="722">
          <cell r="D722" t="str">
            <v>18055</v>
          </cell>
          <cell r="E722" t="str">
            <v>IN</v>
          </cell>
          <cell r="F722" t="str">
            <v>Greene County</v>
          </cell>
          <cell r="G722">
            <v>41419</v>
          </cell>
          <cell r="H722">
            <v>41378</v>
          </cell>
          <cell r="I722">
            <v>41398.5</v>
          </cell>
        </row>
        <row r="723">
          <cell r="D723" t="str">
            <v>18057</v>
          </cell>
          <cell r="E723" t="str">
            <v>IN</v>
          </cell>
          <cell r="F723" t="str">
            <v>Hamilton County</v>
          </cell>
          <cell r="G723">
            <v>83059</v>
          </cell>
          <cell r="H723">
            <v>85829</v>
          </cell>
          <cell r="I723">
            <v>84444</v>
          </cell>
        </row>
        <row r="724">
          <cell r="D724" t="str">
            <v>18059</v>
          </cell>
          <cell r="E724" t="str">
            <v>IN</v>
          </cell>
          <cell r="F724" t="str">
            <v>Hancock County</v>
          </cell>
          <cell r="G724">
            <v>65421</v>
          </cell>
          <cell r="H724">
            <v>64783</v>
          </cell>
          <cell r="I724">
            <v>65102</v>
          </cell>
        </row>
        <row r="725">
          <cell r="D725" t="str">
            <v>18061</v>
          </cell>
          <cell r="E725" t="str">
            <v>IN</v>
          </cell>
          <cell r="F725" t="str">
            <v>Harrison County</v>
          </cell>
          <cell r="G725">
            <v>50418</v>
          </cell>
          <cell r="H725">
            <v>51964</v>
          </cell>
          <cell r="I725">
            <v>51191</v>
          </cell>
        </row>
        <row r="726">
          <cell r="D726" t="str">
            <v>18063</v>
          </cell>
          <cell r="E726" t="str">
            <v>IN</v>
          </cell>
          <cell r="F726" t="str">
            <v>Hendricks County</v>
          </cell>
          <cell r="G726">
            <v>66432</v>
          </cell>
          <cell r="H726">
            <v>67429</v>
          </cell>
          <cell r="I726">
            <v>66930.5</v>
          </cell>
        </row>
        <row r="727">
          <cell r="D727" t="str">
            <v>18065</v>
          </cell>
          <cell r="E727" t="str">
            <v>IN</v>
          </cell>
          <cell r="F727" t="str">
            <v>Henry County</v>
          </cell>
          <cell r="G727">
            <v>42306</v>
          </cell>
          <cell r="H727">
            <v>42416</v>
          </cell>
          <cell r="I727">
            <v>42361</v>
          </cell>
        </row>
        <row r="728">
          <cell r="D728" t="str">
            <v>18067</v>
          </cell>
          <cell r="E728" t="str">
            <v>IN</v>
          </cell>
          <cell r="F728" t="str">
            <v>Howard County</v>
          </cell>
          <cell r="G728">
            <v>45569</v>
          </cell>
          <cell r="H728">
            <v>49140</v>
          </cell>
          <cell r="I728">
            <v>47354.5</v>
          </cell>
        </row>
        <row r="729">
          <cell r="D729" t="str">
            <v>18069</v>
          </cell>
          <cell r="E729" t="str">
            <v>IN</v>
          </cell>
          <cell r="F729" t="str">
            <v>Huntington County</v>
          </cell>
          <cell r="G729">
            <v>46756</v>
          </cell>
          <cell r="H729">
            <v>46289</v>
          </cell>
          <cell r="I729">
            <v>46522.5</v>
          </cell>
        </row>
        <row r="730">
          <cell r="D730" t="str">
            <v>18071</v>
          </cell>
          <cell r="E730" t="str">
            <v>IN</v>
          </cell>
          <cell r="F730" t="str">
            <v>Jackson County</v>
          </cell>
          <cell r="G730">
            <v>44935</v>
          </cell>
          <cell r="H730">
            <v>47428</v>
          </cell>
          <cell r="I730">
            <v>46181.5</v>
          </cell>
        </row>
        <row r="731">
          <cell r="D731" t="str">
            <v>18073</v>
          </cell>
          <cell r="E731" t="str">
            <v>IN</v>
          </cell>
          <cell r="F731" t="str">
            <v>Jasper County</v>
          </cell>
          <cell r="G731">
            <v>49945</v>
          </cell>
          <cell r="H731">
            <v>55706</v>
          </cell>
          <cell r="I731">
            <v>52825.5</v>
          </cell>
        </row>
        <row r="732">
          <cell r="D732" t="str">
            <v>18075</v>
          </cell>
          <cell r="E732" t="str">
            <v>IN</v>
          </cell>
          <cell r="F732" t="str">
            <v>Jay County</v>
          </cell>
          <cell r="G732">
            <v>40623</v>
          </cell>
          <cell r="H732">
            <v>41800</v>
          </cell>
          <cell r="I732">
            <v>41211.5</v>
          </cell>
        </row>
        <row r="733">
          <cell r="D733" t="str">
            <v>18077</v>
          </cell>
          <cell r="E733" t="str">
            <v>IN</v>
          </cell>
          <cell r="F733" t="str">
            <v>Jefferson County</v>
          </cell>
          <cell r="G733">
            <v>45106</v>
          </cell>
          <cell r="H733">
            <v>42646</v>
          </cell>
          <cell r="I733">
            <v>43876</v>
          </cell>
        </row>
        <row r="734">
          <cell r="D734" t="str">
            <v>18079</v>
          </cell>
          <cell r="E734" t="str">
            <v>IN</v>
          </cell>
          <cell r="F734" t="str">
            <v>Jennings County</v>
          </cell>
          <cell r="G734">
            <v>42634</v>
          </cell>
          <cell r="H734">
            <v>43823</v>
          </cell>
          <cell r="I734">
            <v>43228.5</v>
          </cell>
        </row>
        <row r="735">
          <cell r="D735" t="str">
            <v>18081</v>
          </cell>
          <cell r="E735" t="str">
            <v>IN</v>
          </cell>
          <cell r="F735" t="str">
            <v>Johnson County</v>
          </cell>
          <cell r="G735">
            <v>60381</v>
          </cell>
          <cell r="H735">
            <v>62100</v>
          </cell>
          <cell r="I735">
            <v>61240.5</v>
          </cell>
        </row>
        <row r="736">
          <cell r="D736" t="str">
            <v>18083</v>
          </cell>
          <cell r="E736" t="str">
            <v>IN</v>
          </cell>
          <cell r="F736" t="str">
            <v>Knox County</v>
          </cell>
          <cell r="G736">
            <v>40042</v>
          </cell>
          <cell r="H736">
            <v>39509</v>
          </cell>
          <cell r="I736">
            <v>39775.5</v>
          </cell>
        </row>
        <row r="737">
          <cell r="D737" t="str">
            <v>18085</v>
          </cell>
          <cell r="E737" t="str">
            <v>IN</v>
          </cell>
          <cell r="F737" t="str">
            <v>Kosciusko County</v>
          </cell>
          <cell r="G737">
            <v>50815</v>
          </cell>
          <cell r="H737">
            <v>50685</v>
          </cell>
          <cell r="I737">
            <v>50750</v>
          </cell>
        </row>
        <row r="738">
          <cell r="D738" t="str">
            <v>18087</v>
          </cell>
          <cell r="E738" t="str">
            <v>IN</v>
          </cell>
          <cell r="F738" t="str">
            <v>Lagrange County</v>
          </cell>
          <cell r="G738">
            <v>50487</v>
          </cell>
          <cell r="H738">
            <v>51160</v>
          </cell>
          <cell r="I738">
            <v>50823.5</v>
          </cell>
        </row>
        <row r="739">
          <cell r="D739" t="str">
            <v>18089</v>
          </cell>
          <cell r="E739" t="str">
            <v>IN</v>
          </cell>
          <cell r="F739" t="str">
            <v>Lake County</v>
          </cell>
          <cell r="G739">
            <v>47998</v>
          </cell>
          <cell r="H739">
            <v>50042</v>
          </cell>
          <cell r="I739">
            <v>49020</v>
          </cell>
        </row>
        <row r="740">
          <cell r="D740" t="str">
            <v>18091</v>
          </cell>
          <cell r="E740" t="str">
            <v>IN</v>
          </cell>
          <cell r="F740" t="str">
            <v>La Porte County</v>
          </cell>
          <cell r="G740">
            <v>44620</v>
          </cell>
          <cell r="H740">
            <v>46388</v>
          </cell>
          <cell r="I740">
            <v>45504</v>
          </cell>
        </row>
        <row r="741">
          <cell r="D741" t="str">
            <v>18093</v>
          </cell>
          <cell r="E741" t="str">
            <v>IN</v>
          </cell>
          <cell r="F741" t="str">
            <v>Lawrence County</v>
          </cell>
          <cell r="G741">
            <v>42018</v>
          </cell>
          <cell r="H741">
            <v>43165</v>
          </cell>
          <cell r="I741">
            <v>42591.5</v>
          </cell>
        </row>
        <row r="742">
          <cell r="D742" t="str">
            <v>18095</v>
          </cell>
          <cell r="E742" t="str">
            <v>IN</v>
          </cell>
          <cell r="F742" t="str">
            <v>Madison County</v>
          </cell>
          <cell r="G742">
            <v>43094</v>
          </cell>
          <cell r="H742">
            <v>44453</v>
          </cell>
          <cell r="I742">
            <v>43773.5</v>
          </cell>
        </row>
        <row r="743">
          <cell r="D743" t="str">
            <v>18097</v>
          </cell>
          <cell r="E743" t="str">
            <v>IN</v>
          </cell>
          <cell r="F743" t="str">
            <v>Marion County</v>
          </cell>
          <cell r="G743">
            <v>45160</v>
          </cell>
          <cell r="H743">
            <v>43823</v>
          </cell>
          <cell r="I743">
            <v>44491.5</v>
          </cell>
        </row>
        <row r="744">
          <cell r="D744" t="str">
            <v>18099</v>
          </cell>
          <cell r="E744" t="str">
            <v>IN</v>
          </cell>
          <cell r="F744" t="str">
            <v>Marshall County</v>
          </cell>
          <cell r="G744">
            <v>50647</v>
          </cell>
          <cell r="H744">
            <v>50284</v>
          </cell>
          <cell r="I744">
            <v>50465.5</v>
          </cell>
        </row>
        <row r="745">
          <cell r="D745" t="str">
            <v>18101</v>
          </cell>
          <cell r="E745" t="str">
            <v>IN</v>
          </cell>
          <cell r="F745" t="str">
            <v>Martin County</v>
          </cell>
          <cell r="G745">
            <v>43574</v>
          </cell>
          <cell r="H745">
            <v>44900</v>
          </cell>
          <cell r="I745">
            <v>44237</v>
          </cell>
        </row>
        <row r="746">
          <cell r="D746" t="str">
            <v>18103</v>
          </cell>
          <cell r="E746" t="str">
            <v>IN</v>
          </cell>
          <cell r="F746" t="str">
            <v>Miami County</v>
          </cell>
          <cell r="G746">
            <v>44636</v>
          </cell>
          <cell r="H746">
            <v>43903</v>
          </cell>
          <cell r="I746">
            <v>44269.5</v>
          </cell>
        </row>
        <row r="747">
          <cell r="D747" t="str">
            <v>18105</v>
          </cell>
          <cell r="E747" t="str">
            <v>IN</v>
          </cell>
          <cell r="F747" t="str">
            <v>Monroe County</v>
          </cell>
          <cell r="G747">
            <v>39563</v>
          </cell>
          <cell r="H747">
            <v>40891</v>
          </cell>
          <cell r="I747">
            <v>40227</v>
          </cell>
        </row>
        <row r="748">
          <cell r="D748" t="str">
            <v>18107</v>
          </cell>
          <cell r="E748" t="str">
            <v>IN</v>
          </cell>
          <cell r="F748" t="str">
            <v>Montgomery County</v>
          </cell>
          <cell r="G748">
            <v>48453</v>
          </cell>
          <cell r="H748">
            <v>47958</v>
          </cell>
          <cell r="I748">
            <v>48205.5</v>
          </cell>
        </row>
        <row r="749">
          <cell r="D749" t="str">
            <v>18109</v>
          </cell>
          <cell r="E749" t="str">
            <v>IN</v>
          </cell>
          <cell r="F749" t="str">
            <v>Morgan County</v>
          </cell>
          <cell r="G749">
            <v>53617</v>
          </cell>
          <cell r="H749">
            <v>56309</v>
          </cell>
          <cell r="I749">
            <v>54963</v>
          </cell>
        </row>
        <row r="750">
          <cell r="D750" t="str">
            <v>18111</v>
          </cell>
          <cell r="E750" t="str">
            <v>IN</v>
          </cell>
          <cell r="F750" t="str">
            <v>Newton County</v>
          </cell>
          <cell r="G750">
            <v>45107</v>
          </cell>
          <cell r="H750">
            <v>49269</v>
          </cell>
          <cell r="I750">
            <v>47188</v>
          </cell>
        </row>
        <row r="751">
          <cell r="D751" t="str">
            <v>18113</v>
          </cell>
          <cell r="E751" t="str">
            <v>IN</v>
          </cell>
          <cell r="F751" t="str">
            <v>Noble County</v>
          </cell>
          <cell r="G751">
            <v>46924</v>
          </cell>
          <cell r="H751">
            <v>47651</v>
          </cell>
          <cell r="I751">
            <v>47287.5</v>
          </cell>
        </row>
        <row r="752">
          <cell r="D752" t="str">
            <v>18115</v>
          </cell>
          <cell r="E752" t="str">
            <v>IN</v>
          </cell>
          <cell r="F752" t="str">
            <v>Ohio County</v>
          </cell>
          <cell r="G752">
            <v>48099</v>
          </cell>
          <cell r="H752">
            <v>50244</v>
          </cell>
          <cell r="I752">
            <v>49171.5</v>
          </cell>
        </row>
        <row r="753">
          <cell r="D753" t="str">
            <v>18117</v>
          </cell>
          <cell r="E753" t="str">
            <v>IN</v>
          </cell>
          <cell r="F753" t="str">
            <v>Orange County</v>
          </cell>
          <cell r="G753">
            <v>38036</v>
          </cell>
          <cell r="H753">
            <v>38441</v>
          </cell>
          <cell r="I753">
            <v>38238.5</v>
          </cell>
        </row>
        <row r="754">
          <cell r="D754" t="str">
            <v>18119</v>
          </cell>
          <cell r="E754" t="str">
            <v>IN</v>
          </cell>
          <cell r="F754" t="str">
            <v>Owen County</v>
          </cell>
          <cell r="G754">
            <v>42291</v>
          </cell>
          <cell r="H754">
            <v>42752</v>
          </cell>
          <cell r="I754">
            <v>42521.5</v>
          </cell>
        </row>
        <row r="755">
          <cell r="D755" t="str">
            <v>18121</v>
          </cell>
          <cell r="E755" t="str">
            <v>IN</v>
          </cell>
          <cell r="F755" t="str">
            <v>Parke County</v>
          </cell>
          <cell r="G755">
            <v>37932</v>
          </cell>
          <cell r="H755">
            <v>41907</v>
          </cell>
          <cell r="I755">
            <v>39919.5</v>
          </cell>
        </row>
        <row r="756">
          <cell r="D756" t="str">
            <v>18123</v>
          </cell>
          <cell r="E756" t="str">
            <v>IN</v>
          </cell>
          <cell r="F756" t="str">
            <v>Perry County</v>
          </cell>
          <cell r="G756">
            <v>42711</v>
          </cell>
          <cell r="H756">
            <v>48039</v>
          </cell>
          <cell r="I756">
            <v>45375</v>
          </cell>
        </row>
        <row r="757">
          <cell r="D757" t="str">
            <v>18125</v>
          </cell>
          <cell r="E757" t="str">
            <v>IN</v>
          </cell>
          <cell r="F757" t="str">
            <v>Pike County</v>
          </cell>
          <cell r="G757">
            <v>38325</v>
          </cell>
          <cell r="H757">
            <v>45825</v>
          </cell>
          <cell r="I757">
            <v>42075</v>
          </cell>
        </row>
        <row r="758">
          <cell r="D758" t="str">
            <v>18127</v>
          </cell>
          <cell r="E758" t="str">
            <v>IN</v>
          </cell>
          <cell r="F758" t="str">
            <v>Porter County</v>
          </cell>
          <cell r="G758">
            <v>59992</v>
          </cell>
          <cell r="H758">
            <v>62676</v>
          </cell>
          <cell r="I758">
            <v>61334</v>
          </cell>
        </row>
        <row r="759">
          <cell r="D759" t="str">
            <v>18129</v>
          </cell>
          <cell r="E759" t="str">
            <v>IN</v>
          </cell>
          <cell r="F759" t="str">
            <v>Posey County</v>
          </cell>
          <cell r="G759">
            <v>55562</v>
          </cell>
          <cell r="H759">
            <v>54320</v>
          </cell>
          <cell r="I759">
            <v>54941</v>
          </cell>
        </row>
        <row r="760">
          <cell r="D760" t="str">
            <v>18131</v>
          </cell>
          <cell r="E760" t="str">
            <v>IN</v>
          </cell>
          <cell r="F760" t="str">
            <v>Pulaski County</v>
          </cell>
          <cell r="G760">
            <v>42651</v>
          </cell>
          <cell r="H760">
            <v>42709</v>
          </cell>
          <cell r="I760">
            <v>42680</v>
          </cell>
        </row>
        <row r="761">
          <cell r="D761" t="str">
            <v>18133</v>
          </cell>
          <cell r="E761" t="str">
            <v>IN</v>
          </cell>
          <cell r="F761" t="str">
            <v>Putnam County</v>
          </cell>
          <cell r="G761">
            <v>48290</v>
          </cell>
          <cell r="H761">
            <v>50463</v>
          </cell>
          <cell r="I761">
            <v>49376.5</v>
          </cell>
        </row>
        <row r="762">
          <cell r="D762" t="str">
            <v>18135</v>
          </cell>
          <cell r="E762" t="str">
            <v>IN</v>
          </cell>
          <cell r="F762" t="str">
            <v>Randolph County</v>
          </cell>
          <cell r="G762">
            <v>40071</v>
          </cell>
          <cell r="H762">
            <v>42279</v>
          </cell>
          <cell r="I762">
            <v>41175</v>
          </cell>
        </row>
        <row r="763">
          <cell r="D763" t="str">
            <v>18137</v>
          </cell>
          <cell r="E763" t="str">
            <v>IN</v>
          </cell>
          <cell r="F763" t="str">
            <v>Ripley County</v>
          </cell>
          <cell r="G763">
            <v>49651</v>
          </cell>
          <cell r="H763">
            <v>51603</v>
          </cell>
          <cell r="I763">
            <v>50627</v>
          </cell>
        </row>
        <row r="764">
          <cell r="D764" t="str">
            <v>18139</v>
          </cell>
          <cell r="E764" t="str">
            <v>IN</v>
          </cell>
          <cell r="F764" t="str">
            <v>Rush County</v>
          </cell>
          <cell r="G764">
            <v>45246</v>
          </cell>
          <cell r="H764">
            <v>45882</v>
          </cell>
          <cell r="I764">
            <v>45564</v>
          </cell>
        </row>
        <row r="765">
          <cell r="D765" t="str">
            <v>18141</v>
          </cell>
          <cell r="E765" t="str">
            <v>IN</v>
          </cell>
          <cell r="F765" t="str">
            <v>St. Joseph County</v>
          </cell>
          <cell r="G765">
            <v>44706</v>
          </cell>
          <cell r="H765">
            <v>43931</v>
          </cell>
          <cell r="I765">
            <v>44318.5</v>
          </cell>
        </row>
        <row r="766">
          <cell r="D766" t="str">
            <v>18143</v>
          </cell>
          <cell r="E766" t="str">
            <v>IN</v>
          </cell>
          <cell r="F766" t="str">
            <v>Scott County</v>
          </cell>
          <cell r="G766">
            <v>39451</v>
          </cell>
          <cell r="H766">
            <v>41304</v>
          </cell>
          <cell r="I766">
            <v>40377.5</v>
          </cell>
        </row>
        <row r="767">
          <cell r="D767" t="str">
            <v>18145</v>
          </cell>
          <cell r="E767" t="str">
            <v>IN</v>
          </cell>
          <cell r="F767" t="str">
            <v>Shelby County</v>
          </cell>
          <cell r="G767">
            <v>48708</v>
          </cell>
          <cell r="H767">
            <v>52700</v>
          </cell>
          <cell r="I767">
            <v>50704</v>
          </cell>
        </row>
        <row r="768">
          <cell r="D768" t="str">
            <v>18147</v>
          </cell>
          <cell r="E768" t="str">
            <v>IN</v>
          </cell>
          <cell r="F768" t="str">
            <v>Spencer County</v>
          </cell>
          <cell r="G768">
            <v>52269</v>
          </cell>
          <cell r="H768">
            <v>53781</v>
          </cell>
          <cell r="I768">
            <v>53025</v>
          </cell>
        </row>
        <row r="769">
          <cell r="D769" t="str">
            <v>18149</v>
          </cell>
          <cell r="E769" t="str">
            <v>IN</v>
          </cell>
          <cell r="F769" t="str">
            <v>Starke County</v>
          </cell>
          <cell r="G769">
            <v>40838</v>
          </cell>
          <cell r="H769">
            <v>40950</v>
          </cell>
          <cell r="I769">
            <v>40894</v>
          </cell>
        </row>
        <row r="770">
          <cell r="D770" t="str">
            <v>18151</v>
          </cell>
          <cell r="E770" t="str">
            <v>IN</v>
          </cell>
          <cell r="F770" t="str">
            <v>Steuben County</v>
          </cell>
          <cell r="G770">
            <v>46628</v>
          </cell>
          <cell r="H770">
            <v>48403</v>
          </cell>
          <cell r="I770">
            <v>47515.5</v>
          </cell>
        </row>
        <row r="771">
          <cell r="D771" t="str">
            <v>18153</v>
          </cell>
          <cell r="E771" t="str">
            <v>IN</v>
          </cell>
          <cell r="F771" t="str">
            <v>Sullivan County</v>
          </cell>
          <cell r="G771">
            <v>40957</v>
          </cell>
          <cell r="H771">
            <v>41784</v>
          </cell>
          <cell r="I771">
            <v>41370.5</v>
          </cell>
        </row>
        <row r="772">
          <cell r="D772" t="str">
            <v>18155</v>
          </cell>
          <cell r="E772" t="str">
            <v>IN</v>
          </cell>
          <cell r="F772" t="str">
            <v>Switzerland County</v>
          </cell>
          <cell r="G772">
            <v>42987</v>
          </cell>
          <cell r="H772">
            <v>42209</v>
          </cell>
          <cell r="I772">
            <v>42598</v>
          </cell>
        </row>
        <row r="773">
          <cell r="D773" t="str">
            <v>18157</v>
          </cell>
          <cell r="E773" t="str">
            <v>IN</v>
          </cell>
          <cell r="F773" t="str">
            <v>Tippecanoe County</v>
          </cell>
          <cell r="G773">
            <v>42325</v>
          </cell>
          <cell r="H773">
            <v>45330</v>
          </cell>
          <cell r="I773">
            <v>43827.5</v>
          </cell>
        </row>
        <row r="774">
          <cell r="D774" t="str">
            <v>18159</v>
          </cell>
          <cell r="E774" t="str">
            <v>IN</v>
          </cell>
          <cell r="F774" t="str">
            <v>Tipton County</v>
          </cell>
          <cell r="G774">
            <v>54536</v>
          </cell>
          <cell r="H774">
            <v>54089</v>
          </cell>
          <cell r="I774">
            <v>54312.5</v>
          </cell>
        </row>
        <row r="775">
          <cell r="D775" t="str">
            <v>18161</v>
          </cell>
          <cell r="E775" t="str">
            <v>IN</v>
          </cell>
          <cell r="F775" t="str">
            <v>Union County</v>
          </cell>
          <cell r="G775">
            <v>41103</v>
          </cell>
          <cell r="H775">
            <v>42272</v>
          </cell>
          <cell r="I775">
            <v>41687.5</v>
          </cell>
        </row>
        <row r="776">
          <cell r="D776" t="str">
            <v>18163</v>
          </cell>
          <cell r="E776" t="str">
            <v>IN</v>
          </cell>
          <cell r="F776" t="str">
            <v>Vanderburgh County</v>
          </cell>
          <cell r="G776">
            <v>42512</v>
          </cell>
          <cell r="H776">
            <v>41731</v>
          </cell>
          <cell r="I776">
            <v>42121.5</v>
          </cell>
        </row>
        <row r="777">
          <cell r="D777" t="str">
            <v>18165</v>
          </cell>
          <cell r="E777" t="str">
            <v>IN</v>
          </cell>
          <cell r="F777" t="str">
            <v>Vermillion County</v>
          </cell>
          <cell r="G777">
            <v>43637</v>
          </cell>
          <cell r="H777">
            <v>42707</v>
          </cell>
          <cell r="I777">
            <v>43172</v>
          </cell>
        </row>
        <row r="778">
          <cell r="D778" t="str">
            <v>18167</v>
          </cell>
          <cell r="E778" t="str">
            <v>IN</v>
          </cell>
          <cell r="F778" t="str">
            <v>Vigo County</v>
          </cell>
          <cell r="G778">
            <v>37381</v>
          </cell>
          <cell r="H778">
            <v>39250</v>
          </cell>
          <cell r="I778">
            <v>38315.5</v>
          </cell>
        </row>
        <row r="779">
          <cell r="D779" t="str">
            <v>18169</v>
          </cell>
          <cell r="E779" t="str">
            <v>IN</v>
          </cell>
          <cell r="F779" t="str">
            <v>Wabash County</v>
          </cell>
          <cell r="G779">
            <v>45522</v>
          </cell>
          <cell r="H779">
            <v>46192</v>
          </cell>
          <cell r="I779">
            <v>45857</v>
          </cell>
        </row>
        <row r="780">
          <cell r="D780" t="str">
            <v>18171</v>
          </cell>
          <cell r="E780" t="str">
            <v>IN</v>
          </cell>
          <cell r="F780" t="str">
            <v>Warren County</v>
          </cell>
          <cell r="G780">
            <v>49596</v>
          </cell>
          <cell r="H780">
            <v>52888</v>
          </cell>
          <cell r="I780">
            <v>51242</v>
          </cell>
        </row>
        <row r="781">
          <cell r="D781" t="str">
            <v>18173</v>
          </cell>
          <cell r="E781" t="str">
            <v>IN</v>
          </cell>
          <cell r="F781" t="str">
            <v>Warrick County</v>
          </cell>
          <cell r="G781">
            <v>60748</v>
          </cell>
          <cell r="H781">
            <v>55960</v>
          </cell>
          <cell r="I781">
            <v>58354</v>
          </cell>
        </row>
        <row r="782">
          <cell r="D782" t="str">
            <v>18175</v>
          </cell>
          <cell r="E782" t="str">
            <v>IN</v>
          </cell>
          <cell r="F782" t="str">
            <v>Washington County</v>
          </cell>
          <cell r="G782">
            <v>37288</v>
          </cell>
          <cell r="H782">
            <v>42017</v>
          </cell>
          <cell r="I782">
            <v>39652.5</v>
          </cell>
        </row>
        <row r="783">
          <cell r="D783" t="str">
            <v>18177</v>
          </cell>
          <cell r="E783" t="str">
            <v>IN</v>
          </cell>
          <cell r="F783" t="str">
            <v>Wayne County</v>
          </cell>
          <cell r="G783">
            <v>39239</v>
          </cell>
          <cell r="H783">
            <v>40783</v>
          </cell>
          <cell r="I783">
            <v>40011</v>
          </cell>
        </row>
        <row r="784">
          <cell r="D784" t="str">
            <v>18179</v>
          </cell>
          <cell r="E784" t="str">
            <v>IN</v>
          </cell>
          <cell r="F784" t="str">
            <v>Wells County</v>
          </cell>
          <cell r="G784">
            <v>45662</v>
          </cell>
          <cell r="H784">
            <v>51730</v>
          </cell>
          <cell r="I784">
            <v>48696</v>
          </cell>
        </row>
        <row r="785">
          <cell r="D785" t="str">
            <v>18181</v>
          </cell>
          <cell r="E785" t="str">
            <v>IN</v>
          </cell>
          <cell r="F785" t="str">
            <v>White County</v>
          </cell>
          <cell r="G785">
            <v>44881</v>
          </cell>
          <cell r="H785">
            <v>45114</v>
          </cell>
          <cell r="I785">
            <v>44997.5</v>
          </cell>
        </row>
        <row r="786">
          <cell r="D786" t="str">
            <v>18183</v>
          </cell>
          <cell r="E786" t="str">
            <v>IN</v>
          </cell>
          <cell r="F786" t="str">
            <v>Whitley County</v>
          </cell>
          <cell r="G786">
            <v>57903</v>
          </cell>
          <cell r="H786">
            <v>49996</v>
          </cell>
          <cell r="I786">
            <v>53949.5</v>
          </cell>
        </row>
        <row r="787">
          <cell r="D787" t="str">
            <v>19001</v>
          </cell>
          <cell r="E787" t="str">
            <v>IA</v>
          </cell>
          <cell r="F787" t="str">
            <v>Adair County</v>
          </cell>
          <cell r="G787">
            <v>45478</v>
          </cell>
          <cell r="H787">
            <v>44824</v>
          </cell>
          <cell r="I787">
            <v>45151</v>
          </cell>
        </row>
        <row r="788">
          <cell r="D788" t="str">
            <v>19003</v>
          </cell>
          <cell r="E788" t="str">
            <v>IA</v>
          </cell>
          <cell r="F788" t="str">
            <v>Adams County</v>
          </cell>
          <cell r="G788">
            <v>37307</v>
          </cell>
          <cell r="H788">
            <v>40393</v>
          </cell>
          <cell r="I788">
            <v>38850</v>
          </cell>
        </row>
        <row r="789">
          <cell r="D789" t="str">
            <v>19005</v>
          </cell>
          <cell r="E789" t="str">
            <v>IA</v>
          </cell>
          <cell r="F789" t="str">
            <v>Allamakee County</v>
          </cell>
          <cell r="G789">
            <v>40272</v>
          </cell>
          <cell r="H789">
            <v>39049</v>
          </cell>
          <cell r="I789">
            <v>39660.5</v>
          </cell>
        </row>
        <row r="790">
          <cell r="D790" t="str">
            <v>19007</v>
          </cell>
          <cell r="E790" t="str">
            <v>IA</v>
          </cell>
          <cell r="F790" t="str">
            <v>Appanoose County</v>
          </cell>
          <cell r="G790">
            <v>34349</v>
          </cell>
          <cell r="H790">
            <v>33842</v>
          </cell>
          <cell r="I790">
            <v>34095.5</v>
          </cell>
        </row>
        <row r="791">
          <cell r="D791" t="str">
            <v>19009</v>
          </cell>
          <cell r="E791" t="str">
            <v>IA</v>
          </cell>
          <cell r="F791" t="str">
            <v>Audubon County</v>
          </cell>
          <cell r="G791">
            <v>39422</v>
          </cell>
          <cell r="H791">
            <v>42206</v>
          </cell>
          <cell r="I791">
            <v>40814</v>
          </cell>
        </row>
        <row r="792">
          <cell r="D792" t="str">
            <v>19011</v>
          </cell>
          <cell r="E792" t="str">
            <v>IA</v>
          </cell>
          <cell r="F792" t="str">
            <v>Benton County</v>
          </cell>
          <cell r="G792">
            <v>54417</v>
          </cell>
          <cell r="H792">
            <v>57029</v>
          </cell>
          <cell r="I792">
            <v>55723</v>
          </cell>
        </row>
        <row r="793">
          <cell r="D793" t="str">
            <v>19013</v>
          </cell>
          <cell r="E793" t="str">
            <v>IA</v>
          </cell>
          <cell r="F793" t="str">
            <v>Black Hawk County</v>
          </cell>
          <cell r="G793">
            <v>41965</v>
          </cell>
          <cell r="H793">
            <v>45647</v>
          </cell>
          <cell r="I793">
            <v>43806</v>
          </cell>
        </row>
        <row r="794">
          <cell r="D794" t="str">
            <v>19015</v>
          </cell>
          <cell r="E794" t="str">
            <v>IA</v>
          </cell>
          <cell r="F794" t="str">
            <v>Boone County</v>
          </cell>
          <cell r="G794">
            <v>49733</v>
          </cell>
          <cell r="H794">
            <v>48026</v>
          </cell>
          <cell r="I794">
            <v>48879.5</v>
          </cell>
        </row>
        <row r="795">
          <cell r="D795" t="str">
            <v>19017</v>
          </cell>
          <cell r="E795" t="str">
            <v>IA</v>
          </cell>
          <cell r="F795" t="str">
            <v>Bremer County</v>
          </cell>
          <cell r="G795">
            <v>51838</v>
          </cell>
          <cell r="H795">
            <v>56456</v>
          </cell>
          <cell r="I795">
            <v>54147</v>
          </cell>
        </row>
        <row r="796">
          <cell r="D796" t="str">
            <v>19019</v>
          </cell>
          <cell r="E796" t="str">
            <v>IA</v>
          </cell>
          <cell r="F796" t="str">
            <v>Buchanan County</v>
          </cell>
          <cell r="G796">
            <v>47329</v>
          </cell>
          <cell r="H796">
            <v>50220</v>
          </cell>
          <cell r="I796">
            <v>48774.5</v>
          </cell>
        </row>
        <row r="797">
          <cell r="D797" t="str">
            <v>19021</v>
          </cell>
          <cell r="E797" t="str">
            <v>IA</v>
          </cell>
          <cell r="F797" t="str">
            <v>Buena Vista County</v>
          </cell>
          <cell r="G797">
            <v>39858</v>
          </cell>
          <cell r="H797">
            <v>44152</v>
          </cell>
          <cell r="I797">
            <v>42005</v>
          </cell>
        </row>
        <row r="798">
          <cell r="D798" t="str">
            <v>19023</v>
          </cell>
          <cell r="E798" t="str">
            <v>IA</v>
          </cell>
          <cell r="F798" t="str">
            <v>Butler County</v>
          </cell>
          <cell r="G798">
            <v>45525</v>
          </cell>
          <cell r="H798">
            <v>47798</v>
          </cell>
          <cell r="I798">
            <v>46661.5</v>
          </cell>
        </row>
        <row r="799">
          <cell r="D799" t="str">
            <v>19025</v>
          </cell>
          <cell r="E799" t="str">
            <v>IA</v>
          </cell>
          <cell r="F799" t="str">
            <v>Calhoun County</v>
          </cell>
          <cell r="G799">
            <v>42152</v>
          </cell>
          <cell r="H799">
            <v>43799</v>
          </cell>
          <cell r="I799">
            <v>42975.5</v>
          </cell>
        </row>
        <row r="800">
          <cell r="D800" t="str">
            <v>19027</v>
          </cell>
          <cell r="E800" t="str">
            <v>IA</v>
          </cell>
          <cell r="F800" t="str">
            <v>Carroll County</v>
          </cell>
          <cell r="G800">
            <v>47285</v>
          </cell>
          <cell r="H800">
            <v>48792</v>
          </cell>
          <cell r="I800">
            <v>48038.5</v>
          </cell>
        </row>
        <row r="801">
          <cell r="D801" t="str">
            <v>19029</v>
          </cell>
          <cell r="E801" t="str">
            <v>IA</v>
          </cell>
          <cell r="F801" t="str">
            <v>Cass County</v>
          </cell>
          <cell r="G801">
            <v>39215</v>
          </cell>
          <cell r="H801">
            <v>40716</v>
          </cell>
          <cell r="I801">
            <v>39965.5</v>
          </cell>
        </row>
        <row r="802">
          <cell r="D802" t="str">
            <v>19031</v>
          </cell>
          <cell r="E802" t="str">
            <v>IA</v>
          </cell>
          <cell r="F802" t="str">
            <v>Cedar County</v>
          </cell>
          <cell r="G802">
            <v>52237</v>
          </cell>
          <cell r="H802">
            <v>55566</v>
          </cell>
          <cell r="I802">
            <v>53901.5</v>
          </cell>
        </row>
        <row r="803">
          <cell r="D803" t="str">
            <v>19033</v>
          </cell>
          <cell r="E803" t="str">
            <v>IA</v>
          </cell>
          <cell r="F803" t="str">
            <v>Cerro Gordo County</v>
          </cell>
          <cell r="G803">
            <v>45039</v>
          </cell>
          <cell r="H803">
            <v>45023</v>
          </cell>
          <cell r="I803">
            <v>45031</v>
          </cell>
        </row>
        <row r="804">
          <cell r="D804" t="str">
            <v>19035</v>
          </cell>
          <cell r="E804" t="str">
            <v>IA</v>
          </cell>
          <cell r="F804" t="str">
            <v>Cherokee County</v>
          </cell>
          <cell r="G804">
            <v>42913</v>
          </cell>
          <cell r="H804">
            <v>45349</v>
          </cell>
          <cell r="I804">
            <v>44131</v>
          </cell>
        </row>
        <row r="805">
          <cell r="D805" t="str">
            <v>19037</v>
          </cell>
          <cell r="E805" t="str">
            <v>IA</v>
          </cell>
          <cell r="F805" t="str">
            <v>Chickasaw County</v>
          </cell>
          <cell r="G805">
            <v>42630</v>
          </cell>
          <cell r="H805">
            <v>42814</v>
          </cell>
          <cell r="I805">
            <v>42722</v>
          </cell>
        </row>
        <row r="806">
          <cell r="D806" t="str">
            <v>19039</v>
          </cell>
          <cell r="E806" t="str">
            <v>IA</v>
          </cell>
          <cell r="F806" t="str">
            <v>Clarke County</v>
          </cell>
          <cell r="G806">
            <v>42879</v>
          </cell>
          <cell r="H806">
            <v>43556</v>
          </cell>
          <cell r="I806">
            <v>43217.5</v>
          </cell>
        </row>
        <row r="807">
          <cell r="D807" t="str">
            <v>19041</v>
          </cell>
          <cell r="E807" t="str">
            <v>IA</v>
          </cell>
          <cell r="F807" t="str">
            <v>Clay County</v>
          </cell>
          <cell r="G807">
            <v>43438</v>
          </cell>
          <cell r="H807">
            <v>44746</v>
          </cell>
          <cell r="I807">
            <v>44092</v>
          </cell>
        </row>
        <row r="808">
          <cell r="D808" t="str">
            <v>19043</v>
          </cell>
          <cell r="E808" t="str">
            <v>IA</v>
          </cell>
          <cell r="F808" t="str">
            <v>Clayton County</v>
          </cell>
          <cell r="G808">
            <v>41407</v>
          </cell>
          <cell r="H808">
            <v>46462</v>
          </cell>
          <cell r="I808">
            <v>43934.5</v>
          </cell>
        </row>
        <row r="809">
          <cell r="D809" t="str">
            <v>19045</v>
          </cell>
          <cell r="E809" t="str">
            <v>IA</v>
          </cell>
          <cell r="F809" t="str">
            <v>Clinton County</v>
          </cell>
          <cell r="G809">
            <v>42889</v>
          </cell>
          <cell r="H809">
            <v>46851</v>
          </cell>
          <cell r="I809">
            <v>44870</v>
          </cell>
        </row>
        <row r="810">
          <cell r="D810" t="str">
            <v>19047</v>
          </cell>
          <cell r="E810" t="str">
            <v>IA</v>
          </cell>
          <cell r="F810" t="str">
            <v>Crawford County</v>
          </cell>
          <cell r="G810">
            <v>41713</v>
          </cell>
          <cell r="H810">
            <v>44444</v>
          </cell>
          <cell r="I810">
            <v>43078.5</v>
          </cell>
        </row>
        <row r="811">
          <cell r="D811" t="str">
            <v>19049</v>
          </cell>
          <cell r="E811" t="str">
            <v>IA</v>
          </cell>
          <cell r="F811" t="str">
            <v>Dallas County</v>
          </cell>
          <cell r="G811">
            <v>65917</v>
          </cell>
          <cell r="H811">
            <v>69052</v>
          </cell>
          <cell r="I811">
            <v>67484.5</v>
          </cell>
        </row>
        <row r="812">
          <cell r="D812" t="str">
            <v>19051</v>
          </cell>
          <cell r="E812" t="str">
            <v>IA</v>
          </cell>
          <cell r="F812" t="str">
            <v>Davis County</v>
          </cell>
          <cell r="G812">
            <v>40792</v>
          </cell>
          <cell r="H812">
            <v>43342</v>
          </cell>
          <cell r="I812">
            <v>42067</v>
          </cell>
        </row>
        <row r="813">
          <cell r="D813" t="str">
            <v>19053</v>
          </cell>
          <cell r="E813" t="str">
            <v>IA</v>
          </cell>
          <cell r="F813" t="str">
            <v>Decatur County</v>
          </cell>
          <cell r="G813">
            <v>31964</v>
          </cell>
          <cell r="H813">
            <v>33939</v>
          </cell>
          <cell r="I813">
            <v>32951.5</v>
          </cell>
        </row>
        <row r="814">
          <cell r="D814" t="str">
            <v>19055</v>
          </cell>
          <cell r="E814" t="str">
            <v>IA</v>
          </cell>
          <cell r="F814" t="str">
            <v>Delaware County</v>
          </cell>
          <cell r="G814">
            <v>43529</v>
          </cell>
          <cell r="H814">
            <v>49636</v>
          </cell>
          <cell r="I814">
            <v>46582.5</v>
          </cell>
        </row>
        <row r="815">
          <cell r="D815" t="str">
            <v>19057</v>
          </cell>
          <cell r="E815" t="str">
            <v>IA</v>
          </cell>
          <cell r="F815" t="str">
            <v>Des Moines County</v>
          </cell>
          <cell r="G815">
            <v>41553</v>
          </cell>
          <cell r="H815">
            <v>43489</v>
          </cell>
          <cell r="I815">
            <v>42521</v>
          </cell>
        </row>
        <row r="816">
          <cell r="D816" t="str">
            <v>19059</v>
          </cell>
          <cell r="E816" t="str">
            <v>IA</v>
          </cell>
          <cell r="F816" t="str">
            <v>Dickinson County</v>
          </cell>
          <cell r="G816">
            <v>47733</v>
          </cell>
          <cell r="H816">
            <v>50185</v>
          </cell>
          <cell r="I816">
            <v>48959</v>
          </cell>
        </row>
        <row r="817">
          <cell r="D817" t="str">
            <v>19061</v>
          </cell>
          <cell r="E817" t="str">
            <v>IA</v>
          </cell>
          <cell r="F817" t="str">
            <v>Dubuque County</v>
          </cell>
          <cell r="G817">
            <v>46820</v>
          </cell>
          <cell r="H817">
            <v>49160</v>
          </cell>
          <cell r="I817">
            <v>47990</v>
          </cell>
        </row>
        <row r="818">
          <cell r="D818" t="str">
            <v>19063</v>
          </cell>
          <cell r="E818" t="str">
            <v>IA</v>
          </cell>
          <cell r="F818" t="str">
            <v>Emmet County</v>
          </cell>
          <cell r="G818">
            <v>39717</v>
          </cell>
          <cell r="H818">
            <v>42568</v>
          </cell>
          <cell r="I818">
            <v>41142.5</v>
          </cell>
        </row>
        <row r="819">
          <cell r="D819" t="str">
            <v>19065</v>
          </cell>
          <cell r="E819" t="str">
            <v>IA</v>
          </cell>
          <cell r="F819" t="str">
            <v>Fayette County</v>
          </cell>
          <cell r="G819">
            <v>39567</v>
          </cell>
          <cell r="H819">
            <v>40706</v>
          </cell>
          <cell r="I819">
            <v>40136.5</v>
          </cell>
        </row>
        <row r="820">
          <cell r="D820" t="str">
            <v>19067</v>
          </cell>
          <cell r="E820" t="str">
            <v>IA</v>
          </cell>
          <cell r="F820" t="str">
            <v>Floyd County</v>
          </cell>
          <cell r="G820">
            <v>43541</v>
          </cell>
          <cell r="H820">
            <v>43393</v>
          </cell>
          <cell r="I820">
            <v>43467</v>
          </cell>
        </row>
        <row r="821">
          <cell r="D821" t="str">
            <v>19069</v>
          </cell>
          <cell r="E821" t="str">
            <v>IA</v>
          </cell>
          <cell r="F821" t="str">
            <v>Franklin County</v>
          </cell>
          <cell r="G821">
            <v>44186</v>
          </cell>
          <cell r="H821">
            <v>47270</v>
          </cell>
          <cell r="I821">
            <v>45728</v>
          </cell>
        </row>
        <row r="822">
          <cell r="D822" t="str">
            <v>19071</v>
          </cell>
          <cell r="E822" t="str">
            <v>IA</v>
          </cell>
          <cell r="F822" t="str">
            <v>Fremont County</v>
          </cell>
          <cell r="G822">
            <v>46741</v>
          </cell>
          <cell r="H822">
            <v>45979</v>
          </cell>
          <cell r="I822">
            <v>46360</v>
          </cell>
        </row>
        <row r="823">
          <cell r="D823" t="str">
            <v>19073</v>
          </cell>
          <cell r="E823" t="str">
            <v>IA</v>
          </cell>
          <cell r="F823" t="str">
            <v>Greene County</v>
          </cell>
          <cell r="G823">
            <v>41823</v>
          </cell>
          <cell r="H823">
            <v>45911</v>
          </cell>
          <cell r="I823">
            <v>43867</v>
          </cell>
        </row>
        <row r="824">
          <cell r="D824" t="str">
            <v>19075</v>
          </cell>
          <cell r="E824" t="str">
            <v>IA</v>
          </cell>
          <cell r="F824" t="str">
            <v>Grundy County</v>
          </cell>
          <cell r="G824">
            <v>51745</v>
          </cell>
          <cell r="H824">
            <v>58547</v>
          </cell>
          <cell r="I824">
            <v>55146</v>
          </cell>
        </row>
        <row r="825">
          <cell r="D825" t="str">
            <v>19077</v>
          </cell>
          <cell r="E825" t="str">
            <v>IA</v>
          </cell>
          <cell r="F825" t="str">
            <v>Guthrie County</v>
          </cell>
          <cell r="G825">
            <v>47685</v>
          </cell>
          <cell r="H825">
            <v>48430</v>
          </cell>
          <cell r="I825">
            <v>48057.5</v>
          </cell>
        </row>
        <row r="826">
          <cell r="D826" t="str">
            <v>19079</v>
          </cell>
          <cell r="E826" t="str">
            <v>IA</v>
          </cell>
          <cell r="F826" t="str">
            <v>Hamilton County</v>
          </cell>
          <cell r="G826">
            <v>47603</v>
          </cell>
          <cell r="H826">
            <v>49612</v>
          </cell>
          <cell r="I826">
            <v>48607.5</v>
          </cell>
        </row>
        <row r="827">
          <cell r="D827" t="str">
            <v>19081</v>
          </cell>
          <cell r="E827" t="str">
            <v>IA</v>
          </cell>
          <cell r="F827" t="str">
            <v>Hancock County</v>
          </cell>
          <cell r="G827">
            <v>46563</v>
          </cell>
          <cell r="H827">
            <v>47588</v>
          </cell>
          <cell r="I827">
            <v>47075.5</v>
          </cell>
        </row>
        <row r="828">
          <cell r="D828" t="str">
            <v>19083</v>
          </cell>
          <cell r="E828" t="str">
            <v>IA</v>
          </cell>
          <cell r="F828" t="str">
            <v>Hardin County</v>
          </cell>
          <cell r="G828">
            <v>44474</v>
          </cell>
          <cell r="H828">
            <v>46240</v>
          </cell>
          <cell r="I828">
            <v>45357</v>
          </cell>
        </row>
        <row r="829">
          <cell r="D829" t="str">
            <v>19085</v>
          </cell>
          <cell r="E829" t="str">
            <v>IA</v>
          </cell>
          <cell r="F829" t="str">
            <v>Harrison County</v>
          </cell>
          <cell r="G829">
            <v>47193</v>
          </cell>
          <cell r="H829">
            <v>50362</v>
          </cell>
          <cell r="I829">
            <v>48777.5</v>
          </cell>
        </row>
        <row r="830">
          <cell r="D830" t="str">
            <v>19087</v>
          </cell>
          <cell r="E830" t="str">
            <v>IA</v>
          </cell>
          <cell r="F830" t="str">
            <v>Henry County</v>
          </cell>
          <cell r="G830">
            <v>43867</v>
          </cell>
          <cell r="H830">
            <v>47353</v>
          </cell>
          <cell r="I830">
            <v>45610</v>
          </cell>
        </row>
        <row r="831">
          <cell r="D831" t="str">
            <v>19089</v>
          </cell>
          <cell r="E831" t="str">
            <v>IA</v>
          </cell>
          <cell r="F831" t="str">
            <v>Howard County</v>
          </cell>
          <cell r="G831">
            <v>43408</v>
          </cell>
          <cell r="H831">
            <v>42318</v>
          </cell>
          <cell r="I831">
            <v>42863</v>
          </cell>
        </row>
        <row r="832">
          <cell r="D832" t="str">
            <v>19091</v>
          </cell>
          <cell r="E832" t="str">
            <v>IA</v>
          </cell>
          <cell r="F832" t="str">
            <v>Humboldt County</v>
          </cell>
          <cell r="G832">
            <v>44788</v>
          </cell>
          <cell r="H832">
            <v>49027</v>
          </cell>
          <cell r="I832">
            <v>46907.5</v>
          </cell>
        </row>
        <row r="833">
          <cell r="D833" t="str">
            <v>19093</v>
          </cell>
          <cell r="E833" t="str">
            <v>IA</v>
          </cell>
          <cell r="F833" t="str">
            <v>Ida County</v>
          </cell>
          <cell r="G833">
            <v>44366</v>
          </cell>
          <cell r="H833">
            <v>44890</v>
          </cell>
          <cell r="I833">
            <v>44628</v>
          </cell>
        </row>
        <row r="834">
          <cell r="D834" t="str">
            <v>19095</v>
          </cell>
          <cell r="E834" t="str">
            <v>IA</v>
          </cell>
          <cell r="F834" t="str">
            <v>Iowa County</v>
          </cell>
          <cell r="G834">
            <v>52444</v>
          </cell>
          <cell r="H834">
            <v>54129</v>
          </cell>
          <cell r="I834">
            <v>53286.5</v>
          </cell>
        </row>
        <row r="835">
          <cell r="D835" t="str">
            <v>19097</v>
          </cell>
          <cell r="E835" t="str">
            <v>IA</v>
          </cell>
          <cell r="F835" t="str">
            <v>Jackson County</v>
          </cell>
          <cell r="G835">
            <v>41948</v>
          </cell>
          <cell r="H835">
            <v>41944</v>
          </cell>
          <cell r="I835">
            <v>41946</v>
          </cell>
        </row>
        <row r="836">
          <cell r="D836" t="str">
            <v>19099</v>
          </cell>
          <cell r="E836" t="str">
            <v>IA</v>
          </cell>
          <cell r="F836" t="str">
            <v>Jasper County</v>
          </cell>
          <cell r="G836">
            <v>47834</v>
          </cell>
          <cell r="H836">
            <v>48734</v>
          </cell>
          <cell r="I836">
            <v>48284</v>
          </cell>
        </row>
        <row r="837">
          <cell r="D837" t="str">
            <v>19101</v>
          </cell>
          <cell r="E837" t="str">
            <v>IA</v>
          </cell>
          <cell r="F837" t="str">
            <v>Jefferson County</v>
          </cell>
          <cell r="G837">
            <v>39900</v>
          </cell>
          <cell r="H837">
            <v>43257</v>
          </cell>
          <cell r="I837">
            <v>41578.5</v>
          </cell>
        </row>
        <row r="838">
          <cell r="D838" t="str">
            <v>19103</v>
          </cell>
          <cell r="E838" t="str">
            <v>IA</v>
          </cell>
          <cell r="F838" t="str">
            <v>Johnson County</v>
          </cell>
          <cell r="G838">
            <v>51587</v>
          </cell>
          <cell r="H838">
            <v>54871</v>
          </cell>
          <cell r="I838">
            <v>53229</v>
          </cell>
        </row>
        <row r="839">
          <cell r="D839" t="str">
            <v>19105</v>
          </cell>
          <cell r="E839" t="str">
            <v>IA</v>
          </cell>
          <cell r="F839" t="str">
            <v>Jones County</v>
          </cell>
          <cell r="G839">
            <v>44657</v>
          </cell>
          <cell r="H839">
            <v>46012</v>
          </cell>
          <cell r="I839">
            <v>45334.5</v>
          </cell>
        </row>
        <row r="840">
          <cell r="D840" t="str">
            <v>19107</v>
          </cell>
          <cell r="E840" t="str">
            <v>IA</v>
          </cell>
          <cell r="F840" t="str">
            <v>Keokuk County</v>
          </cell>
          <cell r="G840">
            <v>42501</v>
          </cell>
          <cell r="H840">
            <v>42683</v>
          </cell>
          <cell r="I840">
            <v>42592</v>
          </cell>
        </row>
        <row r="841">
          <cell r="D841" t="str">
            <v>19109</v>
          </cell>
          <cell r="E841" t="str">
            <v>IA</v>
          </cell>
          <cell r="F841" t="str">
            <v>Kossuth County</v>
          </cell>
          <cell r="G841">
            <v>45953</v>
          </cell>
          <cell r="H841">
            <v>46389</v>
          </cell>
          <cell r="I841">
            <v>46171</v>
          </cell>
        </row>
        <row r="842">
          <cell r="D842" t="str">
            <v>19111</v>
          </cell>
          <cell r="E842" t="str">
            <v>IA</v>
          </cell>
          <cell r="F842" t="str">
            <v>Lee County</v>
          </cell>
          <cell r="G842">
            <v>40048</v>
          </cell>
          <cell r="H842">
            <v>43718</v>
          </cell>
          <cell r="I842">
            <v>41883</v>
          </cell>
        </row>
        <row r="843">
          <cell r="D843" t="str">
            <v>19113</v>
          </cell>
          <cell r="E843" t="str">
            <v>IA</v>
          </cell>
          <cell r="F843" t="str">
            <v>Linn County</v>
          </cell>
          <cell r="G843">
            <v>53076</v>
          </cell>
          <cell r="H843">
            <v>55173</v>
          </cell>
          <cell r="I843">
            <v>54124.5</v>
          </cell>
        </row>
        <row r="844">
          <cell r="D844" t="str">
            <v>19115</v>
          </cell>
          <cell r="E844" t="str">
            <v>IA</v>
          </cell>
          <cell r="F844" t="str">
            <v>Louisa County</v>
          </cell>
          <cell r="G844">
            <v>47339</v>
          </cell>
          <cell r="H844">
            <v>44429</v>
          </cell>
          <cell r="I844">
            <v>45884</v>
          </cell>
        </row>
        <row r="845">
          <cell r="D845" t="str">
            <v>19117</v>
          </cell>
          <cell r="E845" t="str">
            <v>IA</v>
          </cell>
          <cell r="F845" t="str">
            <v>Lucas County</v>
          </cell>
          <cell r="G845">
            <v>38997</v>
          </cell>
          <cell r="H845">
            <v>41007</v>
          </cell>
          <cell r="I845">
            <v>40002</v>
          </cell>
        </row>
        <row r="846">
          <cell r="D846" t="str">
            <v>19119</v>
          </cell>
          <cell r="E846" t="str">
            <v>IA</v>
          </cell>
          <cell r="F846" t="str">
            <v>Lyon County</v>
          </cell>
          <cell r="G846">
            <v>48878</v>
          </cell>
          <cell r="H846">
            <v>50289</v>
          </cell>
          <cell r="I846">
            <v>49583.5</v>
          </cell>
        </row>
        <row r="847">
          <cell r="D847" t="str">
            <v>19121</v>
          </cell>
          <cell r="E847" t="str">
            <v>IA</v>
          </cell>
          <cell r="F847" t="str">
            <v>Madison County</v>
          </cell>
          <cell r="G847">
            <v>55396</v>
          </cell>
          <cell r="H847">
            <v>51973</v>
          </cell>
          <cell r="I847">
            <v>53684.5</v>
          </cell>
        </row>
        <row r="848">
          <cell r="D848" t="str">
            <v>19123</v>
          </cell>
          <cell r="E848" t="str">
            <v>IA</v>
          </cell>
          <cell r="F848" t="str">
            <v>Mahaska County</v>
          </cell>
          <cell r="G848">
            <v>44234</v>
          </cell>
          <cell r="H848">
            <v>46872</v>
          </cell>
          <cell r="I848">
            <v>45553</v>
          </cell>
        </row>
        <row r="849">
          <cell r="D849" t="str">
            <v>19125</v>
          </cell>
          <cell r="E849" t="str">
            <v>IA</v>
          </cell>
          <cell r="F849" t="str">
            <v>Marion County</v>
          </cell>
          <cell r="G849">
            <v>54247</v>
          </cell>
          <cell r="H849">
            <v>51252</v>
          </cell>
          <cell r="I849">
            <v>52749.5</v>
          </cell>
        </row>
        <row r="850">
          <cell r="D850" t="str">
            <v>19127</v>
          </cell>
          <cell r="E850" t="str">
            <v>IA</v>
          </cell>
          <cell r="F850" t="str">
            <v>Marshall County</v>
          </cell>
          <cell r="G850">
            <v>45565</v>
          </cell>
          <cell r="H850">
            <v>44615</v>
          </cell>
          <cell r="I850">
            <v>45090</v>
          </cell>
        </row>
        <row r="851">
          <cell r="D851" t="str">
            <v>19129</v>
          </cell>
          <cell r="E851" t="str">
            <v>IA</v>
          </cell>
          <cell r="F851" t="str">
            <v>Mills County</v>
          </cell>
          <cell r="G851">
            <v>51367</v>
          </cell>
          <cell r="H851">
            <v>55094</v>
          </cell>
          <cell r="I851">
            <v>53230.5</v>
          </cell>
        </row>
        <row r="852">
          <cell r="D852" t="str">
            <v>19131</v>
          </cell>
          <cell r="E852" t="str">
            <v>IA</v>
          </cell>
          <cell r="F852" t="str">
            <v>Mitchell County</v>
          </cell>
          <cell r="G852">
            <v>43506</v>
          </cell>
          <cell r="H852">
            <v>46629</v>
          </cell>
          <cell r="I852">
            <v>45067.5</v>
          </cell>
        </row>
        <row r="853">
          <cell r="D853" t="str">
            <v>19133</v>
          </cell>
          <cell r="E853" t="str">
            <v>IA</v>
          </cell>
          <cell r="F853" t="str">
            <v>Monona County</v>
          </cell>
          <cell r="G853">
            <v>38362</v>
          </cell>
          <cell r="H853">
            <v>41009</v>
          </cell>
          <cell r="I853">
            <v>39685.5</v>
          </cell>
        </row>
        <row r="854">
          <cell r="D854" t="str">
            <v>19135</v>
          </cell>
          <cell r="E854" t="str">
            <v>IA</v>
          </cell>
          <cell r="F854" t="str">
            <v>Monroe County</v>
          </cell>
          <cell r="G854">
            <v>41456</v>
          </cell>
          <cell r="H854">
            <v>47628</v>
          </cell>
          <cell r="I854">
            <v>44542</v>
          </cell>
        </row>
        <row r="855">
          <cell r="D855" t="str">
            <v>19137</v>
          </cell>
          <cell r="E855" t="str">
            <v>IA</v>
          </cell>
          <cell r="F855" t="str">
            <v>Montgomery County</v>
          </cell>
          <cell r="G855">
            <v>41225</v>
          </cell>
          <cell r="H855">
            <v>36817</v>
          </cell>
          <cell r="I855">
            <v>39021</v>
          </cell>
        </row>
        <row r="856">
          <cell r="D856" t="str">
            <v>19139</v>
          </cell>
          <cell r="E856" t="str">
            <v>IA</v>
          </cell>
          <cell r="F856" t="str">
            <v>Muscatine County</v>
          </cell>
          <cell r="G856">
            <v>51826</v>
          </cell>
          <cell r="H856">
            <v>53234</v>
          </cell>
          <cell r="I856">
            <v>52530</v>
          </cell>
        </row>
        <row r="857">
          <cell r="D857" t="str">
            <v>19141</v>
          </cell>
          <cell r="E857" t="str">
            <v>IA</v>
          </cell>
          <cell r="F857" t="str">
            <v>O'Brien County</v>
          </cell>
          <cell r="G857">
            <v>44359</v>
          </cell>
          <cell r="H857">
            <v>46584</v>
          </cell>
          <cell r="I857">
            <v>45471.5</v>
          </cell>
        </row>
        <row r="858">
          <cell r="D858" t="str">
            <v>19143</v>
          </cell>
          <cell r="E858" t="str">
            <v>IA</v>
          </cell>
          <cell r="F858" t="str">
            <v>Osceola County</v>
          </cell>
          <cell r="G858">
            <v>39750</v>
          </cell>
          <cell r="H858">
            <v>43681</v>
          </cell>
          <cell r="I858">
            <v>41715.5</v>
          </cell>
        </row>
        <row r="859">
          <cell r="D859" t="str">
            <v>19145</v>
          </cell>
          <cell r="E859" t="str">
            <v>IA</v>
          </cell>
          <cell r="F859" t="str">
            <v>Page County</v>
          </cell>
          <cell r="G859">
            <v>42029</v>
          </cell>
          <cell r="H859">
            <v>42317</v>
          </cell>
          <cell r="I859">
            <v>42173</v>
          </cell>
        </row>
        <row r="860">
          <cell r="D860" t="str">
            <v>19147</v>
          </cell>
          <cell r="E860" t="str">
            <v>IA</v>
          </cell>
          <cell r="F860" t="str">
            <v>Palo Alto County</v>
          </cell>
          <cell r="G860">
            <v>42736</v>
          </cell>
          <cell r="H860">
            <v>42062</v>
          </cell>
          <cell r="I860">
            <v>42399</v>
          </cell>
        </row>
        <row r="861">
          <cell r="D861" t="str">
            <v>19149</v>
          </cell>
          <cell r="E861" t="str">
            <v>IA</v>
          </cell>
          <cell r="F861" t="str">
            <v>Plymouth County</v>
          </cell>
          <cell r="G861">
            <v>50250</v>
          </cell>
          <cell r="H861">
            <v>54013</v>
          </cell>
          <cell r="I861">
            <v>52131.5</v>
          </cell>
        </row>
        <row r="862">
          <cell r="D862" t="str">
            <v>19151</v>
          </cell>
          <cell r="E862" t="str">
            <v>IA</v>
          </cell>
          <cell r="F862" t="str">
            <v>Pocahontas County</v>
          </cell>
          <cell r="G862">
            <v>40968</v>
          </cell>
          <cell r="H862">
            <v>41594</v>
          </cell>
          <cell r="I862">
            <v>41281</v>
          </cell>
        </row>
        <row r="863">
          <cell r="D863" t="str">
            <v>19153</v>
          </cell>
          <cell r="E863" t="str">
            <v>IA</v>
          </cell>
          <cell r="F863" t="str">
            <v>Polk County</v>
          </cell>
          <cell r="G863">
            <v>54377</v>
          </cell>
          <cell r="H863">
            <v>56980</v>
          </cell>
          <cell r="I863">
            <v>55678.5</v>
          </cell>
        </row>
        <row r="864">
          <cell r="D864" t="str">
            <v>19155</v>
          </cell>
          <cell r="E864" t="str">
            <v>IA</v>
          </cell>
          <cell r="F864" t="str">
            <v>Pottawattamie County</v>
          </cell>
          <cell r="G864">
            <v>48467</v>
          </cell>
          <cell r="H864">
            <v>49817</v>
          </cell>
          <cell r="I864">
            <v>49142</v>
          </cell>
        </row>
        <row r="865">
          <cell r="D865" t="str">
            <v>19157</v>
          </cell>
          <cell r="E865" t="str">
            <v>IA</v>
          </cell>
          <cell r="F865" t="str">
            <v>Poweshiek County</v>
          </cell>
          <cell r="G865">
            <v>48674</v>
          </cell>
          <cell r="H865">
            <v>49857</v>
          </cell>
          <cell r="I865">
            <v>49265.5</v>
          </cell>
        </row>
        <row r="866">
          <cell r="D866" t="str">
            <v>19159</v>
          </cell>
          <cell r="E866" t="str">
            <v>IA</v>
          </cell>
          <cell r="F866" t="str">
            <v>Ringgold County</v>
          </cell>
          <cell r="G866">
            <v>35695</v>
          </cell>
          <cell r="H866">
            <v>36658</v>
          </cell>
          <cell r="I866">
            <v>36176.5</v>
          </cell>
        </row>
        <row r="867">
          <cell r="D867" t="str">
            <v>19161</v>
          </cell>
          <cell r="E867" t="str">
            <v>IA</v>
          </cell>
          <cell r="F867" t="str">
            <v>Sac County</v>
          </cell>
          <cell r="G867">
            <v>38737</v>
          </cell>
          <cell r="H867">
            <v>41409</v>
          </cell>
          <cell r="I867">
            <v>40073</v>
          </cell>
        </row>
        <row r="868">
          <cell r="D868" t="str">
            <v>19163</v>
          </cell>
          <cell r="E868" t="str">
            <v>IA</v>
          </cell>
          <cell r="F868" t="str">
            <v>Scott County</v>
          </cell>
          <cell r="G868">
            <v>48373</v>
          </cell>
          <cell r="H868">
            <v>52218</v>
          </cell>
          <cell r="I868">
            <v>50295.5</v>
          </cell>
        </row>
        <row r="869">
          <cell r="D869" t="str">
            <v>19165</v>
          </cell>
          <cell r="E869" t="str">
            <v>IA</v>
          </cell>
          <cell r="F869" t="str">
            <v>Shelby County</v>
          </cell>
          <cell r="G869">
            <v>45568</v>
          </cell>
          <cell r="H869">
            <v>47103</v>
          </cell>
          <cell r="I869">
            <v>46335.5</v>
          </cell>
        </row>
        <row r="870">
          <cell r="D870" t="str">
            <v>19167</v>
          </cell>
          <cell r="E870" t="str">
            <v>IA</v>
          </cell>
          <cell r="F870" t="str">
            <v>Sioux County</v>
          </cell>
          <cell r="G870">
            <v>53006</v>
          </cell>
          <cell r="H870">
            <v>52513</v>
          </cell>
          <cell r="I870">
            <v>52759.5</v>
          </cell>
        </row>
        <row r="871">
          <cell r="D871" t="str">
            <v>19169</v>
          </cell>
          <cell r="E871" t="str">
            <v>IA</v>
          </cell>
          <cell r="F871" t="str">
            <v>Story County</v>
          </cell>
          <cell r="G871">
            <v>49104</v>
          </cell>
          <cell r="H871">
            <v>50265</v>
          </cell>
          <cell r="I871">
            <v>49684.5</v>
          </cell>
        </row>
        <row r="872">
          <cell r="D872" t="str">
            <v>19171</v>
          </cell>
          <cell r="E872" t="str">
            <v>IA</v>
          </cell>
          <cell r="F872" t="str">
            <v>Tama County</v>
          </cell>
          <cell r="G872">
            <v>44734</v>
          </cell>
          <cell r="H872">
            <v>47298</v>
          </cell>
          <cell r="I872">
            <v>46016</v>
          </cell>
        </row>
        <row r="873">
          <cell r="D873" t="str">
            <v>19173</v>
          </cell>
          <cell r="E873" t="str">
            <v>IA</v>
          </cell>
          <cell r="F873" t="str">
            <v>Taylor County</v>
          </cell>
          <cell r="G873">
            <v>38920</v>
          </cell>
          <cell r="H873">
            <v>39792</v>
          </cell>
          <cell r="I873">
            <v>39356</v>
          </cell>
        </row>
        <row r="874">
          <cell r="D874" t="str">
            <v>19175</v>
          </cell>
          <cell r="E874" t="str">
            <v>IA</v>
          </cell>
          <cell r="F874" t="str">
            <v>Union County</v>
          </cell>
          <cell r="G874">
            <v>40704</v>
          </cell>
          <cell r="H874">
            <v>40652</v>
          </cell>
          <cell r="I874">
            <v>40678</v>
          </cell>
        </row>
        <row r="875">
          <cell r="D875" t="str">
            <v>19177</v>
          </cell>
          <cell r="E875" t="str">
            <v>IA</v>
          </cell>
          <cell r="F875" t="str">
            <v>Van Buren County</v>
          </cell>
          <cell r="G875">
            <v>38855</v>
          </cell>
          <cell r="H875">
            <v>38207</v>
          </cell>
          <cell r="I875">
            <v>38531</v>
          </cell>
        </row>
        <row r="876">
          <cell r="D876" t="str">
            <v>19179</v>
          </cell>
          <cell r="E876" t="str">
            <v>IA</v>
          </cell>
          <cell r="F876" t="str">
            <v>Wapello County</v>
          </cell>
          <cell r="G876">
            <v>38375</v>
          </cell>
          <cell r="H876">
            <v>40202</v>
          </cell>
          <cell r="I876">
            <v>39288.5</v>
          </cell>
        </row>
        <row r="877">
          <cell r="D877" t="str">
            <v>19181</v>
          </cell>
          <cell r="E877" t="str">
            <v>IA</v>
          </cell>
          <cell r="F877" t="str">
            <v>Warren County</v>
          </cell>
          <cell r="G877">
            <v>61688</v>
          </cell>
          <cell r="H877">
            <v>62317</v>
          </cell>
          <cell r="I877">
            <v>62002.5</v>
          </cell>
        </row>
        <row r="878">
          <cell r="D878" t="str">
            <v>19183</v>
          </cell>
          <cell r="E878" t="str">
            <v>IA</v>
          </cell>
          <cell r="F878" t="str">
            <v>Washington County</v>
          </cell>
          <cell r="G878">
            <v>50265</v>
          </cell>
          <cell r="H878">
            <v>50130</v>
          </cell>
          <cell r="I878">
            <v>50197.5</v>
          </cell>
        </row>
        <row r="879">
          <cell r="D879" t="str">
            <v>19185</v>
          </cell>
          <cell r="E879" t="str">
            <v>IA</v>
          </cell>
          <cell r="F879" t="str">
            <v>Wayne County</v>
          </cell>
          <cell r="G879">
            <v>34223</v>
          </cell>
          <cell r="H879">
            <v>35563</v>
          </cell>
          <cell r="I879">
            <v>34893</v>
          </cell>
        </row>
        <row r="880">
          <cell r="D880" t="str">
            <v>19187</v>
          </cell>
          <cell r="E880" t="str">
            <v>IA</v>
          </cell>
          <cell r="F880" t="str">
            <v>Webster County</v>
          </cell>
          <cell r="G880">
            <v>42864</v>
          </cell>
          <cell r="H880">
            <v>41568</v>
          </cell>
          <cell r="I880">
            <v>42216</v>
          </cell>
        </row>
        <row r="881">
          <cell r="D881" t="str">
            <v>19189</v>
          </cell>
          <cell r="E881" t="str">
            <v>IA</v>
          </cell>
          <cell r="F881" t="str">
            <v>Winnebago County</v>
          </cell>
          <cell r="G881">
            <v>46340</v>
          </cell>
          <cell r="H881">
            <v>43187</v>
          </cell>
          <cell r="I881">
            <v>44763.5</v>
          </cell>
        </row>
        <row r="882">
          <cell r="D882" t="str">
            <v>19191</v>
          </cell>
          <cell r="E882" t="str">
            <v>IA</v>
          </cell>
          <cell r="F882" t="str">
            <v>Winneshiek County</v>
          </cell>
          <cell r="G882">
            <v>46946</v>
          </cell>
          <cell r="H882">
            <v>48826</v>
          </cell>
          <cell r="I882">
            <v>47886</v>
          </cell>
        </row>
        <row r="883">
          <cell r="D883" t="str">
            <v>19193</v>
          </cell>
          <cell r="E883" t="str">
            <v>IA</v>
          </cell>
          <cell r="F883" t="str">
            <v>Woodbury County</v>
          </cell>
          <cell r="G883">
            <v>44494</v>
          </cell>
          <cell r="H883">
            <v>43616</v>
          </cell>
          <cell r="I883">
            <v>44055</v>
          </cell>
        </row>
        <row r="884">
          <cell r="D884" t="str">
            <v>19195</v>
          </cell>
          <cell r="E884" t="str">
            <v>IA</v>
          </cell>
          <cell r="F884" t="str">
            <v>Worth County</v>
          </cell>
          <cell r="G884">
            <v>44391</v>
          </cell>
          <cell r="H884">
            <v>48580</v>
          </cell>
          <cell r="I884">
            <v>46485.5</v>
          </cell>
        </row>
        <row r="885">
          <cell r="D885" t="str">
            <v>19197</v>
          </cell>
          <cell r="E885" t="str">
            <v>IA</v>
          </cell>
          <cell r="F885" t="str">
            <v>Wright County</v>
          </cell>
          <cell r="G885">
            <v>43560</v>
          </cell>
          <cell r="H885">
            <v>46068</v>
          </cell>
          <cell r="I885">
            <v>44814</v>
          </cell>
        </row>
        <row r="886">
          <cell r="D886" t="str">
            <v>20001</v>
          </cell>
          <cell r="E886" t="str">
            <v>KS</v>
          </cell>
          <cell r="F886" t="str">
            <v>Allen County</v>
          </cell>
          <cell r="G886">
            <v>36702</v>
          </cell>
          <cell r="H886">
            <v>37919</v>
          </cell>
          <cell r="I886">
            <v>37310.5</v>
          </cell>
        </row>
        <row r="887">
          <cell r="D887" t="str">
            <v>20003</v>
          </cell>
          <cell r="E887" t="str">
            <v>KS</v>
          </cell>
          <cell r="F887" t="str">
            <v>Anderson County</v>
          </cell>
          <cell r="G887">
            <v>40330</v>
          </cell>
          <cell r="H887">
            <v>41825</v>
          </cell>
          <cell r="I887">
            <v>41077.5</v>
          </cell>
        </row>
        <row r="888">
          <cell r="D888" t="str">
            <v>20005</v>
          </cell>
          <cell r="E888" t="str">
            <v>KS</v>
          </cell>
          <cell r="F888" t="str">
            <v>Atchison County</v>
          </cell>
          <cell r="G888">
            <v>39743</v>
          </cell>
          <cell r="H888">
            <v>42788</v>
          </cell>
          <cell r="I888">
            <v>41265.5</v>
          </cell>
        </row>
        <row r="889">
          <cell r="D889" t="str">
            <v>20007</v>
          </cell>
          <cell r="E889" t="str">
            <v>KS</v>
          </cell>
          <cell r="F889" t="str">
            <v>Barber County</v>
          </cell>
          <cell r="G889">
            <v>40389</v>
          </cell>
          <cell r="H889">
            <v>42534</v>
          </cell>
          <cell r="I889">
            <v>41461.5</v>
          </cell>
        </row>
        <row r="890">
          <cell r="D890" t="str">
            <v>20009</v>
          </cell>
          <cell r="E890" t="str">
            <v>KS</v>
          </cell>
          <cell r="F890" t="str">
            <v>Barton County</v>
          </cell>
          <cell r="G890">
            <v>40454</v>
          </cell>
          <cell r="H890">
            <v>42889</v>
          </cell>
          <cell r="I890">
            <v>41671.5</v>
          </cell>
        </row>
        <row r="891">
          <cell r="D891" t="str">
            <v>20011</v>
          </cell>
          <cell r="E891" t="str">
            <v>KS</v>
          </cell>
          <cell r="F891" t="str">
            <v>Bourbon County</v>
          </cell>
          <cell r="G891">
            <v>37672</v>
          </cell>
          <cell r="H891">
            <v>37575</v>
          </cell>
          <cell r="I891">
            <v>37623.5</v>
          </cell>
        </row>
        <row r="892">
          <cell r="D892" t="str">
            <v>20013</v>
          </cell>
          <cell r="E892" t="str">
            <v>KS</v>
          </cell>
          <cell r="F892" t="str">
            <v>Brown County</v>
          </cell>
          <cell r="G892">
            <v>38398</v>
          </cell>
          <cell r="H892">
            <v>38162</v>
          </cell>
          <cell r="I892">
            <v>38280</v>
          </cell>
        </row>
        <row r="893">
          <cell r="D893" t="str">
            <v>20015</v>
          </cell>
          <cell r="E893" t="str">
            <v>KS</v>
          </cell>
          <cell r="F893" t="str">
            <v>Butler County</v>
          </cell>
          <cell r="G893">
            <v>56372</v>
          </cell>
          <cell r="H893">
            <v>57678</v>
          </cell>
          <cell r="I893">
            <v>57025</v>
          </cell>
        </row>
        <row r="894">
          <cell r="D894" t="str">
            <v>20017</v>
          </cell>
          <cell r="E894" t="str">
            <v>KS</v>
          </cell>
          <cell r="F894" t="str">
            <v>Chase County</v>
          </cell>
          <cell r="G894">
            <v>39898</v>
          </cell>
          <cell r="H894">
            <v>39788</v>
          </cell>
          <cell r="I894">
            <v>39843</v>
          </cell>
        </row>
        <row r="895">
          <cell r="D895" t="str">
            <v>20019</v>
          </cell>
          <cell r="E895" t="str">
            <v>KS</v>
          </cell>
          <cell r="F895" t="str">
            <v>Chautauqua County</v>
          </cell>
          <cell r="G895">
            <v>33140</v>
          </cell>
          <cell r="H895">
            <v>35460</v>
          </cell>
          <cell r="I895">
            <v>34300</v>
          </cell>
        </row>
        <row r="896">
          <cell r="D896" t="str">
            <v>20021</v>
          </cell>
          <cell r="E896" t="str">
            <v>KS</v>
          </cell>
          <cell r="F896" t="str">
            <v>Cherokee County</v>
          </cell>
          <cell r="G896">
            <v>38226</v>
          </cell>
          <cell r="H896">
            <v>37621</v>
          </cell>
          <cell r="I896">
            <v>37923.5</v>
          </cell>
        </row>
        <row r="897">
          <cell r="D897" t="str">
            <v>20023</v>
          </cell>
          <cell r="E897" t="str">
            <v>KS</v>
          </cell>
          <cell r="F897" t="str">
            <v>Cheyenne County</v>
          </cell>
          <cell r="G897">
            <v>32477</v>
          </cell>
          <cell r="H897">
            <v>37413</v>
          </cell>
          <cell r="I897">
            <v>34945</v>
          </cell>
        </row>
        <row r="898">
          <cell r="D898" t="str">
            <v>20025</v>
          </cell>
          <cell r="E898" t="str">
            <v>KS</v>
          </cell>
          <cell r="F898" t="str">
            <v>Clark County</v>
          </cell>
          <cell r="G898">
            <v>39336</v>
          </cell>
          <cell r="H898">
            <v>41482</v>
          </cell>
          <cell r="I898">
            <v>40409</v>
          </cell>
        </row>
        <row r="899">
          <cell r="D899" t="str">
            <v>20027</v>
          </cell>
          <cell r="E899" t="str">
            <v>KS</v>
          </cell>
          <cell r="F899" t="str">
            <v>Clay County</v>
          </cell>
          <cell r="G899">
            <v>42035</v>
          </cell>
          <cell r="H899">
            <v>43045</v>
          </cell>
          <cell r="I899">
            <v>42540</v>
          </cell>
        </row>
        <row r="900">
          <cell r="D900" t="str">
            <v>20029</v>
          </cell>
          <cell r="E900" t="str">
            <v>KS</v>
          </cell>
          <cell r="F900" t="str">
            <v>Cloud County</v>
          </cell>
          <cell r="G900">
            <v>35841</v>
          </cell>
          <cell r="H900">
            <v>39126</v>
          </cell>
          <cell r="I900">
            <v>37483.5</v>
          </cell>
        </row>
        <row r="901">
          <cell r="D901" t="str">
            <v>20031</v>
          </cell>
          <cell r="E901" t="str">
            <v>KS</v>
          </cell>
          <cell r="F901" t="str">
            <v>Coffey County</v>
          </cell>
          <cell r="G901">
            <v>46571</v>
          </cell>
          <cell r="H901">
            <v>49034</v>
          </cell>
          <cell r="I901">
            <v>47802.5</v>
          </cell>
        </row>
        <row r="902">
          <cell r="D902" t="str">
            <v>20033</v>
          </cell>
          <cell r="E902" t="str">
            <v>KS</v>
          </cell>
          <cell r="F902" t="str">
            <v>Comanche County</v>
          </cell>
          <cell r="G902">
            <v>35281</v>
          </cell>
          <cell r="H902">
            <v>38193</v>
          </cell>
          <cell r="I902">
            <v>36737</v>
          </cell>
        </row>
        <row r="903">
          <cell r="D903" t="str">
            <v>20035</v>
          </cell>
          <cell r="E903" t="str">
            <v>KS</v>
          </cell>
          <cell r="F903" t="str">
            <v>Cowley County</v>
          </cell>
          <cell r="G903">
            <v>38145</v>
          </cell>
          <cell r="H903">
            <v>45163</v>
          </cell>
          <cell r="I903">
            <v>41654</v>
          </cell>
        </row>
        <row r="904">
          <cell r="D904" t="str">
            <v>20037</v>
          </cell>
          <cell r="E904" t="str">
            <v>KS</v>
          </cell>
          <cell r="F904" t="str">
            <v>Crawford County</v>
          </cell>
          <cell r="G904">
            <v>35112</v>
          </cell>
          <cell r="H904">
            <v>37289</v>
          </cell>
          <cell r="I904">
            <v>36200.5</v>
          </cell>
        </row>
        <row r="905">
          <cell r="D905" t="str">
            <v>20039</v>
          </cell>
          <cell r="E905" t="str">
            <v>KS</v>
          </cell>
          <cell r="F905" t="str">
            <v>Decatur County</v>
          </cell>
          <cell r="G905">
            <v>34873</v>
          </cell>
          <cell r="H905">
            <v>36913</v>
          </cell>
          <cell r="I905">
            <v>35893</v>
          </cell>
        </row>
        <row r="906">
          <cell r="D906" t="str">
            <v>20041</v>
          </cell>
          <cell r="E906" t="str">
            <v>KS</v>
          </cell>
          <cell r="F906" t="str">
            <v>Dickinson County</v>
          </cell>
          <cell r="G906">
            <v>45131</v>
          </cell>
          <cell r="H906">
            <v>46289</v>
          </cell>
          <cell r="I906">
            <v>45710</v>
          </cell>
        </row>
        <row r="907">
          <cell r="D907" t="str">
            <v>20043</v>
          </cell>
          <cell r="E907" t="str">
            <v>KS</v>
          </cell>
          <cell r="F907" t="str">
            <v>Doniphan County</v>
          </cell>
          <cell r="G907">
            <v>41417</v>
          </cell>
          <cell r="H907">
            <v>43036</v>
          </cell>
          <cell r="I907">
            <v>42226.5</v>
          </cell>
        </row>
        <row r="908">
          <cell r="D908" t="str">
            <v>20045</v>
          </cell>
          <cell r="E908" t="str">
            <v>KS</v>
          </cell>
          <cell r="F908" t="str">
            <v>Douglas County</v>
          </cell>
          <cell r="G908">
            <v>44580</v>
          </cell>
          <cell r="H908">
            <v>47614</v>
          </cell>
          <cell r="I908">
            <v>46097</v>
          </cell>
        </row>
        <row r="909">
          <cell r="D909" t="str">
            <v>20047</v>
          </cell>
          <cell r="E909" t="str">
            <v>KS</v>
          </cell>
          <cell r="F909" t="str">
            <v>Edwards County</v>
          </cell>
          <cell r="G909">
            <v>36876</v>
          </cell>
          <cell r="H909">
            <v>39613</v>
          </cell>
          <cell r="I909">
            <v>38244.5</v>
          </cell>
        </row>
        <row r="910">
          <cell r="D910" t="str">
            <v>20049</v>
          </cell>
          <cell r="E910" t="str">
            <v>KS</v>
          </cell>
          <cell r="F910" t="str">
            <v>Elk County</v>
          </cell>
          <cell r="G910">
            <v>31468</v>
          </cell>
          <cell r="H910">
            <v>32462</v>
          </cell>
          <cell r="I910">
            <v>31965</v>
          </cell>
        </row>
        <row r="911">
          <cell r="D911" t="str">
            <v>20051</v>
          </cell>
          <cell r="E911" t="str">
            <v>KS</v>
          </cell>
          <cell r="F911" t="str">
            <v>Ellis County</v>
          </cell>
          <cell r="G911">
            <v>43354</v>
          </cell>
          <cell r="H911">
            <v>44846</v>
          </cell>
          <cell r="I911">
            <v>44100</v>
          </cell>
        </row>
        <row r="912">
          <cell r="D912" t="str">
            <v>20053</v>
          </cell>
          <cell r="E912" t="str">
            <v>KS</v>
          </cell>
          <cell r="F912" t="str">
            <v>Ellsworth County</v>
          </cell>
          <cell r="G912">
            <v>41775</v>
          </cell>
          <cell r="H912">
            <v>42896</v>
          </cell>
          <cell r="I912">
            <v>42335.5</v>
          </cell>
        </row>
        <row r="913">
          <cell r="D913" t="str">
            <v>20055</v>
          </cell>
          <cell r="E913" t="str">
            <v>KS</v>
          </cell>
          <cell r="F913" t="str">
            <v>Finney County</v>
          </cell>
          <cell r="G913">
            <v>51658</v>
          </cell>
          <cell r="H913">
            <v>49963</v>
          </cell>
          <cell r="I913">
            <v>50810.5</v>
          </cell>
        </row>
        <row r="914">
          <cell r="D914" t="str">
            <v>20057</v>
          </cell>
          <cell r="E914" t="str">
            <v>KS</v>
          </cell>
          <cell r="F914" t="str">
            <v>Ford County</v>
          </cell>
          <cell r="G914">
            <v>45075</v>
          </cell>
          <cell r="H914">
            <v>45031</v>
          </cell>
          <cell r="I914">
            <v>45053</v>
          </cell>
        </row>
        <row r="915">
          <cell r="D915" t="str">
            <v>20059</v>
          </cell>
          <cell r="E915" t="str">
            <v>KS</v>
          </cell>
          <cell r="F915" t="str">
            <v>Franklin County</v>
          </cell>
          <cell r="G915">
            <v>47634</v>
          </cell>
          <cell r="H915">
            <v>48591</v>
          </cell>
          <cell r="I915">
            <v>48112.5</v>
          </cell>
        </row>
        <row r="916">
          <cell r="D916" t="str">
            <v>20061</v>
          </cell>
          <cell r="E916" t="str">
            <v>KS</v>
          </cell>
          <cell r="F916" t="str">
            <v>Geary County</v>
          </cell>
          <cell r="G916">
            <v>40606</v>
          </cell>
          <cell r="H916">
            <v>43528</v>
          </cell>
          <cell r="I916">
            <v>42067</v>
          </cell>
        </row>
        <row r="917">
          <cell r="D917" t="str">
            <v>20063</v>
          </cell>
          <cell r="E917" t="str">
            <v>KS</v>
          </cell>
          <cell r="F917" t="str">
            <v>Gove County</v>
          </cell>
          <cell r="G917">
            <v>37717</v>
          </cell>
          <cell r="H917">
            <v>42205</v>
          </cell>
          <cell r="I917">
            <v>39961</v>
          </cell>
        </row>
        <row r="918">
          <cell r="D918" t="str">
            <v>20065</v>
          </cell>
          <cell r="E918" t="str">
            <v>KS</v>
          </cell>
          <cell r="F918" t="str">
            <v>Graham County</v>
          </cell>
          <cell r="G918">
            <v>36972</v>
          </cell>
          <cell r="H918">
            <v>39094</v>
          </cell>
          <cell r="I918">
            <v>38033</v>
          </cell>
        </row>
        <row r="919">
          <cell r="D919" t="str">
            <v>20067</v>
          </cell>
          <cell r="E919" t="str">
            <v>KS</v>
          </cell>
          <cell r="F919" t="str">
            <v>Grant County</v>
          </cell>
          <cell r="G919">
            <v>50506</v>
          </cell>
          <cell r="H919">
            <v>57591</v>
          </cell>
          <cell r="I919">
            <v>54048.5</v>
          </cell>
        </row>
        <row r="920">
          <cell r="D920" t="str">
            <v>20069</v>
          </cell>
          <cell r="E920" t="str">
            <v>KS</v>
          </cell>
          <cell r="F920" t="str">
            <v>Gray County</v>
          </cell>
          <cell r="G920">
            <v>50370</v>
          </cell>
          <cell r="H920">
            <v>49864</v>
          </cell>
          <cell r="I920">
            <v>50117</v>
          </cell>
        </row>
        <row r="921">
          <cell r="D921" t="str">
            <v>20071</v>
          </cell>
          <cell r="E921" t="str">
            <v>KS</v>
          </cell>
          <cell r="F921" t="str">
            <v>Greeley County</v>
          </cell>
          <cell r="G921">
            <v>39966</v>
          </cell>
          <cell r="H921">
            <v>44832</v>
          </cell>
          <cell r="I921">
            <v>42399</v>
          </cell>
        </row>
        <row r="922">
          <cell r="D922" t="str">
            <v>20073</v>
          </cell>
          <cell r="E922" t="str">
            <v>KS</v>
          </cell>
          <cell r="F922" t="str">
            <v>Greenwood County</v>
          </cell>
          <cell r="G922">
            <v>33714</v>
          </cell>
          <cell r="H922">
            <v>36704</v>
          </cell>
          <cell r="I922">
            <v>35209</v>
          </cell>
        </row>
        <row r="923">
          <cell r="D923" t="str">
            <v>20075</v>
          </cell>
          <cell r="E923" t="str">
            <v>KS</v>
          </cell>
          <cell r="F923" t="str">
            <v>Hamilton County</v>
          </cell>
          <cell r="G923">
            <v>37501</v>
          </cell>
          <cell r="H923">
            <v>42390</v>
          </cell>
          <cell r="I923">
            <v>39945.5</v>
          </cell>
        </row>
        <row r="924">
          <cell r="D924" t="str">
            <v>20077</v>
          </cell>
          <cell r="E924" t="str">
            <v>KS</v>
          </cell>
          <cell r="F924" t="str">
            <v>Harper County</v>
          </cell>
          <cell r="G924">
            <v>39367</v>
          </cell>
          <cell r="H924">
            <v>37575</v>
          </cell>
          <cell r="I924">
            <v>38471</v>
          </cell>
        </row>
        <row r="925">
          <cell r="D925" t="str">
            <v>20079</v>
          </cell>
          <cell r="E925" t="str">
            <v>KS</v>
          </cell>
          <cell r="F925" t="str">
            <v>Harvey County</v>
          </cell>
          <cell r="G925">
            <v>46051</v>
          </cell>
          <cell r="H925">
            <v>50640</v>
          </cell>
          <cell r="I925">
            <v>48345.5</v>
          </cell>
        </row>
        <row r="926">
          <cell r="D926" t="str">
            <v>20081</v>
          </cell>
          <cell r="E926" t="str">
            <v>KS</v>
          </cell>
          <cell r="F926" t="str">
            <v>Haskell County</v>
          </cell>
          <cell r="G926">
            <v>46383</v>
          </cell>
          <cell r="H926">
            <v>48810</v>
          </cell>
          <cell r="I926">
            <v>47596.5</v>
          </cell>
        </row>
        <row r="927">
          <cell r="D927" t="str">
            <v>20083</v>
          </cell>
          <cell r="E927" t="str">
            <v>KS</v>
          </cell>
          <cell r="F927" t="str">
            <v>Hodgeman County</v>
          </cell>
          <cell r="G927">
            <v>41458</v>
          </cell>
          <cell r="H927">
            <v>44829</v>
          </cell>
          <cell r="I927">
            <v>43143.5</v>
          </cell>
        </row>
        <row r="928">
          <cell r="D928" t="str">
            <v>20085</v>
          </cell>
          <cell r="E928" t="str">
            <v>KS</v>
          </cell>
          <cell r="F928" t="str">
            <v>Jackson County</v>
          </cell>
          <cell r="G928">
            <v>47899</v>
          </cell>
          <cell r="H928">
            <v>49678</v>
          </cell>
          <cell r="I928">
            <v>48788.5</v>
          </cell>
        </row>
        <row r="929">
          <cell r="D929" t="str">
            <v>20087</v>
          </cell>
          <cell r="E929" t="str">
            <v>KS</v>
          </cell>
          <cell r="F929" t="str">
            <v>Jefferson County</v>
          </cell>
          <cell r="G929">
            <v>52385</v>
          </cell>
          <cell r="H929">
            <v>56770</v>
          </cell>
          <cell r="I929">
            <v>54577.5</v>
          </cell>
        </row>
        <row r="930">
          <cell r="D930" t="str">
            <v>20089</v>
          </cell>
          <cell r="E930" t="str">
            <v>KS</v>
          </cell>
          <cell r="F930" t="str">
            <v>Jewell County</v>
          </cell>
          <cell r="G930">
            <v>35440</v>
          </cell>
          <cell r="H930">
            <v>37937</v>
          </cell>
          <cell r="I930">
            <v>36688.5</v>
          </cell>
        </row>
        <row r="931">
          <cell r="D931" t="str">
            <v>20091</v>
          </cell>
          <cell r="E931" t="str">
            <v>KS</v>
          </cell>
          <cell r="F931" t="str">
            <v>Johnson County</v>
          </cell>
          <cell r="G931">
            <v>71961</v>
          </cell>
          <cell r="H931">
            <v>76250</v>
          </cell>
          <cell r="I931">
            <v>74105.5</v>
          </cell>
        </row>
        <row r="932">
          <cell r="D932" t="str">
            <v>20093</v>
          </cell>
          <cell r="E932" t="str">
            <v>KS</v>
          </cell>
          <cell r="F932" t="str">
            <v>Kearny County</v>
          </cell>
          <cell r="G932">
            <v>46208</v>
          </cell>
          <cell r="H932">
            <v>47631</v>
          </cell>
          <cell r="I932">
            <v>46919.5</v>
          </cell>
        </row>
        <row r="933">
          <cell r="D933" t="str">
            <v>20095</v>
          </cell>
          <cell r="E933" t="str">
            <v>KS</v>
          </cell>
          <cell r="F933" t="str">
            <v>Kingman County</v>
          </cell>
          <cell r="G933">
            <v>44859</v>
          </cell>
          <cell r="H933">
            <v>48480</v>
          </cell>
          <cell r="I933">
            <v>46669.5</v>
          </cell>
        </row>
        <row r="934">
          <cell r="D934" t="str">
            <v>20097</v>
          </cell>
          <cell r="E934" t="str">
            <v>KS</v>
          </cell>
          <cell r="F934" t="str">
            <v>Kiowa County</v>
          </cell>
          <cell r="G934">
            <v>36699</v>
          </cell>
          <cell r="H934">
            <v>39104</v>
          </cell>
          <cell r="I934">
            <v>37901.5</v>
          </cell>
        </row>
        <row r="935">
          <cell r="D935" t="str">
            <v>20099</v>
          </cell>
          <cell r="E935" t="str">
            <v>KS</v>
          </cell>
          <cell r="F935" t="str">
            <v>Labette County</v>
          </cell>
          <cell r="G935">
            <v>36569</v>
          </cell>
          <cell r="H935">
            <v>37501</v>
          </cell>
          <cell r="I935">
            <v>37035</v>
          </cell>
        </row>
        <row r="936">
          <cell r="D936" t="str">
            <v>20101</v>
          </cell>
          <cell r="E936" t="str">
            <v>KS</v>
          </cell>
          <cell r="F936" t="str">
            <v>Lane County</v>
          </cell>
          <cell r="G936">
            <v>43873</v>
          </cell>
          <cell r="H936">
            <v>47226</v>
          </cell>
          <cell r="I936">
            <v>45549.5</v>
          </cell>
        </row>
        <row r="937">
          <cell r="D937" t="str">
            <v>20103</v>
          </cell>
          <cell r="E937" t="str">
            <v>KS</v>
          </cell>
          <cell r="F937" t="str">
            <v>Leavenworth County</v>
          </cell>
          <cell r="G937">
            <v>58850</v>
          </cell>
          <cell r="H937">
            <v>60218</v>
          </cell>
          <cell r="I937">
            <v>59534</v>
          </cell>
        </row>
        <row r="938">
          <cell r="D938" t="str">
            <v>20105</v>
          </cell>
          <cell r="E938" t="str">
            <v>KS</v>
          </cell>
          <cell r="F938" t="str">
            <v>Lincoln County</v>
          </cell>
          <cell r="G938">
            <v>36490</v>
          </cell>
          <cell r="H938">
            <v>40793</v>
          </cell>
          <cell r="I938">
            <v>38641.5</v>
          </cell>
        </row>
        <row r="939">
          <cell r="D939" t="str">
            <v>20107</v>
          </cell>
          <cell r="E939" t="str">
            <v>KS</v>
          </cell>
          <cell r="F939" t="str">
            <v>Linn County</v>
          </cell>
          <cell r="G939">
            <v>41251</v>
          </cell>
          <cell r="H939">
            <v>43671</v>
          </cell>
          <cell r="I939">
            <v>42461</v>
          </cell>
        </row>
        <row r="940">
          <cell r="D940" t="str">
            <v>20109</v>
          </cell>
          <cell r="E940" t="str">
            <v>KS</v>
          </cell>
          <cell r="F940" t="str">
            <v>Logan County</v>
          </cell>
          <cell r="G940">
            <v>38708</v>
          </cell>
          <cell r="H940">
            <v>42609</v>
          </cell>
          <cell r="I940">
            <v>40658.5</v>
          </cell>
        </row>
        <row r="941">
          <cell r="D941" t="str">
            <v>20111</v>
          </cell>
          <cell r="E941" t="str">
            <v>KS</v>
          </cell>
          <cell r="F941" t="str">
            <v>Lyon County</v>
          </cell>
          <cell r="G941">
            <v>38407</v>
          </cell>
          <cell r="H941">
            <v>39942</v>
          </cell>
          <cell r="I941">
            <v>39174.5</v>
          </cell>
        </row>
        <row r="942">
          <cell r="D942" t="str">
            <v>20113</v>
          </cell>
          <cell r="E942" t="str">
            <v>KS</v>
          </cell>
          <cell r="F942" t="str">
            <v>McPherson County</v>
          </cell>
          <cell r="G942">
            <v>51464</v>
          </cell>
          <cell r="H942">
            <v>51352</v>
          </cell>
          <cell r="I942">
            <v>51408</v>
          </cell>
        </row>
        <row r="943">
          <cell r="D943" t="str">
            <v>20115</v>
          </cell>
          <cell r="E943" t="str">
            <v>KS</v>
          </cell>
          <cell r="F943" t="str">
            <v>Marion County</v>
          </cell>
          <cell r="G943">
            <v>41268</v>
          </cell>
          <cell r="H943">
            <v>43983</v>
          </cell>
          <cell r="I943">
            <v>42625.5</v>
          </cell>
        </row>
        <row r="944">
          <cell r="D944" t="str">
            <v>20117</v>
          </cell>
          <cell r="E944" t="str">
            <v>KS</v>
          </cell>
          <cell r="F944" t="str">
            <v>Marshall County</v>
          </cell>
          <cell r="G944">
            <v>40964</v>
          </cell>
          <cell r="H944">
            <v>42976</v>
          </cell>
          <cell r="I944">
            <v>41970</v>
          </cell>
        </row>
        <row r="945">
          <cell r="D945" t="str">
            <v>20119</v>
          </cell>
          <cell r="E945" t="str">
            <v>KS</v>
          </cell>
          <cell r="F945" t="str">
            <v>Meade County</v>
          </cell>
          <cell r="G945">
            <v>44142</v>
          </cell>
          <cell r="H945">
            <v>48307</v>
          </cell>
          <cell r="I945">
            <v>46224.5</v>
          </cell>
        </row>
        <row r="946">
          <cell r="D946" t="str">
            <v>20121</v>
          </cell>
          <cell r="E946" t="str">
            <v>KS</v>
          </cell>
          <cell r="F946" t="str">
            <v>Miami County</v>
          </cell>
          <cell r="G946">
            <v>59153</v>
          </cell>
          <cell r="H946">
            <v>61231</v>
          </cell>
          <cell r="I946">
            <v>60192</v>
          </cell>
        </row>
        <row r="947">
          <cell r="D947" t="str">
            <v>20123</v>
          </cell>
          <cell r="E947" t="str">
            <v>KS</v>
          </cell>
          <cell r="F947" t="str">
            <v>Mitchell County</v>
          </cell>
          <cell r="G947">
            <v>40231</v>
          </cell>
          <cell r="H947">
            <v>44321</v>
          </cell>
          <cell r="I947">
            <v>42276</v>
          </cell>
        </row>
        <row r="948">
          <cell r="D948" t="str">
            <v>20125</v>
          </cell>
          <cell r="E948" t="str">
            <v>KS</v>
          </cell>
          <cell r="F948" t="str">
            <v>Montgomery County</v>
          </cell>
          <cell r="G948">
            <v>37300</v>
          </cell>
          <cell r="H948">
            <v>41913</v>
          </cell>
          <cell r="I948">
            <v>39606.5</v>
          </cell>
        </row>
        <row r="949">
          <cell r="D949" t="str">
            <v>20127</v>
          </cell>
          <cell r="E949" t="str">
            <v>KS</v>
          </cell>
          <cell r="F949" t="str">
            <v>Morris County</v>
          </cell>
          <cell r="G949">
            <v>37227</v>
          </cell>
          <cell r="H949">
            <v>41867</v>
          </cell>
          <cell r="I949">
            <v>39547</v>
          </cell>
        </row>
        <row r="950">
          <cell r="D950" t="str">
            <v>20129</v>
          </cell>
          <cell r="E950" t="str">
            <v>KS</v>
          </cell>
          <cell r="F950" t="str">
            <v>Morton County</v>
          </cell>
          <cell r="G950">
            <v>46371</v>
          </cell>
          <cell r="H950">
            <v>48636</v>
          </cell>
          <cell r="I950">
            <v>47503.5</v>
          </cell>
        </row>
        <row r="951">
          <cell r="D951" t="str">
            <v>20131</v>
          </cell>
          <cell r="E951" t="str">
            <v>KS</v>
          </cell>
          <cell r="F951" t="str">
            <v>Nemaha County</v>
          </cell>
          <cell r="G951">
            <v>43405</v>
          </cell>
          <cell r="H951">
            <v>46938</v>
          </cell>
          <cell r="I951">
            <v>45171.5</v>
          </cell>
        </row>
        <row r="952">
          <cell r="D952" t="str">
            <v>20133</v>
          </cell>
          <cell r="E952" t="str">
            <v>KS</v>
          </cell>
          <cell r="F952" t="str">
            <v>Neosho County</v>
          </cell>
          <cell r="G952">
            <v>36848</v>
          </cell>
          <cell r="H952">
            <v>40362</v>
          </cell>
          <cell r="I952">
            <v>38605</v>
          </cell>
        </row>
        <row r="953">
          <cell r="D953" t="str">
            <v>20135</v>
          </cell>
          <cell r="E953" t="str">
            <v>KS</v>
          </cell>
          <cell r="F953" t="str">
            <v>Ness County</v>
          </cell>
          <cell r="G953">
            <v>46036</v>
          </cell>
          <cell r="H953">
            <v>44389</v>
          </cell>
          <cell r="I953">
            <v>45212.5</v>
          </cell>
        </row>
        <row r="954">
          <cell r="D954" t="str">
            <v>20137</v>
          </cell>
          <cell r="E954" t="str">
            <v>KS</v>
          </cell>
          <cell r="F954" t="str">
            <v>Norton County</v>
          </cell>
          <cell r="G954">
            <v>36579</v>
          </cell>
          <cell r="H954">
            <v>38252</v>
          </cell>
          <cell r="I954">
            <v>37415.5</v>
          </cell>
        </row>
        <row r="955">
          <cell r="D955" t="str">
            <v>20139</v>
          </cell>
          <cell r="E955" t="str">
            <v>KS</v>
          </cell>
          <cell r="F955" t="str">
            <v>Osage County</v>
          </cell>
          <cell r="G955">
            <v>44829</v>
          </cell>
          <cell r="H955">
            <v>48848</v>
          </cell>
          <cell r="I955">
            <v>46838.5</v>
          </cell>
        </row>
        <row r="956">
          <cell r="D956" t="str">
            <v>20141</v>
          </cell>
          <cell r="E956" t="str">
            <v>KS</v>
          </cell>
          <cell r="F956" t="str">
            <v>Osborne County</v>
          </cell>
          <cell r="G956">
            <v>33038</v>
          </cell>
          <cell r="H956">
            <v>37568</v>
          </cell>
          <cell r="I956">
            <v>35303</v>
          </cell>
        </row>
        <row r="957">
          <cell r="D957" t="str">
            <v>20143</v>
          </cell>
          <cell r="E957" t="str">
            <v>KS</v>
          </cell>
          <cell r="F957" t="str">
            <v>Ottawa County</v>
          </cell>
          <cell r="G957">
            <v>42993</v>
          </cell>
          <cell r="H957">
            <v>45925</v>
          </cell>
          <cell r="I957">
            <v>44459</v>
          </cell>
        </row>
        <row r="958">
          <cell r="D958" t="str">
            <v>20145</v>
          </cell>
          <cell r="E958" t="str">
            <v>KS</v>
          </cell>
          <cell r="F958" t="str">
            <v>Pawnee County</v>
          </cell>
          <cell r="G958">
            <v>40481</v>
          </cell>
          <cell r="H958">
            <v>43007</v>
          </cell>
          <cell r="I958">
            <v>41744</v>
          </cell>
        </row>
        <row r="959">
          <cell r="D959" t="str">
            <v>20147</v>
          </cell>
          <cell r="E959" t="str">
            <v>KS</v>
          </cell>
          <cell r="F959" t="str">
            <v>Phillips County</v>
          </cell>
          <cell r="G959">
            <v>41735</v>
          </cell>
          <cell r="H959">
            <v>41832</v>
          </cell>
          <cell r="I959">
            <v>41783.5</v>
          </cell>
        </row>
        <row r="960">
          <cell r="D960" t="str">
            <v>20149</v>
          </cell>
          <cell r="E960" t="str">
            <v>KS</v>
          </cell>
          <cell r="F960" t="str">
            <v>Pottawatomie County</v>
          </cell>
          <cell r="G960">
            <v>50282</v>
          </cell>
          <cell r="H960">
            <v>54341</v>
          </cell>
          <cell r="I960">
            <v>52311.5</v>
          </cell>
        </row>
        <row r="961">
          <cell r="D961" t="str">
            <v>20151</v>
          </cell>
          <cell r="E961" t="str">
            <v>KS</v>
          </cell>
          <cell r="F961" t="str">
            <v>Pratt County</v>
          </cell>
          <cell r="G961">
            <v>42909</v>
          </cell>
          <cell r="H961">
            <v>44498</v>
          </cell>
          <cell r="I961">
            <v>43703.5</v>
          </cell>
        </row>
        <row r="962">
          <cell r="D962" t="str">
            <v>20153</v>
          </cell>
          <cell r="E962" t="str">
            <v>KS</v>
          </cell>
          <cell r="F962" t="str">
            <v>Rawlins County</v>
          </cell>
          <cell r="G962">
            <v>36013</v>
          </cell>
          <cell r="H962">
            <v>38980</v>
          </cell>
          <cell r="I962">
            <v>37496.5</v>
          </cell>
        </row>
        <row r="963">
          <cell r="D963" t="str">
            <v>20155</v>
          </cell>
          <cell r="E963" t="str">
            <v>KS</v>
          </cell>
          <cell r="F963" t="str">
            <v>Reno County</v>
          </cell>
          <cell r="G963">
            <v>40418</v>
          </cell>
          <cell r="H963">
            <v>42597</v>
          </cell>
          <cell r="I963">
            <v>41507.5</v>
          </cell>
        </row>
        <row r="964">
          <cell r="D964" t="str">
            <v>20157</v>
          </cell>
          <cell r="E964" t="str">
            <v>KS</v>
          </cell>
          <cell r="F964" t="str">
            <v>Republic County</v>
          </cell>
          <cell r="G964">
            <v>36226</v>
          </cell>
          <cell r="H964">
            <v>38199</v>
          </cell>
          <cell r="I964">
            <v>37212.5</v>
          </cell>
        </row>
        <row r="965">
          <cell r="D965" t="str">
            <v>20159</v>
          </cell>
          <cell r="E965" t="str">
            <v>KS</v>
          </cell>
          <cell r="F965" t="str">
            <v>Rice County</v>
          </cell>
          <cell r="G965">
            <v>43834</v>
          </cell>
          <cell r="H965">
            <v>43158</v>
          </cell>
          <cell r="I965">
            <v>43496</v>
          </cell>
        </row>
        <row r="966">
          <cell r="D966" t="str">
            <v>20161</v>
          </cell>
          <cell r="E966" t="str">
            <v>KS</v>
          </cell>
          <cell r="F966" t="str">
            <v>Riley County</v>
          </cell>
          <cell r="G966">
            <v>38864</v>
          </cell>
          <cell r="H966">
            <v>43801</v>
          </cell>
          <cell r="I966">
            <v>41332.5</v>
          </cell>
        </row>
        <row r="967">
          <cell r="D967" t="str">
            <v>20163</v>
          </cell>
          <cell r="E967" t="str">
            <v>KS</v>
          </cell>
          <cell r="F967" t="str">
            <v>Rooks County</v>
          </cell>
          <cell r="G967">
            <v>36657</v>
          </cell>
          <cell r="H967">
            <v>39738</v>
          </cell>
          <cell r="I967">
            <v>38197.5</v>
          </cell>
        </row>
        <row r="968">
          <cell r="D968" t="str">
            <v>20165</v>
          </cell>
          <cell r="E968" t="str">
            <v>KS</v>
          </cell>
          <cell r="F968" t="str">
            <v>Rush County</v>
          </cell>
          <cell r="G968">
            <v>36257</v>
          </cell>
          <cell r="H968">
            <v>39197</v>
          </cell>
          <cell r="I968">
            <v>37727</v>
          </cell>
        </row>
        <row r="969">
          <cell r="D969" t="str">
            <v>20167</v>
          </cell>
          <cell r="E969" t="str">
            <v>KS</v>
          </cell>
          <cell r="F969" t="str">
            <v>Russell County</v>
          </cell>
          <cell r="G969">
            <v>35549</v>
          </cell>
          <cell r="H969">
            <v>38635</v>
          </cell>
          <cell r="I969">
            <v>37092</v>
          </cell>
        </row>
        <row r="970">
          <cell r="D970" t="str">
            <v>20169</v>
          </cell>
          <cell r="E970" t="str">
            <v>KS</v>
          </cell>
          <cell r="F970" t="str">
            <v>Saline County</v>
          </cell>
          <cell r="G970">
            <v>42557</v>
          </cell>
          <cell r="H970">
            <v>45342</v>
          </cell>
          <cell r="I970">
            <v>43949.5</v>
          </cell>
        </row>
        <row r="971">
          <cell r="D971" t="str">
            <v>20171</v>
          </cell>
          <cell r="E971" t="str">
            <v>KS</v>
          </cell>
          <cell r="F971" t="str">
            <v>Scott County</v>
          </cell>
          <cell r="G971">
            <v>47876</v>
          </cell>
          <cell r="H971">
            <v>51658</v>
          </cell>
          <cell r="I971">
            <v>49767</v>
          </cell>
        </row>
        <row r="972">
          <cell r="D972" t="str">
            <v>20173</v>
          </cell>
          <cell r="E972" t="str">
            <v>KS</v>
          </cell>
          <cell r="F972" t="str">
            <v>Sedgwick County</v>
          </cell>
          <cell r="G972">
            <v>47326</v>
          </cell>
          <cell r="H972">
            <v>49518</v>
          </cell>
          <cell r="I972">
            <v>48422</v>
          </cell>
        </row>
        <row r="973">
          <cell r="D973" t="str">
            <v>20175</v>
          </cell>
          <cell r="E973" t="str">
            <v>KS</v>
          </cell>
          <cell r="F973" t="str">
            <v>Seward County</v>
          </cell>
          <cell r="G973">
            <v>39348</v>
          </cell>
          <cell r="H973">
            <v>44613</v>
          </cell>
          <cell r="I973">
            <v>41980.5</v>
          </cell>
        </row>
        <row r="974">
          <cell r="D974" t="str">
            <v>20177</v>
          </cell>
          <cell r="E974" t="str">
            <v>KS</v>
          </cell>
          <cell r="F974" t="str">
            <v>Shawnee County</v>
          </cell>
          <cell r="G974">
            <v>46696</v>
          </cell>
          <cell r="H974">
            <v>48332</v>
          </cell>
          <cell r="I974">
            <v>47514</v>
          </cell>
        </row>
        <row r="975">
          <cell r="D975" t="str">
            <v>20179</v>
          </cell>
          <cell r="E975" t="str">
            <v>KS</v>
          </cell>
          <cell r="F975" t="str">
            <v>Sheridan County</v>
          </cell>
          <cell r="G975">
            <v>39157</v>
          </cell>
          <cell r="H975">
            <v>43297</v>
          </cell>
          <cell r="I975">
            <v>41227</v>
          </cell>
        </row>
        <row r="976">
          <cell r="D976" t="str">
            <v>20181</v>
          </cell>
          <cell r="E976" t="str">
            <v>KS</v>
          </cell>
          <cell r="F976" t="str">
            <v>Sherman County</v>
          </cell>
          <cell r="G976">
            <v>35894</v>
          </cell>
          <cell r="H976">
            <v>39299</v>
          </cell>
          <cell r="I976">
            <v>37596.5</v>
          </cell>
        </row>
        <row r="977">
          <cell r="D977" t="str">
            <v>20183</v>
          </cell>
          <cell r="E977" t="str">
            <v>KS</v>
          </cell>
          <cell r="F977" t="str">
            <v>Smith County</v>
          </cell>
          <cell r="G977">
            <v>35054</v>
          </cell>
          <cell r="H977">
            <v>34547</v>
          </cell>
          <cell r="I977">
            <v>34800.5</v>
          </cell>
        </row>
        <row r="978">
          <cell r="D978" t="str">
            <v>20185</v>
          </cell>
          <cell r="E978" t="str">
            <v>KS</v>
          </cell>
          <cell r="F978" t="str">
            <v>Stafford County</v>
          </cell>
          <cell r="G978">
            <v>36543</v>
          </cell>
          <cell r="H978">
            <v>39130</v>
          </cell>
          <cell r="I978">
            <v>37836.5</v>
          </cell>
        </row>
        <row r="979">
          <cell r="D979" t="str">
            <v>20187</v>
          </cell>
          <cell r="E979" t="str">
            <v>KS</v>
          </cell>
          <cell r="F979" t="str">
            <v>Stanton County</v>
          </cell>
          <cell r="G979">
            <v>46642</v>
          </cell>
          <cell r="H979">
            <v>49924</v>
          </cell>
          <cell r="I979">
            <v>48283</v>
          </cell>
        </row>
        <row r="980">
          <cell r="D980" t="str">
            <v>20189</v>
          </cell>
          <cell r="E980" t="str">
            <v>KS</v>
          </cell>
          <cell r="F980" t="str">
            <v>Stevens County</v>
          </cell>
          <cell r="G980">
            <v>49856</v>
          </cell>
          <cell r="H980">
            <v>54486</v>
          </cell>
          <cell r="I980">
            <v>52171</v>
          </cell>
        </row>
        <row r="981">
          <cell r="D981" t="str">
            <v>20191</v>
          </cell>
          <cell r="E981" t="str">
            <v>KS</v>
          </cell>
          <cell r="F981" t="str">
            <v>Sumner County</v>
          </cell>
          <cell r="G981">
            <v>46707</v>
          </cell>
          <cell r="H981">
            <v>46245</v>
          </cell>
          <cell r="I981">
            <v>46476</v>
          </cell>
        </row>
        <row r="982">
          <cell r="D982" t="str">
            <v>20193</v>
          </cell>
          <cell r="E982" t="str">
            <v>KS</v>
          </cell>
          <cell r="F982" t="str">
            <v>Thomas County</v>
          </cell>
          <cell r="G982">
            <v>43373</v>
          </cell>
          <cell r="H982">
            <v>45735</v>
          </cell>
          <cell r="I982">
            <v>44554</v>
          </cell>
        </row>
        <row r="983">
          <cell r="D983" t="str">
            <v>20195</v>
          </cell>
          <cell r="E983" t="str">
            <v>KS</v>
          </cell>
          <cell r="F983" t="str">
            <v>Trego County</v>
          </cell>
          <cell r="G983">
            <v>35708</v>
          </cell>
          <cell r="H983">
            <v>39069</v>
          </cell>
          <cell r="I983">
            <v>37388.5</v>
          </cell>
        </row>
        <row r="984">
          <cell r="D984" t="str">
            <v>20197</v>
          </cell>
          <cell r="E984" t="str">
            <v>KS</v>
          </cell>
          <cell r="F984" t="str">
            <v>Wabaunsee County</v>
          </cell>
          <cell r="G984">
            <v>48438</v>
          </cell>
          <cell r="H984">
            <v>54114</v>
          </cell>
          <cell r="I984">
            <v>51276</v>
          </cell>
        </row>
        <row r="985">
          <cell r="D985" t="str">
            <v>20199</v>
          </cell>
          <cell r="E985" t="str">
            <v>KS</v>
          </cell>
          <cell r="F985" t="str">
            <v>Wallace County</v>
          </cell>
          <cell r="G985">
            <v>37888</v>
          </cell>
          <cell r="H985">
            <v>40574</v>
          </cell>
          <cell r="I985">
            <v>39231</v>
          </cell>
        </row>
        <row r="986">
          <cell r="D986" t="str">
            <v>20201</v>
          </cell>
          <cell r="E986" t="str">
            <v>KS</v>
          </cell>
          <cell r="F986" t="str">
            <v>Washington County</v>
          </cell>
          <cell r="G986">
            <v>36707</v>
          </cell>
          <cell r="H986">
            <v>40445</v>
          </cell>
          <cell r="I986">
            <v>38576</v>
          </cell>
        </row>
        <row r="987">
          <cell r="D987" t="str">
            <v>20203</v>
          </cell>
          <cell r="E987" t="str">
            <v>KS</v>
          </cell>
          <cell r="F987" t="str">
            <v>Wichita County</v>
          </cell>
          <cell r="G987">
            <v>41928</v>
          </cell>
          <cell r="H987">
            <v>42976</v>
          </cell>
          <cell r="I987">
            <v>42452</v>
          </cell>
        </row>
        <row r="988">
          <cell r="D988" t="str">
            <v>20205</v>
          </cell>
          <cell r="E988" t="str">
            <v>KS</v>
          </cell>
          <cell r="F988" t="str">
            <v>Wilson County</v>
          </cell>
          <cell r="G988">
            <v>36824</v>
          </cell>
          <cell r="H988">
            <v>38975</v>
          </cell>
          <cell r="I988">
            <v>37899.5</v>
          </cell>
        </row>
        <row r="989">
          <cell r="D989" t="str">
            <v>20207</v>
          </cell>
          <cell r="E989" t="str">
            <v>KS</v>
          </cell>
          <cell r="F989" t="str">
            <v>Woodson County</v>
          </cell>
          <cell r="G989">
            <v>30223</v>
          </cell>
          <cell r="H989">
            <v>32942</v>
          </cell>
          <cell r="I989">
            <v>31582.5</v>
          </cell>
        </row>
        <row r="990">
          <cell r="D990" t="str">
            <v>20209</v>
          </cell>
          <cell r="E990" t="str">
            <v>KS</v>
          </cell>
          <cell r="F990" t="str">
            <v>Wyandotte County</v>
          </cell>
          <cell r="G990">
            <v>37501</v>
          </cell>
          <cell r="H990">
            <v>39208</v>
          </cell>
          <cell r="I990">
            <v>38354.5</v>
          </cell>
        </row>
        <row r="991">
          <cell r="D991" t="str">
            <v>21001</v>
          </cell>
          <cell r="E991" t="str">
            <v>KY</v>
          </cell>
          <cell r="F991" t="str">
            <v>Adair County</v>
          </cell>
          <cell r="G991">
            <v>32643</v>
          </cell>
          <cell r="H991">
            <v>30169</v>
          </cell>
          <cell r="I991">
            <v>31406</v>
          </cell>
        </row>
        <row r="992">
          <cell r="D992" t="str">
            <v>21003</v>
          </cell>
          <cell r="E992" t="str">
            <v>KY</v>
          </cell>
          <cell r="F992" t="str">
            <v>Allen County</v>
          </cell>
          <cell r="G992">
            <v>36283</v>
          </cell>
          <cell r="H992">
            <v>36097</v>
          </cell>
          <cell r="I992">
            <v>36190</v>
          </cell>
        </row>
        <row r="993">
          <cell r="D993" t="str">
            <v>21005</v>
          </cell>
          <cell r="E993" t="str">
            <v>KY</v>
          </cell>
          <cell r="F993" t="str">
            <v>Anderson County</v>
          </cell>
          <cell r="G993">
            <v>54819</v>
          </cell>
          <cell r="H993">
            <v>49615</v>
          </cell>
          <cell r="I993">
            <v>52217</v>
          </cell>
        </row>
        <row r="994">
          <cell r="D994" t="str">
            <v>21007</v>
          </cell>
          <cell r="E994" t="str">
            <v>KY</v>
          </cell>
          <cell r="F994" t="str">
            <v>Ballard County</v>
          </cell>
          <cell r="G994">
            <v>39118</v>
          </cell>
          <cell r="H994">
            <v>36776</v>
          </cell>
          <cell r="I994">
            <v>37947</v>
          </cell>
        </row>
        <row r="995">
          <cell r="D995" t="str">
            <v>21009</v>
          </cell>
          <cell r="E995" t="str">
            <v>KY</v>
          </cell>
          <cell r="F995" t="str">
            <v>Barren County</v>
          </cell>
          <cell r="G995">
            <v>38817</v>
          </cell>
          <cell r="H995">
            <v>36155</v>
          </cell>
          <cell r="I995">
            <v>37486</v>
          </cell>
        </row>
        <row r="996">
          <cell r="D996" t="str">
            <v>21011</v>
          </cell>
          <cell r="E996" t="str">
            <v>KY</v>
          </cell>
          <cell r="F996" t="str">
            <v>Bath County</v>
          </cell>
          <cell r="G996">
            <v>31740</v>
          </cell>
          <cell r="H996">
            <v>30960</v>
          </cell>
          <cell r="I996">
            <v>31350</v>
          </cell>
        </row>
        <row r="997">
          <cell r="D997" t="str">
            <v>21013</v>
          </cell>
          <cell r="E997" t="str">
            <v>KY</v>
          </cell>
          <cell r="F997" t="str">
            <v>Bell County</v>
          </cell>
          <cell r="G997">
            <v>23528</v>
          </cell>
          <cell r="H997">
            <v>24858</v>
          </cell>
          <cell r="I997">
            <v>24193</v>
          </cell>
        </row>
        <row r="998">
          <cell r="D998" t="str">
            <v>21015</v>
          </cell>
          <cell r="E998" t="str">
            <v>KY</v>
          </cell>
          <cell r="F998" t="str">
            <v>Boone County</v>
          </cell>
          <cell r="G998">
            <v>66690</v>
          </cell>
          <cell r="H998">
            <v>66178</v>
          </cell>
          <cell r="I998">
            <v>66434</v>
          </cell>
        </row>
        <row r="999">
          <cell r="D999" t="str">
            <v>21017</v>
          </cell>
          <cell r="E999" t="str">
            <v>KY</v>
          </cell>
          <cell r="F999" t="str">
            <v>Bourbon County</v>
          </cell>
          <cell r="G999">
            <v>41819</v>
          </cell>
          <cell r="H999">
            <v>41220</v>
          </cell>
          <cell r="I999">
            <v>41519.5</v>
          </cell>
        </row>
        <row r="1000">
          <cell r="D1000" t="str">
            <v>21019</v>
          </cell>
          <cell r="E1000" t="str">
            <v>KY</v>
          </cell>
          <cell r="F1000" t="str">
            <v>Boyd County</v>
          </cell>
          <cell r="G1000">
            <v>39640</v>
          </cell>
          <cell r="H1000">
            <v>38255</v>
          </cell>
          <cell r="I1000">
            <v>38947.5</v>
          </cell>
        </row>
        <row r="1001">
          <cell r="D1001" t="str">
            <v>21021</v>
          </cell>
          <cell r="E1001" t="str">
            <v>KY</v>
          </cell>
          <cell r="F1001" t="str">
            <v>Boyle County</v>
          </cell>
          <cell r="G1001">
            <v>41739</v>
          </cell>
          <cell r="H1001">
            <v>40127</v>
          </cell>
          <cell r="I1001">
            <v>40933</v>
          </cell>
        </row>
        <row r="1002">
          <cell r="D1002" t="str">
            <v>21023</v>
          </cell>
          <cell r="E1002" t="str">
            <v>KY</v>
          </cell>
          <cell r="F1002" t="str">
            <v>Bracken County</v>
          </cell>
          <cell r="G1002">
            <v>41581</v>
          </cell>
          <cell r="H1002">
            <v>39366</v>
          </cell>
          <cell r="I1002">
            <v>40473.5</v>
          </cell>
        </row>
        <row r="1003">
          <cell r="D1003" t="str">
            <v>21025</v>
          </cell>
          <cell r="E1003" t="str">
            <v>KY</v>
          </cell>
          <cell r="F1003" t="str">
            <v>Breathitt County</v>
          </cell>
          <cell r="G1003">
            <v>25577</v>
          </cell>
          <cell r="H1003">
            <v>24162</v>
          </cell>
          <cell r="I1003">
            <v>24869.5</v>
          </cell>
        </row>
        <row r="1004">
          <cell r="D1004" t="str">
            <v>21027</v>
          </cell>
          <cell r="E1004" t="str">
            <v>KY</v>
          </cell>
          <cell r="F1004" t="str">
            <v>Breckinridge County</v>
          </cell>
          <cell r="G1004">
            <v>36621</v>
          </cell>
          <cell r="H1004">
            <v>39128</v>
          </cell>
          <cell r="I1004">
            <v>37874.5</v>
          </cell>
        </row>
        <row r="1005">
          <cell r="D1005" t="str">
            <v>21029</v>
          </cell>
          <cell r="E1005" t="str">
            <v>KY</v>
          </cell>
          <cell r="F1005" t="str">
            <v>Bullitt County</v>
          </cell>
          <cell r="G1005">
            <v>49861</v>
          </cell>
          <cell r="H1005">
            <v>53284</v>
          </cell>
          <cell r="I1005">
            <v>51572.5</v>
          </cell>
        </row>
        <row r="1006">
          <cell r="D1006" t="str">
            <v>21031</v>
          </cell>
          <cell r="E1006" t="str">
            <v>KY</v>
          </cell>
          <cell r="F1006" t="str">
            <v>Butler County</v>
          </cell>
          <cell r="G1006">
            <v>35676</v>
          </cell>
          <cell r="H1006">
            <v>35917</v>
          </cell>
          <cell r="I1006">
            <v>35796.5</v>
          </cell>
        </row>
        <row r="1007">
          <cell r="D1007" t="str">
            <v>21033</v>
          </cell>
          <cell r="E1007" t="str">
            <v>KY</v>
          </cell>
          <cell r="F1007" t="str">
            <v>Caldwell County</v>
          </cell>
          <cell r="G1007">
            <v>38009</v>
          </cell>
          <cell r="H1007">
            <v>35697</v>
          </cell>
          <cell r="I1007">
            <v>36853</v>
          </cell>
        </row>
        <row r="1008">
          <cell r="D1008" t="str">
            <v>21035</v>
          </cell>
          <cell r="E1008" t="str">
            <v>KY</v>
          </cell>
          <cell r="F1008" t="str">
            <v>Calloway County</v>
          </cell>
          <cell r="G1008">
            <v>36262</v>
          </cell>
          <cell r="H1008">
            <v>36284</v>
          </cell>
          <cell r="I1008">
            <v>36273</v>
          </cell>
        </row>
        <row r="1009">
          <cell r="D1009" t="str">
            <v>21037</v>
          </cell>
          <cell r="E1009" t="str">
            <v>KY</v>
          </cell>
          <cell r="F1009" t="str">
            <v>Campbell County</v>
          </cell>
          <cell r="G1009">
            <v>51383</v>
          </cell>
          <cell r="H1009">
            <v>50566</v>
          </cell>
          <cell r="I1009">
            <v>50974.5</v>
          </cell>
        </row>
        <row r="1010">
          <cell r="D1010" t="str">
            <v>21039</v>
          </cell>
          <cell r="E1010" t="str">
            <v>KY</v>
          </cell>
          <cell r="F1010" t="str">
            <v>Carlisle County</v>
          </cell>
          <cell r="G1010">
            <v>36151</v>
          </cell>
          <cell r="H1010">
            <v>36545</v>
          </cell>
          <cell r="I1010">
            <v>36348</v>
          </cell>
        </row>
        <row r="1011">
          <cell r="D1011" t="str">
            <v>21041</v>
          </cell>
          <cell r="E1011" t="str">
            <v>KY</v>
          </cell>
          <cell r="F1011" t="str">
            <v>Carroll County</v>
          </cell>
          <cell r="G1011">
            <v>42058</v>
          </cell>
          <cell r="H1011">
            <v>43720</v>
          </cell>
          <cell r="I1011">
            <v>42889</v>
          </cell>
        </row>
        <row r="1012">
          <cell r="D1012" t="str">
            <v>21043</v>
          </cell>
          <cell r="E1012" t="str">
            <v>KY</v>
          </cell>
          <cell r="F1012" t="str">
            <v>Carter County</v>
          </cell>
          <cell r="G1012">
            <v>32281</v>
          </cell>
          <cell r="H1012">
            <v>33435</v>
          </cell>
          <cell r="I1012">
            <v>32858</v>
          </cell>
        </row>
        <row r="1013">
          <cell r="D1013" t="str">
            <v>21045</v>
          </cell>
          <cell r="E1013" t="str">
            <v>KY</v>
          </cell>
          <cell r="F1013" t="str">
            <v>Casey County</v>
          </cell>
          <cell r="G1013">
            <v>27366</v>
          </cell>
          <cell r="H1013">
            <v>26892</v>
          </cell>
          <cell r="I1013">
            <v>27129</v>
          </cell>
        </row>
        <row r="1014">
          <cell r="D1014" t="str">
            <v>21047</v>
          </cell>
          <cell r="E1014" t="str">
            <v>KY</v>
          </cell>
          <cell r="F1014" t="str">
            <v>Christian County</v>
          </cell>
          <cell r="G1014">
            <v>37632</v>
          </cell>
          <cell r="H1014">
            <v>37775</v>
          </cell>
          <cell r="I1014">
            <v>37703.5</v>
          </cell>
        </row>
        <row r="1015">
          <cell r="D1015" t="str">
            <v>21049</v>
          </cell>
          <cell r="E1015" t="str">
            <v>KY</v>
          </cell>
          <cell r="F1015" t="str">
            <v>Clark County</v>
          </cell>
          <cell r="G1015">
            <v>46190</v>
          </cell>
          <cell r="H1015">
            <v>44907</v>
          </cell>
          <cell r="I1015">
            <v>45548.5</v>
          </cell>
        </row>
        <row r="1016">
          <cell r="D1016" t="str">
            <v>21051</v>
          </cell>
          <cell r="E1016" t="str">
            <v>KY</v>
          </cell>
          <cell r="F1016" t="str">
            <v>Clay County</v>
          </cell>
          <cell r="G1016">
            <v>20999</v>
          </cell>
          <cell r="H1016">
            <v>22365</v>
          </cell>
          <cell r="I1016">
            <v>21682</v>
          </cell>
        </row>
        <row r="1017">
          <cell r="D1017" t="str">
            <v>21053</v>
          </cell>
          <cell r="E1017" t="str">
            <v>KY</v>
          </cell>
          <cell r="F1017" t="str">
            <v>Clinton County</v>
          </cell>
          <cell r="G1017">
            <v>25677</v>
          </cell>
          <cell r="H1017">
            <v>25029</v>
          </cell>
          <cell r="I1017">
            <v>25353</v>
          </cell>
        </row>
        <row r="1018">
          <cell r="D1018" t="str">
            <v>21055</v>
          </cell>
          <cell r="E1018" t="str">
            <v>KY</v>
          </cell>
          <cell r="F1018" t="str">
            <v>Crittenden County</v>
          </cell>
          <cell r="G1018">
            <v>33804</v>
          </cell>
          <cell r="H1018">
            <v>34009</v>
          </cell>
          <cell r="I1018">
            <v>33906.5</v>
          </cell>
        </row>
        <row r="1019">
          <cell r="D1019" t="str">
            <v>21057</v>
          </cell>
          <cell r="E1019" t="str">
            <v>KY</v>
          </cell>
          <cell r="F1019" t="str">
            <v>Cumberland County</v>
          </cell>
          <cell r="G1019">
            <v>26584</v>
          </cell>
          <cell r="H1019">
            <v>28825</v>
          </cell>
          <cell r="I1019">
            <v>27704.5</v>
          </cell>
        </row>
        <row r="1020">
          <cell r="D1020" t="str">
            <v>21059</v>
          </cell>
          <cell r="E1020" t="str">
            <v>KY</v>
          </cell>
          <cell r="F1020" t="str">
            <v>Daviess County</v>
          </cell>
          <cell r="G1020">
            <v>42586</v>
          </cell>
          <cell r="H1020">
            <v>43075</v>
          </cell>
          <cell r="I1020">
            <v>42830.5</v>
          </cell>
        </row>
        <row r="1021">
          <cell r="D1021" t="str">
            <v>21061</v>
          </cell>
          <cell r="E1021" t="str">
            <v>KY</v>
          </cell>
          <cell r="F1021" t="str">
            <v>Edmonson County</v>
          </cell>
          <cell r="G1021">
            <v>34449</v>
          </cell>
          <cell r="H1021">
            <v>33785</v>
          </cell>
          <cell r="I1021">
            <v>34117</v>
          </cell>
        </row>
        <row r="1022">
          <cell r="D1022" t="str">
            <v>21063</v>
          </cell>
          <cell r="E1022" t="str">
            <v>KY</v>
          </cell>
          <cell r="F1022" t="str">
            <v>Elliott County</v>
          </cell>
          <cell r="G1022">
            <v>27215</v>
          </cell>
          <cell r="H1022">
            <v>26464</v>
          </cell>
          <cell r="I1022">
            <v>26839.5</v>
          </cell>
        </row>
        <row r="1023">
          <cell r="D1023" t="str">
            <v>21065</v>
          </cell>
          <cell r="E1023" t="str">
            <v>KY</v>
          </cell>
          <cell r="F1023" t="str">
            <v>Estill County</v>
          </cell>
          <cell r="G1023">
            <v>28797</v>
          </cell>
          <cell r="H1023">
            <v>28912</v>
          </cell>
          <cell r="I1023">
            <v>28854.5</v>
          </cell>
        </row>
        <row r="1024">
          <cell r="D1024" t="str">
            <v>21067</v>
          </cell>
          <cell r="E1024" t="str">
            <v>KY</v>
          </cell>
          <cell r="F1024" t="str">
            <v>Fayette County</v>
          </cell>
          <cell r="G1024">
            <v>46726</v>
          </cell>
          <cell r="H1024">
            <v>50267</v>
          </cell>
          <cell r="I1024">
            <v>48496.5</v>
          </cell>
        </row>
        <row r="1025">
          <cell r="D1025" t="str">
            <v>21069</v>
          </cell>
          <cell r="E1025" t="str">
            <v>KY</v>
          </cell>
          <cell r="F1025" t="str">
            <v>Fleming County</v>
          </cell>
          <cell r="G1025">
            <v>33815</v>
          </cell>
          <cell r="H1025">
            <v>33584</v>
          </cell>
          <cell r="I1025">
            <v>33699.5</v>
          </cell>
        </row>
        <row r="1026">
          <cell r="D1026" t="str">
            <v>21071</v>
          </cell>
          <cell r="E1026" t="str">
            <v>KY</v>
          </cell>
          <cell r="F1026" t="str">
            <v>Floyd County</v>
          </cell>
          <cell r="G1026">
            <v>26293</v>
          </cell>
          <cell r="H1026">
            <v>27462</v>
          </cell>
          <cell r="I1026">
            <v>26877.5</v>
          </cell>
        </row>
        <row r="1027">
          <cell r="D1027" t="str">
            <v>21073</v>
          </cell>
          <cell r="E1027" t="str">
            <v>KY</v>
          </cell>
          <cell r="F1027" t="str">
            <v>Franklin County</v>
          </cell>
          <cell r="G1027">
            <v>48025</v>
          </cell>
          <cell r="H1027">
            <v>48291</v>
          </cell>
          <cell r="I1027">
            <v>48158</v>
          </cell>
        </row>
        <row r="1028">
          <cell r="D1028" t="str">
            <v>21075</v>
          </cell>
          <cell r="E1028" t="str">
            <v>KY</v>
          </cell>
          <cell r="F1028" t="str">
            <v>Fulton County</v>
          </cell>
          <cell r="G1028">
            <v>28749</v>
          </cell>
          <cell r="H1028">
            <v>27815</v>
          </cell>
          <cell r="I1028">
            <v>28282</v>
          </cell>
        </row>
        <row r="1029">
          <cell r="D1029" t="str">
            <v>21077</v>
          </cell>
          <cell r="E1029" t="str">
            <v>KY</v>
          </cell>
          <cell r="F1029" t="str">
            <v>Gallatin County</v>
          </cell>
          <cell r="G1029">
            <v>42143</v>
          </cell>
          <cell r="H1029">
            <v>42554</v>
          </cell>
          <cell r="I1029">
            <v>42348.5</v>
          </cell>
        </row>
        <row r="1030">
          <cell r="D1030" t="str">
            <v>21079</v>
          </cell>
          <cell r="E1030" t="str">
            <v>KY</v>
          </cell>
          <cell r="F1030" t="str">
            <v>Garrard County</v>
          </cell>
          <cell r="G1030">
            <v>40653</v>
          </cell>
          <cell r="H1030">
            <v>40083</v>
          </cell>
          <cell r="I1030">
            <v>40368</v>
          </cell>
        </row>
        <row r="1031">
          <cell r="D1031" t="str">
            <v>21081</v>
          </cell>
          <cell r="E1031" t="str">
            <v>KY</v>
          </cell>
          <cell r="F1031" t="str">
            <v>Grant County</v>
          </cell>
          <cell r="G1031">
            <v>42126</v>
          </cell>
          <cell r="H1031">
            <v>45697</v>
          </cell>
          <cell r="I1031">
            <v>43911.5</v>
          </cell>
        </row>
        <row r="1032">
          <cell r="D1032" t="str">
            <v>21083</v>
          </cell>
          <cell r="E1032" t="str">
            <v>KY</v>
          </cell>
          <cell r="F1032" t="str">
            <v>Graves County</v>
          </cell>
          <cell r="G1032">
            <v>36345</v>
          </cell>
          <cell r="H1032">
            <v>36771</v>
          </cell>
          <cell r="I1032">
            <v>36558</v>
          </cell>
        </row>
        <row r="1033">
          <cell r="D1033" t="str">
            <v>21085</v>
          </cell>
          <cell r="E1033" t="str">
            <v>KY</v>
          </cell>
          <cell r="F1033" t="str">
            <v>Grayson County</v>
          </cell>
          <cell r="G1033">
            <v>32905</v>
          </cell>
          <cell r="H1033">
            <v>33791</v>
          </cell>
          <cell r="I1033">
            <v>33348</v>
          </cell>
        </row>
        <row r="1034">
          <cell r="D1034" t="str">
            <v>21087</v>
          </cell>
          <cell r="E1034" t="str">
            <v>KY</v>
          </cell>
          <cell r="F1034" t="str">
            <v>Green County</v>
          </cell>
          <cell r="G1034">
            <v>31546</v>
          </cell>
          <cell r="H1034">
            <v>33509</v>
          </cell>
          <cell r="I1034">
            <v>32527.5</v>
          </cell>
        </row>
        <row r="1035">
          <cell r="D1035" t="str">
            <v>21089</v>
          </cell>
          <cell r="E1035" t="str">
            <v>KY</v>
          </cell>
          <cell r="F1035" t="str">
            <v>Greenup County</v>
          </cell>
          <cell r="G1035">
            <v>40642</v>
          </cell>
          <cell r="H1035">
            <v>39479</v>
          </cell>
          <cell r="I1035">
            <v>40060.5</v>
          </cell>
        </row>
        <row r="1036">
          <cell r="D1036" t="str">
            <v>21091</v>
          </cell>
          <cell r="E1036" t="str">
            <v>KY</v>
          </cell>
          <cell r="F1036" t="str">
            <v>Hancock County</v>
          </cell>
          <cell r="G1036">
            <v>47558</v>
          </cell>
          <cell r="H1036">
            <v>46518</v>
          </cell>
          <cell r="I1036">
            <v>47038</v>
          </cell>
        </row>
        <row r="1037">
          <cell r="D1037" t="str">
            <v>21093</v>
          </cell>
          <cell r="E1037" t="str">
            <v>KY</v>
          </cell>
          <cell r="F1037" t="str">
            <v>Hardin County</v>
          </cell>
          <cell r="G1037">
            <v>47958</v>
          </cell>
          <cell r="H1037">
            <v>49532</v>
          </cell>
          <cell r="I1037">
            <v>48745</v>
          </cell>
        </row>
        <row r="1038">
          <cell r="D1038" t="str">
            <v>21095</v>
          </cell>
          <cell r="E1038" t="str">
            <v>KY</v>
          </cell>
          <cell r="F1038" t="str">
            <v>Harlan County</v>
          </cell>
          <cell r="G1038">
            <v>25939</v>
          </cell>
          <cell r="H1038">
            <v>23648</v>
          </cell>
          <cell r="I1038">
            <v>24793.5</v>
          </cell>
        </row>
        <row r="1039">
          <cell r="D1039" t="str">
            <v>21097</v>
          </cell>
          <cell r="E1039" t="str">
            <v>KY</v>
          </cell>
          <cell r="F1039" t="str">
            <v>Harrison County</v>
          </cell>
          <cell r="G1039">
            <v>41423</v>
          </cell>
          <cell r="H1039">
            <v>42445</v>
          </cell>
          <cell r="I1039">
            <v>41934</v>
          </cell>
        </row>
        <row r="1040">
          <cell r="D1040" t="str">
            <v>21099</v>
          </cell>
          <cell r="E1040" t="str">
            <v>KY</v>
          </cell>
          <cell r="F1040" t="str">
            <v>Hart County</v>
          </cell>
          <cell r="G1040">
            <v>30604</v>
          </cell>
          <cell r="H1040">
            <v>31166</v>
          </cell>
          <cell r="I1040">
            <v>30885</v>
          </cell>
        </row>
        <row r="1041">
          <cell r="D1041" t="str">
            <v>21101</v>
          </cell>
          <cell r="E1041" t="str">
            <v>KY</v>
          </cell>
          <cell r="F1041" t="str">
            <v>Henderson County</v>
          </cell>
          <cell r="G1041">
            <v>41692</v>
          </cell>
          <cell r="H1041">
            <v>42025</v>
          </cell>
          <cell r="I1041">
            <v>41858.5</v>
          </cell>
        </row>
        <row r="1042">
          <cell r="D1042" t="str">
            <v>21103</v>
          </cell>
          <cell r="E1042" t="str">
            <v>KY</v>
          </cell>
          <cell r="F1042" t="str">
            <v>Henry County</v>
          </cell>
          <cell r="G1042">
            <v>44209</v>
          </cell>
          <cell r="H1042">
            <v>43524</v>
          </cell>
          <cell r="I1042">
            <v>43866.5</v>
          </cell>
        </row>
        <row r="1043">
          <cell r="D1043" t="str">
            <v>21105</v>
          </cell>
          <cell r="E1043" t="str">
            <v>KY</v>
          </cell>
          <cell r="F1043" t="str">
            <v>Hickman County</v>
          </cell>
          <cell r="G1043">
            <v>37001</v>
          </cell>
          <cell r="H1043">
            <v>37451</v>
          </cell>
          <cell r="I1043">
            <v>37226</v>
          </cell>
        </row>
        <row r="1044">
          <cell r="D1044" t="str">
            <v>21107</v>
          </cell>
          <cell r="E1044" t="str">
            <v>KY</v>
          </cell>
          <cell r="F1044" t="str">
            <v>Hopkins County</v>
          </cell>
          <cell r="G1044">
            <v>36611</v>
          </cell>
          <cell r="H1044">
            <v>40027</v>
          </cell>
          <cell r="I1044">
            <v>38319</v>
          </cell>
        </row>
        <row r="1045">
          <cell r="D1045" t="str">
            <v>21109</v>
          </cell>
          <cell r="E1045" t="str">
            <v>KY</v>
          </cell>
          <cell r="F1045" t="str">
            <v>Jackson County</v>
          </cell>
          <cell r="G1045">
            <v>25653</v>
          </cell>
          <cell r="H1045">
            <v>25084</v>
          </cell>
          <cell r="I1045">
            <v>25368.5</v>
          </cell>
        </row>
        <row r="1046">
          <cell r="D1046" t="str">
            <v>21111</v>
          </cell>
          <cell r="E1046" t="str">
            <v>KY</v>
          </cell>
          <cell r="F1046" t="str">
            <v>Jefferson County</v>
          </cell>
          <cell r="G1046">
            <v>43677</v>
          </cell>
          <cell r="H1046">
            <v>46745</v>
          </cell>
          <cell r="I1046">
            <v>45211</v>
          </cell>
        </row>
        <row r="1047">
          <cell r="D1047" t="str">
            <v>21113</v>
          </cell>
          <cell r="E1047" t="str">
            <v>KY</v>
          </cell>
          <cell r="F1047" t="str">
            <v>Jessamine County</v>
          </cell>
          <cell r="G1047">
            <v>47324</v>
          </cell>
          <cell r="H1047">
            <v>51579</v>
          </cell>
          <cell r="I1047">
            <v>49451.5</v>
          </cell>
        </row>
        <row r="1048">
          <cell r="D1048" t="str">
            <v>21115</v>
          </cell>
          <cell r="E1048" t="str">
            <v>KY</v>
          </cell>
          <cell r="F1048" t="str">
            <v>Johnson County</v>
          </cell>
          <cell r="G1048">
            <v>32706</v>
          </cell>
          <cell r="H1048">
            <v>31116</v>
          </cell>
          <cell r="I1048">
            <v>31911</v>
          </cell>
        </row>
        <row r="1049">
          <cell r="D1049" t="str">
            <v>21117</v>
          </cell>
          <cell r="E1049" t="str">
            <v>KY</v>
          </cell>
          <cell r="F1049" t="str">
            <v>Kenton County</v>
          </cell>
          <cell r="G1049">
            <v>50734</v>
          </cell>
          <cell r="H1049">
            <v>52633</v>
          </cell>
          <cell r="I1049">
            <v>51683.5</v>
          </cell>
        </row>
        <row r="1050">
          <cell r="D1050" t="str">
            <v>21119</v>
          </cell>
          <cell r="E1050" t="str">
            <v>KY</v>
          </cell>
          <cell r="F1050" t="str">
            <v>Knott County</v>
          </cell>
          <cell r="G1050">
            <v>27999</v>
          </cell>
          <cell r="H1050">
            <v>26948</v>
          </cell>
          <cell r="I1050">
            <v>27473.5</v>
          </cell>
        </row>
        <row r="1051">
          <cell r="D1051" t="str">
            <v>21121</v>
          </cell>
          <cell r="E1051" t="str">
            <v>KY</v>
          </cell>
          <cell r="F1051" t="str">
            <v>Knox County</v>
          </cell>
          <cell r="G1051">
            <v>24881</v>
          </cell>
          <cell r="H1051">
            <v>25090</v>
          </cell>
          <cell r="I1051">
            <v>24985.5</v>
          </cell>
        </row>
        <row r="1052">
          <cell r="D1052" t="str">
            <v>21123</v>
          </cell>
          <cell r="E1052" t="str">
            <v>KY</v>
          </cell>
          <cell r="F1052" t="str">
            <v>Larue County</v>
          </cell>
          <cell r="G1052">
            <v>39435</v>
          </cell>
          <cell r="H1052">
            <v>38547</v>
          </cell>
          <cell r="I1052">
            <v>38991</v>
          </cell>
        </row>
        <row r="1053">
          <cell r="D1053" t="str">
            <v>21125</v>
          </cell>
          <cell r="E1053" t="str">
            <v>KY</v>
          </cell>
          <cell r="F1053" t="str">
            <v>Laurel County</v>
          </cell>
          <cell r="G1053">
            <v>33244</v>
          </cell>
          <cell r="H1053">
            <v>34304</v>
          </cell>
          <cell r="I1053">
            <v>33774</v>
          </cell>
        </row>
        <row r="1054">
          <cell r="D1054" t="str">
            <v>21127</v>
          </cell>
          <cell r="E1054" t="str">
            <v>KY</v>
          </cell>
          <cell r="F1054" t="str">
            <v>Lawrence County</v>
          </cell>
          <cell r="G1054">
            <v>29399</v>
          </cell>
          <cell r="H1054">
            <v>29015</v>
          </cell>
          <cell r="I1054">
            <v>29207</v>
          </cell>
        </row>
        <row r="1055">
          <cell r="D1055" t="str">
            <v>21129</v>
          </cell>
          <cell r="E1055" t="str">
            <v>KY</v>
          </cell>
          <cell r="F1055" t="str">
            <v>Lee County</v>
          </cell>
          <cell r="G1055">
            <v>24617</v>
          </cell>
          <cell r="H1055">
            <v>23786</v>
          </cell>
          <cell r="I1055">
            <v>24201.5</v>
          </cell>
        </row>
        <row r="1056">
          <cell r="D1056" t="str">
            <v>21131</v>
          </cell>
          <cell r="E1056" t="str">
            <v>KY</v>
          </cell>
          <cell r="F1056" t="str">
            <v>Leslie County</v>
          </cell>
          <cell r="G1056">
            <v>26114</v>
          </cell>
          <cell r="H1056">
            <v>23627</v>
          </cell>
          <cell r="I1056">
            <v>24870.5</v>
          </cell>
        </row>
        <row r="1057">
          <cell r="D1057" t="str">
            <v>21133</v>
          </cell>
          <cell r="E1057" t="str">
            <v>KY</v>
          </cell>
          <cell r="F1057" t="str">
            <v>Letcher County</v>
          </cell>
          <cell r="G1057">
            <v>29415</v>
          </cell>
          <cell r="H1057">
            <v>27374</v>
          </cell>
          <cell r="I1057">
            <v>28394.5</v>
          </cell>
        </row>
        <row r="1058">
          <cell r="D1058" t="str">
            <v>21135</v>
          </cell>
          <cell r="E1058" t="str">
            <v>KY</v>
          </cell>
          <cell r="F1058" t="str">
            <v>Lewis County</v>
          </cell>
          <cell r="G1058">
            <v>26534</v>
          </cell>
          <cell r="H1058">
            <v>28466</v>
          </cell>
          <cell r="I1058">
            <v>27500</v>
          </cell>
        </row>
        <row r="1059">
          <cell r="D1059" t="str">
            <v>21137</v>
          </cell>
          <cell r="E1059" t="str">
            <v>KY</v>
          </cell>
          <cell r="F1059" t="str">
            <v>Lincoln County</v>
          </cell>
          <cell r="G1059">
            <v>32566</v>
          </cell>
          <cell r="H1059">
            <v>34401</v>
          </cell>
          <cell r="I1059">
            <v>33483.5</v>
          </cell>
        </row>
        <row r="1060">
          <cell r="D1060" t="str">
            <v>21139</v>
          </cell>
          <cell r="E1060" t="str">
            <v>KY</v>
          </cell>
          <cell r="F1060" t="str">
            <v>Livingston County</v>
          </cell>
          <cell r="G1060">
            <v>38732</v>
          </cell>
          <cell r="H1060">
            <v>38712</v>
          </cell>
          <cell r="I1060">
            <v>38722</v>
          </cell>
        </row>
        <row r="1061">
          <cell r="D1061" t="str">
            <v>21141</v>
          </cell>
          <cell r="E1061" t="str">
            <v>KY</v>
          </cell>
          <cell r="F1061" t="str">
            <v>Logan County</v>
          </cell>
          <cell r="G1061">
            <v>38323</v>
          </cell>
          <cell r="H1061">
            <v>39176</v>
          </cell>
          <cell r="I1061">
            <v>38749.5</v>
          </cell>
        </row>
        <row r="1062">
          <cell r="D1062" t="str">
            <v>21143</v>
          </cell>
          <cell r="E1062" t="str">
            <v>KY</v>
          </cell>
          <cell r="F1062" t="str">
            <v>Lyon County</v>
          </cell>
          <cell r="G1062">
            <v>40082</v>
          </cell>
          <cell r="H1062">
            <v>40932</v>
          </cell>
          <cell r="I1062">
            <v>40507</v>
          </cell>
        </row>
        <row r="1063">
          <cell r="D1063" t="str">
            <v>21145</v>
          </cell>
          <cell r="E1063" t="str">
            <v>KY</v>
          </cell>
          <cell r="F1063" t="str">
            <v>McCracken County</v>
          </cell>
          <cell r="G1063">
            <v>40899</v>
          </cell>
          <cell r="H1063">
            <v>41586</v>
          </cell>
          <cell r="I1063">
            <v>41242.5</v>
          </cell>
        </row>
        <row r="1064">
          <cell r="D1064" t="str">
            <v>21147</v>
          </cell>
          <cell r="E1064" t="str">
            <v>KY</v>
          </cell>
          <cell r="F1064" t="str">
            <v>McCreary County</v>
          </cell>
          <cell r="G1064">
            <v>24293</v>
          </cell>
          <cell r="H1064">
            <v>22253</v>
          </cell>
          <cell r="I1064">
            <v>23273</v>
          </cell>
        </row>
        <row r="1065">
          <cell r="D1065" t="str">
            <v>21149</v>
          </cell>
          <cell r="E1065" t="str">
            <v>KY</v>
          </cell>
          <cell r="F1065" t="str">
            <v>McLean County</v>
          </cell>
          <cell r="G1065">
            <v>37866</v>
          </cell>
          <cell r="H1065">
            <v>37353</v>
          </cell>
          <cell r="I1065">
            <v>37609.5</v>
          </cell>
        </row>
        <row r="1066">
          <cell r="D1066" t="str">
            <v>21151</v>
          </cell>
          <cell r="E1066" t="str">
            <v>KY</v>
          </cell>
          <cell r="F1066" t="str">
            <v>Madison County</v>
          </cell>
          <cell r="G1066">
            <v>39842</v>
          </cell>
          <cell r="H1066">
            <v>43358</v>
          </cell>
          <cell r="I1066">
            <v>41600</v>
          </cell>
        </row>
        <row r="1067">
          <cell r="D1067" t="str">
            <v>21153</v>
          </cell>
          <cell r="E1067" t="str">
            <v>KY</v>
          </cell>
          <cell r="F1067" t="str">
            <v>Magoffin County</v>
          </cell>
          <cell r="G1067">
            <v>26150</v>
          </cell>
          <cell r="H1067">
            <v>25890</v>
          </cell>
          <cell r="I1067">
            <v>26020</v>
          </cell>
        </row>
        <row r="1068">
          <cell r="D1068" t="str">
            <v>21155</v>
          </cell>
          <cell r="E1068" t="str">
            <v>KY</v>
          </cell>
          <cell r="F1068" t="str">
            <v>Marion County</v>
          </cell>
          <cell r="G1068">
            <v>38048</v>
          </cell>
          <cell r="H1068">
            <v>37766</v>
          </cell>
          <cell r="I1068">
            <v>37907</v>
          </cell>
        </row>
        <row r="1069">
          <cell r="D1069" t="str">
            <v>21157</v>
          </cell>
          <cell r="E1069" t="str">
            <v>KY</v>
          </cell>
          <cell r="F1069" t="str">
            <v>Marshall County</v>
          </cell>
          <cell r="G1069">
            <v>41497</v>
          </cell>
          <cell r="H1069">
            <v>43776</v>
          </cell>
          <cell r="I1069">
            <v>42636.5</v>
          </cell>
        </row>
        <row r="1070">
          <cell r="D1070" t="str">
            <v>21159</v>
          </cell>
          <cell r="E1070" t="str">
            <v>KY</v>
          </cell>
          <cell r="F1070" t="str">
            <v>Martin County</v>
          </cell>
          <cell r="G1070">
            <v>25841</v>
          </cell>
          <cell r="H1070">
            <v>22841</v>
          </cell>
          <cell r="I1070">
            <v>24341</v>
          </cell>
        </row>
        <row r="1071">
          <cell r="D1071" t="str">
            <v>21161</v>
          </cell>
          <cell r="E1071" t="str">
            <v>KY</v>
          </cell>
          <cell r="F1071" t="str">
            <v>Mason County</v>
          </cell>
          <cell r="G1071">
            <v>38035</v>
          </cell>
          <cell r="H1071">
            <v>38209</v>
          </cell>
          <cell r="I1071">
            <v>38122</v>
          </cell>
        </row>
        <row r="1072">
          <cell r="D1072" t="str">
            <v>21163</v>
          </cell>
          <cell r="E1072" t="str">
            <v>KY</v>
          </cell>
          <cell r="F1072" t="str">
            <v>Meade County</v>
          </cell>
          <cell r="G1072">
            <v>45490</v>
          </cell>
          <cell r="H1072">
            <v>44122</v>
          </cell>
          <cell r="I1072">
            <v>44806</v>
          </cell>
        </row>
        <row r="1073">
          <cell r="D1073" t="str">
            <v>21165</v>
          </cell>
          <cell r="E1073" t="str">
            <v>KY</v>
          </cell>
          <cell r="F1073" t="str">
            <v>Menifee County</v>
          </cell>
          <cell r="G1073">
            <v>28928</v>
          </cell>
          <cell r="H1073">
            <v>27140</v>
          </cell>
          <cell r="I1073">
            <v>28034</v>
          </cell>
        </row>
        <row r="1074">
          <cell r="D1074" t="str">
            <v>21167</v>
          </cell>
          <cell r="E1074" t="str">
            <v>KY</v>
          </cell>
          <cell r="F1074" t="str">
            <v>Mercer County</v>
          </cell>
          <cell r="G1074">
            <v>49529</v>
          </cell>
          <cell r="H1074">
            <v>42912</v>
          </cell>
          <cell r="I1074">
            <v>46220.5</v>
          </cell>
        </row>
        <row r="1075">
          <cell r="D1075" t="str">
            <v>21169</v>
          </cell>
          <cell r="E1075" t="str">
            <v>KY</v>
          </cell>
          <cell r="F1075" t="str">
            <v>Metcalfe County</v>
          </cell>
          <cell r="G1075">
            <v>30827</v>
          </cell>
          <cell r="H1075">
            <v>31942</v>
          </cell>
          <cell r="I1075">
            <v>31384.5</v>
          </cell>
        </row>
        <row r="1076">
          <cell r="D1076" t="str">
            <v>21171</v>
          </cell>
          <cell r="E1076" t="str">
            <v>KY</v>
          </cell>
          <cell r="F1076" t="str">
            <v>Monroe County</v>
          </cell>
          <cell r="G1076">
            <v>28266</v>
          </cell>
          <cell r="H1076">
            <v>27410</v>
          </cell>
          <cell r="I1076">
            <v>27838</v>
          </cell>
        </row>
        <row r="1077">
          <cell r="D1077" t="str">
            <v>21173</v>
          </cell>
          <cell r="E1077" t="str">
            <v>KY</v>
          </cell>
          <cell r="F1077" t="str">
            <v>Montgomery County</v>
          </cell>
          <cell r="G1077">
            <v>38870</v>
          </cell>
          <cell r="H1077">
            <v>38264</v>
          </cell>
          <cell r="I1077">
            <v>38567</v>
          </cell>
        </row>
        <row r="1078">
          <cell r="D1078" t="str">
            <v>21175</v>
          </cell>
          <cell r="E1078" t="str">
            <v>KY</v>
          </cell>
          <cell r="F1078" t="str">
            <v>Morgan County</v>
          </cell>
          <cell r="G1078">
            <v>28514</v>
          </cell>
          <cell r="H1078">
            <v>29424</v>
          </cell>
          <cell r="I1078">
            <v>28969</v>
          </cell>
        </row>
        <row r="1079">
          <cell r="D1079" t="str">
            <v>21177</v>
          </cell>
          <cell r="E1079" t="str">
            <v>KY</v>
          </cell>
          <cell r="F1079" t="str">
            <v>Muhlenberg County</v>
          </cell>
          <cell r="G1079">
            <v>34580</v>
          </cell>
          <cell r="H1079">
            <v>34844</v>
          </cell>
          <cell r="I1079">
            <v>34712</v>
          </cell>
        </row>
        <row r="1080">
          <cell r="D1080" t="str">
            <v>21179</v>
          </cell>
          <cell r="E1080" t="str">
            <v>KY</v>
          </cell>
          <cell r="F1080" t="str">
            <v>Nelson County</v>
          </cell>
          <cell r="G1080">
            <v>46605</v>
          </cell>
          <cell r="H1080">
            <v>48125</v>
          </cell>
          <cell r="I1080">
            <v>47365</v>
          </cell>
        </row>
        <row r="1081">
          <cell r="D1081" t="str">
            <v>21181</v>
          </cell>
          <cell r="E1081" t="str">
            <v>KY</v>
          </cell>
          <cell r="F1081" t="str">
            <v>Nicholas County</v>
          </cell>
          <cell r="G1081">
            <v>36080</v>
          </cell>
          <cell r="H1081">
            <v>35496</v>
          </cell>
          <cell r="I1081">
            <v>35788</v>
          </cell>
        </row>
        <row r="1082">
          <cell r="D1082" t="str">
            <v>21183</v>
          </cell>
          <cell r="E1082" t="str">
            <v>KY</v>
          </cell>
          <cell r="F1082" t="str">
            <v>Ohio County</v>
          </cell>
          <cell r="G1082">
            <v>38710</v>
          </cell>
          <cell r="H1082">
            <v>35953</v>
          </cell>
          <cell r="I1082">
            <v>37331.5</v>
          </cell>
        </row>
        <row r="1083">
          <cell r="D1083" t="str">
            <v>21185</v>
          </cell>
          <cell r="E1083" t="str">
            <v>KY</v>
          </cell>
          <cell r="F1083" t="str">
            <v>Oldham County</v>
          </cell>
          <cell r="G1083">
            <v>73632</v>
          </cell>
          <cell r="H1083">
            <v>84884</v>
          </cell>
          <cell r="I1083">
            <v>79258</v>
          </cell>
        </row>
        <row r="1084">
          <cell r="D1084" t="str">
            <v>21187</v>
          </cell>
          <cell r="E1084" t="str">
            <v>KY</v>
          </cell>
          <cell r="F1084" t="str">
            <v>Owen County</v>
          </cell>
          <cell r="G1084">
            <v>41246</v>
          </cell>
          <cell r="H1084">
            <v>41697</v>
          </cell>
          <cell r="I1084">
            <v>41471.5</v>
          </cell>
        </row>
        <row r="1085">
          <cell r="D1085" t="str">
            <v>21189</v>
          </cell>
          <cell r="E1085" t="str">
            <v>KY</v>
          </cell>
          <cell r="F1085" t="str">
            <v>Owsley County</v>
          </cell>
          <cell r="G1085">
            <v>21189</v>
          </cell>
          <cell r="H1085">
            <v>19829</v>
          </cell>
          <cell r="I1085">
            <v>20509</v>
          </cell>
        </row>
        <row r="1086">
          <cell r="D1086" t="str">
            <v>21191</v>
          </cell>
          <cell r="E1086" t="str">
            <v>KY</v>
          </cell>
          <cell r="F1086" t="str">
            <v>Pendleton County</v>
          </cell>
          <cell r="G1086">
            <v>43822</v>
          </cell>
          <cell r="H1086">
            <v>45165</v>
          </cell>
          <cell r="I1086">
            <v>44493.5</v>
          </cell>
        </row>
        <row r="1087">
          <cell r="D1087" t="str">
            <v>21193</v>
          </cell>
          <cell r="E1087" t="str">
            <v>KY</v>
          </cell>
          <cell r="F1087" t="str">
            <v>Perry County</v>
          </cell>
          <cell r="G1087">
            <v>30089</v>
          </cell>
          <cell r="H1087">
            <v>28124</v>
          </cell>
          <cell r="I1087">
            <v>29106.5</v>
          </cell>
        </row>
        <row r="1088">
          <cell r="D1088" t="str">
            <v>21195</v>
          </cell>
          <cell r="E1088" t="str">
            <v>KY</v>
          </cell>
          <cell r="F1088" t="str">
            <v>Pike County</v>
          </cell>
          <cell r="G1088">
            <v>32382</v>
          </cell>
          <cell r="H1088">
            <v>31012</v>
          </cell>
          <cell r="I1088">
            <v>31697</v>
          </cell>
        </row>
        <row r="1089">
          <cell r="D1089" t="str">
            <v>21197</v>
          </cell>
          <cell r="E1089" t="str">
            <v>KY</v>
          </cell>
          <cell r="F1089" t="str">
            <v>Powell County</v>
          </cell>
          <cell r="G1089">
            <v>31228</v>
          </cell>
          <cell r="H1089">
            <v>30737</v>
          </cell>
          <cell r="I1089">
            <v>30982.5</v>
          </cell>
        </row>
        <row r="1090">
          <cell r="D1090" t="str">
            <v>21199</v>
          </cell>
          <cell r="E1090" t="str">
            <v>KY</v>
          </cell>
          <cell r="F1090" t="str">
            <v>Pulaski County</v>
          </cell>
          <cell r="G1090">
            <v>32368</v>
          </cell>
          <cell r="H1090">
            <v>32901</v>
          </cell>
          <cell r="I1090">
            <v>32634.5</v>
          </cell>
        </row>
        <row r="1091">
          <cell r="D1091" t="str">
            <v>21201</v>
          </cell>
          <cell r="E1091" t="str">
            <v>KY</v>
          </cell>
          <cell r="F1091" t="str">
            <v>Robertson County</v>
          </cell>
          <cell r="G1091">
            <v>34719</v>
          </cell>
          <cell r="H1091">
            <v>35621</v>
          </cell>
          <cell r="I1091">
            <v>35170</v>
          </cell>
        </row>
        <row r="1092">
          <cell r="D1092" t="str">
            <v>21203</v>
          </cell>
          <cell r="E1092" t="str">
            <v>KY</v>
          </cell>
          <cell r="F1092" t="str">
            <v>Rockcastle County</v>
          </cell>
          <cell r="G1092">
            <v>29235</v>
          </cell>
          <cell r="H1092">
            <v>24650</v>
          </cell>
          <cell r="I1092">
            <v>26942.5</v>
          </cell>
        </row>
        <row r="1093">
          <cell r="D1093" t="str">
            <v>21205</v>
          </cell>
          <cell r="E1093" t="str">
            <v>KY</v>
          </cell>
          <cell r="F1093" t="str">
            <v>Rowan County</v>
          </cell>
          <cell r="G1093">
            <v>34278</v>
          </cell>
          <cell r="H1093">
            <v>34333</v>
          </cell>
          <cell r="I1093">
            <v>34305.5</v>
          </cell>
        </row>
        <row r="1094">
          <cell r="D1094" t="str">
            <v>21207</v>
          </cell>
          <cell r="E1094" t="str">
            <v>KY</v>
          </cell>
          <cell r="F1094" t="str">
            <v>Russell County</v>
          </cell>
          <cell r="G1094">
            <v>28342</v>
          </cell>
          <cell r="H1094">
            <v>27866</v>
          </cell>
          <cell r="I1094">
            <v>28104</v>
          </cell>
        </row>
        <row r="1095">
          <cell r="D1095" t="str">
            <v>21209</v>
          </cell>
          <cell r="E1095" t="str">
            <v>KY</v>
          </cell>
          <cell r="F1095" t="str">
            <v>Scott County</v>
          </cell>
          <cell r="G1095">
            <v>57895</v>
          </cell>
          <cell r="H1095">
            <v>58596</v>
          </cell>
          <cell r="I1095">
            <v>58245.5</v>
          </cell>
        </row>
        <row r="1096">
          <cell r="D1096" t="str">
            <v>21211</v>
          </cell>
          <cell r="E1096" t="str">
            <v>KY</v>
          </cell>
          <cell r="F1096" t="str">
            <v>Shelby County</v>
          </cell>
          <cell r="G1096">
            <v>52871</v>
          </cell>
          <cell r="H1096">
            <v>58042</v>
          </cell>
          <cell r="I1096">
            <v>55456.5</v>
          </cell>
        </row>
        <row r="1097">
          <cell r="D1097" t="str">
            <v>21213</v>
          </cell>
          <cell r="E1097" t="str">
            <v>KY</v>
          </cell>
          <cell r="F1097" t="str">
            <v>Simpson County</v>
          </cell>
          <cell r="G1097">
            <v>43432</v>
          </cell>
          <cell r="H1097">
            <v>44959</v>
          </cell>
          <cell r="I1097">
            <v>44195.5</v>
          </cell>
        </row>
        <row r="1098">
          <cell r="D1098" t="str">
            <v>21215</v>
          </cell>
          <cell r="E1098" t="str">
            <v>KY</v>
          </cell>
          <cell r="F1098" t="str">
            <v>Spencer County</v>
          </cell>
          <cell r="G1098">
            <v>59939</v>
          </cell>
          <cell r="H1098">
            <v>64286</v>
          </cell>
          <cell r="I1098">
            <v>62112.5</v>
          </cell>
        </row>
        <row r="1099">
          <cell r="D1099" t="str">
            <v>21217</v>
          </cell>
          <cell r="E1099" t="str">
            <v>KY</v>
          </cell>
          <cell r="F1099" t="str">
            <v>Taylor County</v>
          </cell>
          <cell r="G1099">
            <v>35012</v>
          </cell>
          <cell r="H1099">
            <v>35615</v>
          </cell>
          <cell r="I1099">
            <v>35313.5</v>
          </cell>
        </row>
        <row r="1100">
          <cell r="D1100" t="str">
            <v>21219</v>
          </cell>
          <cell r="E1100" t="str">
            <v>KY</v>
          </cell>
          <cell r="F1100" t="str">
            <v>Todd County</v>
          </cell>
          <cell r="G1100">
            <v>39375</v>
          </cell>
          <cell r="H1100">
            <v>36083</v>
          </cell>
          <cell r="I1100">
            <v>37729</v>
          </cell>
        </row>
        <row r="1101">
          <cell r="D1101" t="str">
            <v>21221</v>
          </cell>
          <cell r="E1101" t="str">
            <v>KY</v>
          </cell>
          <cell r="F1101" t="str">
            <v>Trigg County</v>
          </cell>
          <cell r="G1101">
            <v>41286</v>
          </cell>
          <cell r="H1101">
            <v>43316</v>
          </cell>
          <cell r="I1101">
            <v>42301</v>
          </cell>
        </row>
        <row r="1102">
          <cell r="D1102" t="str">
            <v>21223</v>
          </cell>
          <cell r="E1102" t="str">
            <v>KY</v>
          </cell>
          <cell r="F1102" t="str">
            <v>Trimble County</v>
          </cell>
          <cell r="G1102">
            <v>43994</v>
          </cell>
          <cell r="H1102">
            <v>45322</v>
          </cell>
          <cell r="I1102">
            <v>44658</v>
          </cell>
        </row>
        <row r="1103">
          <cell r="D1103" t="str">
            <v>21225</v>
          </cell>
          <cell r="E1103" t="str">
            <v>KY</v>
          </cell>
          <cell r="F1103" t="str">
            <v>Union County</v>
          </cell>
          <cell r="G1103">
            <v>40711</v>
          </cell>
          <cell r="H1103">
            <v>42261</v>
          </cell>
          <cell r="I1103">
            <v>41486</v>
          </cell>
        </row>
        <row r="1104">
          <cell r="D1104" t="str">
            <v>21227</v>
          </cell>
          <cell r="E1104" t="str">
            <v>KY</v>
          </cell>
          <cell r="F1104" t="str">
            <v>Warren County</v>
          </cell>
          <cell r="G1104">
            <v>42303</v>
          </cell>
          <cell r="H1104">
            <v>43368</v>
          </cell>
          <cell r="I1104">
            <v>42835.5</v>
          </cell>
        </row>
        <row r="1105">
          <cell r="D1105" t="str">
            <v>21229</v>
          </cell>
          <cell r="E1105" t="str">
            <v>KY</v>
          </cell>
          <cell r="F1105" t="str">
            <v>Washington County</v>
          </cell>
          <cell r="G1105">
            <v>40614</v>
          </cell>
          <cell r="H1105">
            <v>40375</v>
          </cell>
          <cell r="I1105">
            <v>40494.5</v>
          </cell>
        </row>
        <row r="1106">
          <cell r="D1106" t="str">
            <v>21231</v>
          </cell>
          <cell r="E1106" t="str">
            <v>KY</v>
          </cell>
          <cell r="F1106" t="str">
            <v>Wayne County</v>
          </cell>
          <cell r="G1106">
            <v>28154</v>
          </cell>
          <cell r="H1106">
            <v>27343</v>
          </cell>
          <cell r="I1106">
            <v>27748.5</v>
          </cell>
        </row>
        <row r="1107">
          <cell r="D1107" t="str">
            <v>21233</v>
          </cell>
          <cell r="E1107" t="str">
            <v>KY</v>
          </cell>
          <cell r="F1107" t="str">
            <v>Webster County</v>
          </cell>
          <cell r="G1107">
            <v>39923</v>
          </cell>
          <cell r="H1107">
            <v>39754</v>
          </cell>
          <cell r="I1107">
            <v>39838.5</v>
          </cell>
        </row>
        <row r="1108">
          <cell r="D1108" t="str">
            <v>21235</v>
          </cell>
          <cell r="E1108" t="str">
            <v>KY</v>
          </cell>
          <cell r="F1108" t="str">
            <v>Whitley County</v>
          </cell>
          <cell r="G1108">
            <v>27424</v>
          </cell>
          <cell r="H1108">
            <v>27394</v>
          </cell>
          <cell r="I1108">
            <v>27409</v>
          </cell>
        </row>
        <row r="1109">
          <cell r="D1109" t="str">
            <v>21237</v>
          </cell>
          <cell r="E1109" t="str">
            <v>KY</v>
          </cell>
          <cell r="F1109" t="str">
            <v>Wolfe County</v>
          </cell>
          <cell r="G1109">
            <v>24749</v>
          </cell>
          <cell r="H1109">
            <v>23310</v>
          </cell>
          <cell r="I1109">
            <v>24029.5</v>
          </cell>
        </row>
        <row r="1110">
          <cell r="D1110" t="str">
            <v>21239</v>
          </cell>
          <cell r="E1110" t="str">
            <v>KY</v>
          </cell>
          <cell r="F1110" t="str">
            <v>Woodford County</v>
          </cell>
          <cell r="G1110">
            <v>56840</v>
          </cell>
          <cell r="H1110">
            <v>58076</v>
          </cell>
          <cell r="I1110">
            <v>57458</v>
          </cell>
        </row>
        <row r="1111">
          <cell r="D1111" t="str">
            <v>22001</v>
          </cell>
          <cell r="E1111" t="str">
            <v>LA</v>
          </cell>
          <cell r="F1111" t="str">
            <v>Acadia Parish</v>
          </cell>
          <cell r="G1111">
            <v>33098</v>
          </cell>
          <cell r="H1111">
            <v>37862</v>
          </cell>
          <cell r="I1111">
            <v>35480</v>
          </cell>
        </row>
        <row r="1112">
          <cell r="D1112" t="str">
            <v>22003</v>
          </cell>
          <cell r="E1112" t="str">
            <v>LA</v>
          </cell>
          <cell r="F1112" t="str">
            <v>Allen Parish</v>
          </cell>
          <cell r="G1112">
            <v>34958</v>
          </cell>
          <cell r="H1112">
            <v>40131</v>
          </cell>
          <cell r="I1112">
            <v>37544.5</v>
          </cell>
        </row>
        <row r="1113">
          <cell r="D1113" t="str">
            <v>22005</v>
          </cell>
          <cell r="E1113" t="str">
            <v>LA</v>
          </cell>
          <cell r="F1113" t="str">
            <v>Ascension Parish</v>
          </cell>
          <cell r="G1113">
            <v>56720</v>
          </cell>
          <cell r="H1113">
            <v>61345</v>
          </cell>
          <cell r="I1113">
            <v>59032.5</v>
          </cell>
        </row>
        <row r="1114">
          <cell r="D1114" t="str">
            <v>22007</v>
          </cell>
          <cell r="E1114" t="str">
            <v>LA</v>
          </cell>
          <cell r="F1114" t="str">
            <v>Assumption Parish</v>
          </cell>
          <cell r="G1114">
            <v>39643</v>
          </cell>
          <cell r="H1114">
            <v>41319</v>
          </cell>
          <cell r="I1114">
            <v>40481</v>
          </cell>
        </row>
        <row r="1115">
          <cell r="D1115" t="str">
            <v>22009</v>
          </cell>
          <cell r="E1115" t="str">
            <v>LA</v>
          </cell>
          <cell r="F1115" t="str">
            <v>Avoyelles Parish</v>
          </cell>
          <cell r="G1115">
            <v>29239</v>
          </cell>
          <cell r="H1115">
            <v>32744</v>
          </cell>
          <cell r="I1115">
            <v>30991.5</v>
          </cell>
        </row>
        <row r="1116">
          <cell r="D1116" t="str">
            <v>22011</v>
          </cell>
          <cell r="E1116" t="str">
            <v>LA</v>
          </cell>
          <cell r="F1116" t="str">
            <v>Beauregard Parish</v>
          </cell>
          <cell r="G1116">
            <v>40592</v>
          </cell>
          <cell r="H1116">
            <v>43398</v>
          </cell>
          <cell r="I1116">
            <v>41995</v>
          </cell>
        </row>
        <row r="1117">
          <cell r="D1117" t="str">
            <v>22013</v>
          </cell>
          <cell r="E1117" t="str">
            <v>LA</v>
          </cell>
          <cell r="F1117" t="str">
            <v>Bienville Parish</v>
          </cell>
          <cell r="G1117">
            <v>29728</v>
          </cell>
          <cell r="H1117">
            <v>31440</v>
          </cell>
          <cell r="I1117">
            <v>30584</v>
          </cell>
        </row>
        <row r="1118">
          <cell r="D1118" t="str">
            <v>22015</v>
          </cell>
          <cell r="E1118" t="str">
            <v>LA</v>
          </cell>
          <cell r="F1118" t="str">
            <v>Bossier Parish</v>
          </cell>
          <cell r="G1118">
            <v>47539</v>
          </cell>
          <cell r="H1118">
            <v>49331</v>
          </cell>
          <cell r="I1118">
            <v>48435</v>
          </cell>
        </row>
        <row r="1119">
          <cell r="D1119" t="str">
            <v>22017</v>
          </cell>
          <cell r="E1119" t="str">
            <v>LA</v>
          </cell>
          <cell r="F1119" t="str">
            <v>Caddo Parish</v>
          </cell>
          <cell r="G1119">
            <v>35547</v>
          </cell>
          <cell r="H1119">
            <v>36527</v>
          </cell>
          <cell r="I1119">
            <v>36037</v>
          </cell>
        </row>
        <row r="1120">
          <cell r="D1120" t="str">
            <v>22019</v>
          </cell>
          <cell r="E1120" t="str">
            <v>LA</v>
          </cell>
          <cell r="F1120" t="str">
            <v>Calcasieu Parish</v>
          </cell>
          <cell r="G1120">
            <v>42018</v>
          </cell>
          <cell r="H1120">
            <v>44826</v>
          </cell>
          <cell r="I1120">
            <v>43422</v>
          </cell>
        </row>
        <row r="1121">
          <cell r="D1121" t="str">
            <v>22021</v>
          </cell>
          <cell r="E1121" t="str">
            <v>LA</v>
          </cell>
          <cell r="F1121" t="str">
            <v>Caldwell Parish</v>
          </cell>
          <cell r="G1121">
            <v>33250</v>
          </cell>
          <cell r="H1121">
            <v>34298</v>
          </cell>
          <cell r="I1121">
            <v>33774</v>
          </cell>
        </row>
        <row r="1122">
          <cell r="D1122" t="str">
            <v>22023</v>
          </cell>
          <cell r="E1122" t="str">
            <v>LA</v>
          </cell>
          <cell r="F1122" t="str">
            <v>Cameron Parish</v>
          </cell>
          <cell r="G1122">
            <v>40460</v>
          </cell>
          <cell r="H1122">
            <v>49984</v>
          </cell>
          <cell r="I1122">
            <v>45222</v>
          </cell>
        </row>
        <row r="1123">
          <cell r="D1123" t="str">
            <v>22025</v>
          </cell>
          <cell r="E1123" t="str">
            <v>LA</v>
          </cell>
          <cell r="F1123" t="str">
            <v>Catahoula Parish</v>
          </cell>
          <cell r="G1123">
            <v>30003</v>
          </cell>
          <cell r="H1123">
            <v>31236</v>
          </cell>
          <cell r="I1123">
            <v>30619.5</v>
          </cell>
        </row>
        <row r="1124">
          <cell r="D1124" t="str">
            <v>22027</v>
          </cell>
          <cell r="E1124" t="str">
            <v>LA</v>
          </cell>
          <cell r="F1124" t="str">
            <v>Claiborne Parish</v>
          </cell>
          <cell r="G1124">
            <v>31393</v>
          </cell>
          <cell r="H1124">
            <v>31386</v>
          </cell>
          <cell r="I1124">
            <v>31389.5</v>
          </cell>
        </row>
        <row r="1125">
          <cell r="D1125" t="str">
            <v>22029</v>
          </cell>
          <cell r="E1125" t="str">
            <v>LA</v>
          </cell>
          <cell r="F1125" t="str">
            <v>Concordia Parish</v>
          </cell>
          <cell r="G1125">
            <v>28595</v>
          </cell>
          <cell r="H1125">
            <v>29807</v>
          </cell>
          <cell r="I1125">
            <v>29201</v>
          </cell>
        </row>
        <row r="1126">
          <cell r="D1126" t="str">
            <v>22031</v>
          </cell>
          <cell r="E1126" t="str">
            <v>LA</v>
          </cell>
          <cell r="F1126" t="str">
            <v>De Soto Parish</v>
          </cell>
          <cell r="G1126">
            <v>35058</v>
          </cell>
          <cell r="H1126">
            <v>37490</v>
          </cell>
          <cell r="I1126">
            <v>36274</v>
          </cell>
        </row>
        <row r="1127">
          <cell r="D1127" t="str">
            <v>22033</v>
          </cell>
          <cell r="E1127" t="str">
            <v>LA</v>
          </cell>
          <cell r="F1127" t="str">
            <v>East Baton Rouge Parish</v>
          </cell>
          <cell r="G1127">
            <v>42173</v>
          </cell>
          <cell r="H1127">
            <v>46563</v>
          </cell>
          <cell r="I1127">
            <v>44368</v>
          </cell>
        </row>
        <row r="1128">
          <cell r="D1128" t="str">
            <v>22035</v>
          </cell>
          <cell r="E1128" t="str">
            <v>LA</v>
          </cell>
          <cell r="F1128" t="str">
            <v>East Carroll Parish</v>
          </cell>
          <cell r="G1128">
            <v>23888</v>
          </cell>
          <cell r="H1128">
            <v>25100</v>
          </cell>
          <cell r="I1128">
            <v>24494</v>
          </cell>
        </row>
        <row r="1129">
          <cell r="D1129" t="str">
            <v>22037</v>
          </cell>
          <cell r="E1129" t="str">
            <v>LA</v>
          </cell>
          <cell r="F1129" t="str">
            <v>East Feliciana Parish</v>
          </cell>
          <cell r="G1129">
            <v>35960</v>
          </cell>
          <cell r="H1129">
            <v>39244</v>
          </cell>
          <cell r="I1129">
            <v>37602</v>
          </cell>
        </row>
        <row r="1130">
          <cell r="D1130" t="str">
            <v>22039</v>
          </cell>
          <cell r="E1130" t="str">
            <v>LA</v>
          </cell>
          <cell r="F1130" t="str">
            <v>Evangeline Parish</v>
          </cell>
          <cell r="G1130">
            <v>28629</v>
          </cell>
          <cell r="H1130">
            <v>29733</v>
          </cell>
          <cell r="I1130">
            <v>29181</v>
          </cell>
        </row>
        <row r="1131">
          <cell r="D1131" t="str">
            <v>22041</v>
          </cell>
          <cell r="E1131" t="str">
            <v>LA</v>
          </cell>
          <cell r="F1131" t="str">
            <v>Franklin Parish</v>
          </cell>
          <cell r="G1131">
            <v>28282</v>
          </cell>
          <cell r="H1131">
            <v>29904</v>
          </cell>
          <cell r="I1131">
            <v>29093</v>
          </cell>
        </row>
        <row r="1132">
          <cell r="D1132" t="str">
            <v>22043</v>
          </cell>
          <cell r="E1132" t="str">
            <v>LA</v>
          </cell>
          <cell r="F1132" t="str">
            <v>Grant Parish</v>
          </cell>
          <cell r="G1132">
            <v>37473</v>
          </cell>
          <cell r="H1132">
            <v>38896</v>
          </cell>
          <cell r="I1132">
            <v>38184.5</v>
          </cell>
        </row>
        <row r="1133">
          <cell r="D1133" t="str">
            <v>22045</v>
          </cell>
          <cell r="E1133" t="str">
            <v>LA</v>
          </cell>
          <cell r="F1133" t="str">
            <v>Iberia Parish</v>
          </cell>
          <cell r="G1133">
            <v>39268</v>
          </cell>
          <cell r="H1133">
            <v>40610</v>
          </cell>
          <cell r="I1133">
            <v>39939</v>
          </cell>
        </row>
        <row r="1134">
          <cell r="D1134" t="str">
            <v>22047</v>
          </cell>
          <cell r="E1134" t="str">
            <v>LA</v>
          </cell>
          <cell r="F1134" t="str">
            <v>Iberville Parish</v>
          </cell>
          <cell r="G1134">
            <v>37483</v>
          </cell>
          <cell r="H1134">
            <v>38672</v>
          </cell>
          <cell r="I1134">
            <v>38077.5</v>
          </cell>
        </row>
        <row r="1135">
          <cell r="D1135" t="str">
            <v>22049</v>
          </cell>
          <cell r="E1135" t="str">
            <v>LA</v>
          </cell>
          <cell r="F1135" t="str">
            <v>Jackson Parish</v>
          </cell>
          <cell r="G1135">
            <v>35137</v>
          </cell>
          <cell r="H1135">
            <v>36073</v>
          </cell>
          <cell r="I1135">
            <v>35605</v>
          </cell>
        </row>
        <row r="1136">
          <cell r="D1136" t="str">
            <v>22051</v>
          </cell>
          <cell r="E1136" t="str">
            <v>LA</v>
          </cell>
          <cell r="F1136" t="str">
            <v>Jefferson Parish</v>
          </cell>
          <cell r="G1136">
            <v>47366</v>
          </cell>
          <cell r="H1136">
            <v>47065</v>
          </cell>
          <cell r="I1136">
            <v>47215.5</v>
          </cell>
        </row>
        <row r="1137">
          <cell r="D1137" t="str">
            <v>22053</v>
          </cell>
          <cell r="E1137" t="str">
            <v>LA</v>
          </cell>
          <cell r="F1137" t="str">
            <v>Jefferson Davis Parish</v>
          </cell>
          <cell r="G1137">
            <v>36185</v>
          </cell>
          <cell r="H1137">
            <v>38577</v>
          </cell>
          <cell r="I1137">
            <v>37381</v>
          </cell>
        </row>
        <row r="1138">
          <cell r="D1138" t="str">
            <v>22055</v>
          </cell>
          <cell r="E1138" t="str">
            <v>LA</v>
          </cell>
          <cell r="F1138" t="str">
            <v>Lafayette Parish</v>
          </cell>
          <cell r="G1138">
            <v>44568</v>
          </cell>
          <cell r="H1138">
            <v>48119</v>
          </cell>
          <cell r="I1138">
            <v>46343.5</v>
          </cell>
        </row>
        <row r="1139">
          <cell r="D1139" t="str">
            <v>22057</v>
          </cell>
          <cell r="E1139" t="str">
            <v>LA</v>
          </cell>
          <cell r="F1139" t="str">
            <v>Lafourche Parish</v>
          </cell>
          <cell r="G1139">
            <v>41706</v>
          </cell>
          <cell r="H1139">
            <v>49182</v>
          </cell>
          <cell r="I1139">
            <v>45444</v>
          </cell>
        </row>
        <row r="1140">
          <cell r="D1140" t="str">
            <v>22059</v>
          </cell>
          <cell r="E1140" t="str">
            <v>LA</v>
          </cell>
          <cell r="F1140" t="str">
            <v>La Salle Parish</v>
          </cell>
          <cell r="G1140">
            <v>36307</v>
          </cell>
          <cell r="H1140">
            <v>38926</v>
          </cell>
          <cell r="I1140">
            <v>37616.5</v>
          </cell>
        </row>
        <row r="1141">
          <cell r="D1141" t="str">
            <v>22061</v>
          </cell>
          <cell r="E1141" t="str">
            <v>LA</v>
          </cell>
          <cell r="F1141" t="str">
            <v>Lincoln Parish</v>
          </cell>
          <cell r="G1141">
            <v>31767</v>
          </cell>
          <cell r="H1141">
            <v>36720</v>
          </cell>
          <cell r="I1141">
            <v>34243.5</v>
          </cell>
        </row>
        <row r="1142">
          <cell r="D1142" t="str">
            <v>22063</v>
          </cell>
          <cell r="E1142" t="str">
            <v>LA</v>
          </cell>
          <cell r="F1142" t="str">
            <v>Livingston Parish</v>
          </cell>
          <cell r="G1142">
            <v>53259</v>
          </cell>
          <cell r="H1142">
            <v>53237</v>
          </cell>
          <cell r="I1142">
            <v>53248</v>
          </cell>
        </row>
        <row r="1143">
          <cell r="D1143" t="str">
            <v>22065</v>
          </cell>
          <cell r="E1143" t="str">
            <v>LA</v>
          </cell>
          <cell r="F1143" t="str">
            <v>Madison Parish</v>
          </cell>
          <cell r="G1143">
            <v>25855</v>
          </cell>
          <cell r="H1143">
            <v>25788</v>
          </cell>
          <cell r="I1143">
            <v>25821.5</v>
          </cell>
        </row>
        <row r="1144">
          <cell r="D1144" t="str">
            <v>22067</v>
          </cell>
          <cell r="E1144" t="str">
            <v>LA</v>
          </cell>
          <cell r="F1144" t="str">
            <v>Morehouse Parish</v>
          </cell>
          <cell r="G1144">
            <v>28847</v>
          </cell>
          <cell r="H1144">
            <v>32168</v>
          </cell>
          <cell r="I1144">
            <v>30507.5</v>
          </cell>
        </row>
        <row r="1145">
          <cell r="D1145" t="str">
            <v>22069</v>
          </cell>
          <cell r="E1145" t="str">
            <v>LA</v>
          </cell>
          <cell r="F1145" t="str">
            <v>Natchitoches Parish</v>
          </cell>
          <cell r="G1145">
            <v>30227</v>
          </cell>
          <cell r="H1145">
            <v>31000</v>
          </cell>
          <cell r="I1145">
            <v>30613.5</v>
          </cell>
        </row>
        <row r="1146">
          <cell r="D1146" t="str">
            <v>22071</v>
          </cell>
          <cell r="E1146" t="str">
            <v>LA</v>
          </cell>
          <cell r="F1146" t="str">
            <v>Orleans Parish</v>
          </cell>
          <cell r="G1146">
            <v>37348</v>
          </cell>
          <cell r="H1146">
            <v>37047</v>
          </cell>
          <cell r="I1146">
            <v>37197.5</v>
          </cell>
        </row>
        <row r="1147">
          <cell r="D1147" t="str">
            <v>22073</v>
          </cell>
          <cell r="E1147" t="str">
            <v>LA</v>
          </cell>
          <cell r="F1147" t="str">
            <v>Ouachita Parish</v>
          </cell>
          <cell r="G1147">
            <v>37147</v>
          </cell>
          <cell r="H1147">
            <v>39056</v>
          </cell>
          <cell r="I1147">
            <v>38101.5</v>
          </cell>
        </row>
        <row r="1148">
          <cell r="D1148" t="str">
            <v>22075</v>
          </cell>
          <cell r="E1148" t="str">
            <v>LA</v>
          </cell>
          <cell r="F1148" t="str">
            <v>Plaquemines Parish</v>
          </cell>
          <cell r="G1148">
            <v>44896</v>
          </cell>
          <cell r="H1148">
            <v>50948</v>
          </cell>
          <cell r="I1148">
            <v>47922</v>
          </cell>
        </row>
        <row r="1149">
          <cell r="D1149" t="str">
            <v>22077</v>
          </cell>
          <cell r="E1149" t="str">
            <v>LA</v>
          </cell>
          <cell r="F1149" t="str">
            <v>Pointe Coupee Parish</v>
          </cell>
          <cell r="G1149">
            <v>38131</v>
          </cell>
          <cell r="H1149">
            <v>39379</v>
          </cell>
          <cell r="I1149">
            <v>38755</v>
          </cell>
        </row>
        <row r="1150">
          <cell r="D1150" t="str">
            <v>22079</v>
          </cell>
          <cell r="E1150" t="str">
            <v>LA</v>
          </cell>
          <cell r="F1150" t="str">
            <v>Rapides Parish</v>
          </cell>
          <cell r="G1150">
            <v>36938</v>
          </cell>
          <cell r="H1150">
            <v>41200</v>
          </cell>
          <cell r="I1150">
            <v>39069</v>
          </cell>
        </row>
        <row r="1151">
          <cell r="D1151" t="str">
            <v>22081</v>
          </cell>
          <cell r="E1151" t="str">
            <v>LA</v>
          </cell>
          <cell r="F1151" t="str">
            <v>Red River Parish</v>
          </cell>
          <cell r="G1151">
            <v>29651</v>
          </cell>
          <cell r="H1151">
            <v>31495</v>
          </cell>
          <cell r="I1151">
            <v>30573</v>
          </cell>
        </row>
        <row r="1152">
          <cell r="D1152" t="str">
            <v>22083</v>
          </cell>
          <cell r="E1152" t="str">
            <v>LA</v>
          </cell>
          <cell r="F1152" t="str">
            <v>Richland Parish</v>
          </cell>
          <cell r="G1152">
            <v>29394</v>
          </cell>
          <cell r="H1152">
            <v>30504</v>
          </cell>
          <cell r="I1152">
            <v>29949</v>
          </cell>
        </row>
        <row r="1153">
          <cell r="D1153" t="str">
            <v>22085</v>
          </cell>
          <cell r="E1153" t="str">
            <v>LA</v>
          </cell>
          <cell r="F1153" t="str">
            <v>Sabine Parish</v>
          </cell>
          <cell r="G1153">
            <v>35126</v>
          </cell>
          <cell r="H1153">
            <v>34786</v>
          </cell>
          <cell r="I1153">
            <v>34956</v>
          </cell>
        </row>
        <row r="1154">
          <cell r="D1154" t="str">
            <v>22087</v>
          </cell>
          <cell r="E1154" t="str">
            <v>LA</v>
          </cell>
          <cell r="F1154" t="str">
            <v>St. Bernard Parish</v>
          </cell>
          <cell r="G1154">
            <v>33093</v>
          </cell>
          <cell r="H1154">
            <v>39106</v>
          </cell>
          <cell r="I1154">
            <v>36099.5</v>
          </cell>
        </row>
        <row r="1155">
          <cell r="D1155" t="str">
            <v>22089</v>
          </cell>
          <cell r="E1155" t="str">
            <v>LA</v>
          </cell>
          <cell r="F1155" t="str">
            <v>St. Charles Parish</v>
          </cell>
          <cell r="G1155">
            <v>54998</v>
          </cell>
          <cell r="H1155">
            <v>56886</v>
          </cell>
          <cell r="I1155">
            <v>55942</v>
          </cell>
        </row>
        <row r="1156">
          <cell r="D1156" t="str">
            <v>22091</v>
          </cell>
          <cell r="E1156" t="str">
            <v>LA</v>
          </cell>
          <cell r="F1156" t="str">
            <v>St. Helena Parish</v>
          </cell>
          <cell r="G1156">
            <v>32113</v>
          </cell>
          <cell r="H1156">
            <v>33075</v>
          </cell>
          <cell r="I1156">
            <v>32594</v>
          </cell>
        </row>
        <row r="1157">
          <cell r="D1157" t="str">
            <v>22093</v>
          </cell>
          <cell r="E1157" t="str">
            <v>LA</v>
          </cell>
          <cell r="F1157" t="str">
            <v>St. James Parish</v>
          </cell>
          <cell r="G1157">
            <v>44195</v>
          </cell>
          <cell r="H1157">
            <v>45303</v>
          </cell>
          <cell r="I1157">
            <v>44749</v>
          </cell>
        </row>
        <row r="1158">
          <cell r="D1158" t="str">
            <v>22095</v>
          </cell>
          <cell r="E1158" t="str">
            <v>LA</v>
          </cell>
          <cell r="F1158" t="str">
            <v>St. John the Baptist Parish</v>
          </cell>
          <cell r="G1158">
            <v>43752</v>
          </cell>
          <cell r="H1158">
            <v>49525</v>
          </cell>
          <cell r="I1158">
            <v>46638.5</v>
          </cell>
        </row>
        <row r="1159">
          <cell r="D1159" t="str">
            <v>22097</v>
          </cell>
          <cell r="E1159" t="str">
            <v>LA</v>
          </cell>
          <cell r="F1159" t="str">
            <v>St. Landry Parish</v>
          </cell>
          <cell r="G1159">
            <v>28472</v>
          </cell>
          <cell r="H1159">
            <v>32373</v>
          </cell>
          <cell r="I1159">
            <v>30422.5</v>
          </cell>
        </row>
        <row r="1160">
          <cell r="D1160" t="str">
            <v>22099</v>
          </cell>
          <cell r="E1160" t="str">
            <v>LA</v>
          </cell>
          <cell r="F1160" t="str">
            <v>St. Martin Parish</v>
          </cell>
          <cell r="G1160">
            <v>38271</v>
          </cell>
          <cell r="H1160">
            <v>37779</v>
          </cell>
          <cell r="I1160">
            <v>38025</v>
          </cell>
        </row>
        <row r="1161">
          <cell r="D1161" t="str">
            <v>22101</v>
          </cell>
          <cell r="E1161" t="str">
            <v>LA</v>
          </cell>
          <cell r="F1161" t="str">
            <v>St. Mary Parish</v>
          </cell>
          <cell r="G1161">
            <v>36109</v>
          </cell>
          <cell r="H1161">
            <v>39856</v>
          </cell>
          <cell r="I1161">
            <v>37982.5</v>
          </cell>
        </row>
        <row r="1162">
          <cell r="D1162" t="str">
            <v>22103</v>
          </cell>
          <cell r="E1162" t="str">
            <v>LA</v>
          </cell>
          <cell r="F1162" t="str">
            <v>St. Tammany Parish</v>
          </cell>
          <cell r="G1162">
            <v>58891</v>
          </cell>
          <cell r="H1162">
            <v>57129</v>
          </cell>
          <cell r="I1162">
            <v>58010</v>
          </cell>
        </row>
        <row r="1163">
          <cell r="D1163" t="str">
            <v>22105</v>
          </cell>
          <cell r="E1163" t="str">
            <v>LA</v>
          </cell>
          <cell r="F1163" t="str">
            <v>Tangipahoa Parish</v>
          </cell>
          <cell r="G1163">
            <v>34132</v>
          </cell>
          <cell r="H1163">
            <v>39604</v>
          </cell>
          <cell r="I1163">
            <v>36868</v>
          </cell>
        </row>
        <row r="1164">
          <cell r="D1164" t="str">
            <v>22107</v>
          </cell>
          <cell r="E1164" t="str">
            <v>LA</v>
          </cell>
          <cell r="F1164" t="str">
            <v>Tensas Parish</v>
          </cell>
          <cell r="G1164">
            <v>22264</v>
          </cell>
          <cell r="H1164">
            <v>26135</v>
          </cell>
          <cell r="I1164">
            <v>24199.5</v>
          </cell>
        </row>
        <row r="1165">
          <cell r="D1165" t="str">
            <v>22109</v>
          </cell>
          <cell r="E1165" t="str">
            <v>LA</v>
          </cell>
          <cell r="F1165" t="str">
            <v>Terrebonne Parish</v>
          </cell>
          <cell r="G1165">
            <v>44235</v>
          </cell>
          <cell r="H1165">
            <v>49786</v>
          </cell>
          <cell r="I1165">
            <v>47010.5</v>
          </cell>
        </row>
        <row r="1166">
          <cell r="D1166" t="str">
            <v>22111</v>
          </cell>
          <cell r="E1166" t="str">
            <v>LA</v>
          </cell>
          <cell r="F1166" t="str">
            <v>Union Parish</v>
          </cell>
          <cell r="G1166">
            <v>34172</v>
          </cell>
          <cell r="H1166">
            <v>35624</v>
          </cell>
          <cell r="I1166">
            <v>34898</v>
          </cell>
        </row>
        <row r="1167">
          <cell r="D1167" t="str">
            <v>22113</v>
          </cell>
          <cell r="E1167" t="str">
            <v>LA</v>
          </cell>
          <cell r="F1167" t="str">
            <v>Vermilion Parish</v>
          </cell>
          <cell r="G1167">
            <v>37556</v>
          </cell>
          <cell r="H1167">
            <v>41414</v>
          </cell>
          <cell r="I1167">
            <v>39485</v>
          </cell>
        </row>
        <row r="1168">
          <cell r="D1168" t="str">
            <v>22115</v>
          </cell>
          <cell r="E1168" t="str">
            <v>LA</v>
          </cell>
          <cell r="F1168" t="str">
            <v>Vernon Parish</v>
          </cell>
          <cell r="G1168">
            <v>41605</v>
          </cell>
          <cell r="H1168">
            <v>41284</v>
          </cell>
          <cell r="I1168">
            <v>41444.5</v>
          </cell>
        </row>
        <row r="1169">
          <cell r="D1169" t="str">
            <v>22117</v>
          </cell>
          <cell r="E1169" t="str">
            <v>LA</v>
          </cell>
          <cell r="F1169" t="str">
            <v>Washington Parish</v>
          </cell>
          <cell r="G1169">
            <v>30160</v>
          </cell>
          <cell r="H1169">
            <v>30725</v>
          </cell>
          <cell r="I1169">
            <v>30442.5</v>
          </cell>
        </row>
        <row r="1170">
          <cell r="D1170" t="str">
            <v>22119</v>
          </cell>
          <cell r="E1170" t="str">
            <v>LA</v>
          </cell>
          <cell r="F1170" t="str">
            <v>Webster Parish</v>
          </cell>
          <cell r="G1170">
            <v>34207</v>
          </cell>
          <cell r="H1170">
            <v>35981</v>
          </cell>
          <cell r="I1170">
            <v>35094</v>
          </cell>
        </row>
        <row r="1171">
          <cell r="D1171" t="str">
            <v>22121</v>
          </cell>
          <cell r="E1171" t="str">
            <v>LA</v>
          </cell>
          <cell r="F1171" t="str">
            <v>West Baton Rouge Parish</v>
          </cell>
          <cell r="G1171">
            <v>43020</v>
          </cell>
          <cell r="H1171">
            <v>45177</v>
          </cell>
          <cell r="I1171">
            <v>44098.5</v>
          </cell>
        </row>
        <row r="1172">
          <cell r="D1172" t="str">
            <v>22123</v>
          </cell>
          <cell r="E1172" t="str">
            <v>LA</v>
          </cell>
          <cell r="F1172" t="str">
            <v>West Carroll Parish</v>
          </cell>
          <cell r="G1172">
            <v>28781</v>
          </cell>
          <cell r="H1172">
            <v>30922</v>
          </cell>
          <cell r="I1172">
            <v>29851.5</v>
          </cell>
        </row>
        <row r="1173">
          <cell r="D1173" t="str">
            <v>22125</v>
          </cell>
          <cell r="E1173" t="str">
            <v>LA</v>
          </cell>
          <cell r="F1173" t="str">
            <v>West Feliciana Parish</v>
          </cell>
          <cell r="G1173">
            <v>47714</v>
          </cell>
          <cell r="H1173">
            <v>50095</v>
          </cell>
          <cell r="I1173">
            <v>48904.5</v>
          </cell>
        </row>
        <row r="1174">
          <cell r="D1174" t="str">
            <v>22127</v>
          </cell>
          <cell r="E1174" t="str">
            <v>LA</v>
          </cell>
          <cell r="F1174" t="str">
            <v>Winn Parish</v>
          </cell>
          <cell r="G1174">
            <v>32371</v>
          </cell>
          <cell r="H1174">
            <v>31108</v>
          </cell>
          <cell r="I1174">
            <v>31739.5</v>
          </cell>
        </row>
        <row r="1175">
          <cell r="D1175" t="str">
            <v>23001</v>
          </cell>
          <cell r="E1175" t="str">
            <v>ME</v>
          </cell>
          <cell r="F1175" t="str">
            <v>Androscoggin County</v>
          </cell>
          <cell r="G1175">
            <v>45254</v>
          </cell>
          <cell r="H1175">
            <v>44484</v>
          </cell>
          <cell r="I1175">
            <v>44869</v>
          </cell>
        </row>
        <row r="1176">
          <cell r="D1176" t="str">
            <v>23003</v>
          </cell>
          <cell r="E1176" t="str">
            <v>ME</v>
          </cell>
          <cell r="F1176" t="str">
            <v>Aroostook County</v>
          </cell>
          <cell r="G1176">
            <v>35438</v>
          </cell>
          <cell r="H1176">
            <v>36107</v>
          </cell>
          <cell r="I1176">
            <v>35772.5</v>
          </cell>
        </row>
        <row r="1177">
          <cell r="D1177" t="str">
            <v>23005</v>
          </cell>
          <cell r="E1177" t="str">
            <v>ME</v>
          </cell>
          <cell r="F1177" t="str">
            <v>Cumberland County</v>
          </cell>
          <cell r="G1177">
            <v>54992</v>
          </cell>
          <cell r="H1177">
            <v>54053</v>
          </cell>
          <cell r="I1177">
            <v>54522.5</v>
          </cell>
        </row>
        <row r="1178">
          <cell r="D1178" t="str">
            <v>23007</v>
          </cell>
          <cell r="E1178" t="str">
            <v>ME</v>
          </cell>
          <cell r="F1178" t="str">
            <v>Franklin County</v>
          </cell>
          <cell r="G1178">
            <v>39929</v>
          </cell>
          <cell r="H1178">
            <v>36405</v>
          </cell>
          <cell r="I1178">
            <v>38167</v>
          </cell>
        </row>
        <row r="1179">
          <cell r="D1179" t="str">
            <v>23009</v>
          </cell>
          <cell r="E1179" t="str">
            <v>ME</v>
          </cell>
          <cell r="F1179" t="str">
            <v>Hancock County</v>
          </cell>
          <cell r="G1179">
            <v>44632</v>
          </cell>
          <cell r="H1179">
            <v>47849</v>
          </cell>
          <cell r="I1179">
            <v>46240.5</v>
          </cell>
        </row>
        <row r="1180">
          <cell r="D1180" t="str">
            <v>23011</v>
          </cell>
          <cell r="E1180" t="str">
            <v>ME</v>
          </cell>
          <cell r="F1180" t="str">
            <v>Kennebec County</v>
          </cell>
          <cell r="G1180">
            <v>43913</v>
          </cell>
          <cell r="H1180">
            <v>45511</v>
          </cell>
          <cell r="I1180">
            <v>44712</v>
          </cell>
        </row>
        <row r="1181">
          <cell r="D1181" t="str">
            <v>23013</v>
          </cell>
          <cell r="E1181" t="str">
            <v>ME</v>
          </cell>
          <cell r="F1181" t="str">
            <v>Knox County</v>
          </cell>
          <cell r="G1181">
            <v>44619</v>
          </cell>
          <cell r="H1181">
            <v>44168</v>
          </cell>
          <cell r="I1181">
            <v>44393.5</v>
          </cell>
        </row>
        <row r="1182">
          <cell r="D1182" t="str">
            <v>23015</v>
          </cell>
          <cell r="E1182" t="str">
            <v>ME</v>
          </cell>
          <cell r="F1182" t="str">
            <v>Lincoln County</v>
          </cell>
          <cell r="G1182">
            <v>45816</v>
          </cell>
          <cell r="H1182">
            <v>49862</v>
          </cell>
          <cell r="I1182">
            <v>47839</v>
          </cell>
        </row>
        <row r="1183">
          <cell r="D1183" t="str">
            <v>23017</v>
          </cell>
          <cell r="E1183" t="str">
            <v>ME</v>
          </cell>
          <cell r="F1183" t="str">
            <v>Oxford County</v>
          </cell>
          <cell r="G1183">
            <v>38359</v>
          </cell>
          <cell r="H1183">
            <v>41526</v>
          </cell>
          <cell r="I1183">
            <v>39942.5</v>
          </cell>
        </row>
        <row r="1184">
          <cell r="D1184" t="str">
            <v>23019</v>
          </cell>
          <cell r="E1184" t="str">
            <v>ME</v>
          </cell>
          <cell r="F1184" t="str">
            <v>Penobscot County</v>
          </cell>
          <cell r="G1184">
            <v>41348</v>
          </cell>
          <cell r="H1184">
            <v>42704</v>
          </cell>
          <cell r="I1184">
            <v>42026</v>
          </cell>
        </row>
        <row r="1185">
          <cell r="D1185" t="str">
            <v>23021</v>
          </cell>
          <cell r="E1185" t="str">
            <v>ME</v>
          </cell>
          <cell r="F1185" t="str">
            <v>Piscataquis County</v>
          </cell>
          <cell r="G1185">
            <v>32989</v>
          </cell>
          <cell r="H1185">
            <v>35144</v>
          </cell>
          <cell r="I1185">
            <v>34066.5</v>
          </cell>
        </row>
        <row r="1186">
          <cell r="D1186" t="str">
            <v>23023</v>
          </cell>
          <cell r="E1186" t="str">
            <v>ME</v>
          </cell>
          <cell r="F1186" t="str">
            <v>Sagadahoc County</v>
          </cell>
          <cell r="G1186">
            <v>52375</v>
          </cell>
          <cell r="H1186">
            <v>53142</v>
          </cell>
          <cell r="I1186">
            <v>52758.5</v>
          </cell>
        </row>
        <row r="1187">
          <cell r="D1187" t="str">
            <v>23025</v>
          </cell>
          <cell r="E1187" t="str">
            <v>ME</v>
          </cell>
          <cell r="F1187" t="str">
            <v>Somerset County</v>
          </cell>
          <cell r="G1187">
            <v>35683</v>
          </cell>
          <cell r="H1187">
            <v>35277</v>
          </cell>
          <cell r="I1187">
            <v>35480</v>
          </cell>
        </row>
        <row r="1188">
          <cell r="D1188" t="str">
            <v>23027</v>
          </cell>
          <cell r="E1188" t="str">
            <v>ME</v>
          </cell>
          <cell r="F1188" t="str">
            <v>Waldo County</v>
          </cell>
          <cell r="G1188">
            <v>40441</v>
          </cell>
          <cell r="H1188">
            <v>43597</v>
          </cell>
          <cell r="I1188">
            <v>42019</v>
          </cell>
        </row>
        <row r="1189">
          <cell r="D1189" t="str">
            <v>23029</v>
          </cell>
          <cell r="E1189" t="str">
            <v>ME</v>
          </cell>
          <cell r="F1189" t="str">
            <v>Washington County</v>
          </cell>
          <cell r="G1189">
            <v>32624</v>
          </cell>
          <cell r="H1189">
            <v>31856</v>
          </cell>
          <cell r="I1189">
            <v>32240</v>
          </cell>
        </row>
        <row r="1190">
          <cell r="D1190" t="str">
            <v>23031</v>
          </cell>
          <cell r="E1190" t="str">
            <v>ME</v>
          </cell>
          <cell r="F1190" t="str">
            <v>York County</v>
          </cell>
          <cell r="G1190">
            <v>52365</v>
          </cell>
          <cell r="H1190">
            <v>54626</v>
          </cell>
          <cell r="I1190">
            <v>53495.5</v>
          </cell>
        </row>
        <row r="1191">
          <cell r="D1191" t="str">
            <v>24001</v>
          </cell>
          <cell r="E1191" t="str">
            <v>MD</v>
          </cell>
          <cell r="F1191" t="str">
            <v>Allegany County</v>
          </cell>
          <cell r="G1191">
            <v>37171</v>
          </cell>
          <cell r="H1191">
            <v>39055</v>
          </cell>
          <cell r="I1191">
            <v>38113</v>
          </cell>
        </row>
        <row r="1192">
          <cell r="D1192" t="str">
            <v>24003</v>
          </cell>
          <cell r="E1192" t="str">
            <v>MD</v>
          </cell>
          <cell r="F1192" t="str">
            <v>Anne Arundel County</v>
          </cell>
          <cell r="G1192">
            <v>80158</v>
          </cell>
          <cell r="H1192">
            <v>82616</v>
          </cell>
          <cell r="I1192">
            <v>81387</v>
          </cell>
        </row>
        <row r="1193">
          <cell r="D1193" t="str">
            <v>24005</v>
          </cell>
          <cell r="E1193" t="str">
            <v>MD</v>
          </cell>
          <cell r="F1193" t="str">
            <v>Baltimore County</v>
          </cell>
          <cell r="G1193">
            <v>60828</v>
          </cell>
          <cell r="H1193">
            <v>63078</v>
          </cell>
          <cell r="I1193">
            <v>61953</v>
          </cell>
        </row>
        <row r="1194">
          <cell r="D1194" t="str">
            <v>24009</v>
          </cell>
          <cell r="E1194" t="str">
            <v>MD</v>
          </cell>
          <cell r="F1194" t="str">
            <v>Calvert County</v>
          </cell>
          <cell r="G1194">
            <v>89159</v>
          </cell>
          <cell r="H1194">
            <v>82033</v>
          </cell>
          <cell r="I1194">
            <v>85596</v>
          </cell>
        </row>
        <row r="1195">
          <cell r="D1195" t="str">
            <v>24011</v>
          </cell>
          <cell r="E1195" t="str">
            <v>MD</v>
          </cell>
          <cell r="F1195" t="str">
            <v>Caroline County</v>
          </cell>
          <cell r="G1195">
            <v>48387</v>
          </cell>
          <cell r="H1195">
            <v>54934</v>
          </cell>
          <cell r="I1195">
            <v>51660.5</v>
          </cell>
        </row>
        <row r="1196">
          <cell r="D1196" t="str">
            <v>24013</v>
          </cell>
          <cell r="E1196" t="str">
            <v>MD</v>
          </cell>
          <cell r="F1196" t="str">
            <v>Carroll County</v>
          </cell>
          <cell r="G1196">
            <v>79803</v>
          </cell>
          <cell r="H1196">
            <v>78348</v>
          </cell>
          <cell r="I1196">
            <v>79075.5</v>
          </cell>
        </row>
        <row r="1197">
          <cell r="D1197" t="str">
            <v>24015</v>
          </cell>
          <cell r="E1197" t="str">
            <v>MD</v>
          </cell>
          <cell r="F1197" t="str">
            <v>Cecil County</v>
          </cell>
          <cell r="G1197">
            <v>62489</v>
          </cell>
          <cell r="H1197">
            <v>66131</v>
          </cell>
          <cell r="I1197">
            <v>64310</v>
          </cell>
        </row>
        <row r="1198">
          <cell r="D1198" t="str">
            <v>24017</v>
          </cell>
          <cell r="E1198" t="str">
            <v>MD</v>
          </cell>
          <cell r="F1198" t="str">
            <v>Charles County</v>
          </cell>
          <cell r="G1198">
            <v>81545</v>
          </cell>
          <cell r="H1198">
            <v>85173</v>
          </cell>
          <cell r="I1198">
            <v>83359</v>
          </cell>
        </row>
        <row r="1199">
          <cell r="D1199" t="str">
            <v>24019</v>
          </cell>
          <cell r="E1199" t="str">
            <v>MD</v>
          </cell>
          <cell r="F1199" t="str">
            <v>Dorchester County</v>
          </cell>
          <cell r="G1199">
            <v>42077</v>
          </cell>
          <cell r="H1199">
            <v>43288</v>
          </cell>
          <cell r="I1199">
            <v>42682.5</v>
          </cell>
        </row>
        <row r="1200">
          <cell r="D1200" t="str">
            <v>24021</v>
          </cell>
          <cell r="E1200" t="str">
            <v>MD</v>
          </cell>
          <cell r="F1200" t="str">
            <v>Frederick County</v>
          </cell>
          <cell r="G1200">
            <v>76802</v>
          </cell>
          <cell r="H1200">
            <v>78437</v>
          </cell>
          <cell r="I1200">
            <v>77619.5</v>
          </cell>
        </row>
        <row r="1201">
          <cell r="D1201" t="str">
            <v>24023</v>
          </cell>
          <cell r="E1201" t="str">
            <v>MD</v>
          </cell>
          <cell r="F1201" t="str">
            <v>Garrett County</v>
          </cell>
          <cell r="G1201">
            <v>42041</v>
          </cell>
          <cell r="H1201">
            <v>43496</v>
          </cell>
          <cell r="I1201">
            <v>42768.5</v>
          </cell>
        </row>
        <row r="1202">
          <cell r="D1202" t="str">
            <v>24025</v>
          </cell>
          <cell r="E1202" t="str">
            <v>MD</v>
          </cell>
          <cell r="F1202" t="str">
            <v>Harford County</v>
          </cell>
          <cell r="G1202">
            <v>72092</v>
          </cell>
          <cell r="H1202">
            <v>76620</v>
          </cell>
          <cell r="I1202">
            <v>74356</v>
          </cell>
        </row>
        <row r="1203">
          <cell r="D1203" t="str">
            <v>24027</v>
          </cell>
          <cell r="E1203" t="str">
            <v>MD</v>
          </cell>
          <cell r="F1203" t="str">
            <v>Howard County</v>
          </cell>
          <cell r="G1203">
            <v>100744</v>
          </cell>
          <cell r="H1203">
            <v>101867</v>
          </cell>
          <cell r="I1203">
            <v>101305.5</v>
          </cell>
        </row>
        <row r="1204">
          <cell r="D1204" t="str">
            <v>24029</v>
          </cell>
          <cell r="E1204" t="str">
            <v>MD</v>
          </cell>
          <cell r="F1204" t="str">
            <v>Kent County</v>
          </cell>
          <cell r="G1204">
            <v>46693</v>
          </cell>
          <cell r="H1204">
            <v>52934</v>
          </cell>
          <cell r="I1204">
            <v>49813.5</v>
          </cell>
        </row>
        <row r="1205">
          <cell r="D1205" t="str">
            <v>24031</v>
          </cell>
          <cell r="E1205" t="str">
            <v>MD</v>
          </cell>
          <cell r="F1205" t="str">
            <v>Montgomery County</v>
          </cell>
          <cell r="G1205">
            <v>91440</v>
          </cell>
          <cell r="H1205">
            <v>93895</v>
          </cell>
          <cell r="I1205">
            <v>92667.5</v>
          </cell>
        </row>
        <row r="1206">
          <cell r="D1206" t="str">
            <v>24033</v>
          </cell>
          <cell r="E1206" t="str">
            <v>MD</v>
          </cell>
          <cell r="F1206" t="str">
            <v>Prince George's County</v>
          </cell>
          <cell r="G1206">
            <v>67706</v>
          </cell>
          <cell r="H1206">
            <v>71696</v>
          </cell>
          <cell r="I1206">
            <v>69701</v>
          </cell>
        </row>
        <row r="1207">
          <cell r="D1207" t="str">
            <v>24035</v>
          </cell>
          <cell r="E1207" t="str">
            <v>MD</v>
          </cell>
          <cell r="F1207" t="str">
            <v>Queen Anne's County</v>
          </cell>
          <cell r="G1207">
            <v>75902</v>
          </cell>
          <cell r="H1207">
            <v>77686</v>
          </cell>
          <cell r="I1207">
            <v>76794</v>
          </cell>
        </row>
        <row r="1208">
          <cell r="D1208" t="str">
            <v>24037</v>
          </cell>
          <cell r="E1208" t="str">
            <v>MD</v>
          </cell>
          <cell r="F1208" t="str">
            <v>St. Mary's County</v>
          </cell>
          <cell r="G1208">
            <v>72534</v>
          </cell>
          <cell r="H1208">
            <v>77703</v>
          </cell>
          <cell r="I1208">
            <v>75118.5</v>
          </cell>
        </row>
        <row r="1209">
          <cell r="D1209" t="str">
            <v>24039</v>
          </cell>
          <cell r="E1209" t="str">
            <v>MD</v>
          </cell>
          <cell r="F1209" t="str">
            <v>Somerset County</v>
          </cell>
          <cell r="G1209">
            <v>35553</v>
          </cell>
          <cell r="H1209">
            <v>39426</v>
          </cell>
          <cell r="I1209">
            <v>37489.5</v>
          </cell>
        </row>
        <row r="1210">
          <cell r="D1210" t="str">
            <v>24041</v>
          </cell>
          <cell r="E1210" t="str">
            <v>MD</v>
          </cell>
          <cell r="F1210" t="str">
            <v>Talbot County</v>
          </cell>
          <cell r="G1210">
            <v>56512</v>
          </cell>
          <cell r="H1210">
            <v>62206</v>
          </cell>
          <cell r="I1210">
            <v>59359</v>
          </cell>
        </row>
        <row r="1211">
          <cell r="D1211" t="str">
            <v>24043</v>
          </cell>
          <cell r="E1211" t="str">
            <v>MD</v>
          </cell>
          <cell r="F1211" t="str">
            <v>Washington County</v>
          </cell>
          <cell r="G1211">
            <v>50257</v>
          </cell>
          <cell r="H1211">
            <v>51587</v>
          </cell>
          <cell r="I1211">
            <v>50922</v>
          </cell>
        </row>
        <row r="1212">
          <cell r="D1212" t="str">
            <v>24045</v>
          </cell>
          <cell r="E1212" t="str">
            <v>MD</v>
          </cell>
          <cell r="F1212" t="str">
            <v>Wicomico County</v>
          </cell>
          <cell r="G1212">
            <v>49981</v>
          </cell>
          <cell r="H1212">
            <v>48614</v>
          </cell>
          <cell r="I1212">
            <v>49297.5</v>
          </cell>
        </row>
        <row r="1213">
          <cell r="D1213" t="str">
            <v>24047</v>
          </cell>
          <cell r="E1213" t="str">
            <v>MD</v>
          </cell>
          <cell r="F1213" t="str">
            <v>Worcester County</v>
          </cell>
          <cell r="G1213">
            <v>49067</v>
          </cell>
          <cell r="H1213">
            <v>50347</v>
          </cell>
          <cell r="I1213">
            <v>49707</v>
          </cell>
        </row>
        <row r="1214">
          <cell r="D1214" t="str">
            <v>24510</v>
          </cell>
          <cell r="E1214" t="str">
            <v>MD</v>
          </cell>
          <cell r="F1214" t="str">
            <v>Baltimore city</v>
          </cell>
          <cell r="G1214">
            <v>36894</v>
          </cell>
          <cell r="H1214">
            <v>40087</v>
          </cell>
          <cell r="I1214">
            <v>38490.5</v>
          </cell>
        </row>
        <row r="1215">
          <cell r="D1215" t="str">
            <v>25001</v>
          </cell>
          <cell r="E1215" t="str">
            <v>MA</v>
          </cell>
          <cell r="F1215" t="str">
            <v>Barnstable County</v>
          </cell>
          <cell r="G1215">
            <v>59365</v>
          </cell>
          <cell r="H1215">
            <v>57379</v>
          </cell>
          <cell r="I1215">
            <v>58372</v>
          </cell>
        </row>
        <row r="1216">
          <cell r="D1216" t="str">
            <v>25003</v>
          </cell>
          <cell r="E1216" t="str">
            <v>MA</v>
          </cell>
          <cell r="F1216" t="str">
            <v>Berkshire County</v>
          </cell>
          <cell r="G1216">
            <v>47136</v>
          </cell>
          <cell r="H1216">
            <v>45778</v>
          </cell>
          <cell r="I1216">
            <v>46457</v>
          </cell>
        </row>
        <row r="1217">
          <cell r="D1217" t="str">
            <v>25005</v>
          </cell>
          <cell r="E1217" t="str">
            <v>MA</v>
          </cell>
          <cell r="F1217" t="str">
            <v>Bristol County</v>
          </cell>
          <cell r="G1217">
            <v>54635</v>
          </cell>
          <cell r="H1217">
            <v>56026</v>
          </cell>
          <cell r="I1217">
            <v>55330.5</v>
          </cell>
        </row>
        <row r="1218">
          <cell r="D1218" t="str">
            <v>25007</v>
          </cell>
          <cell r="E1218" t="str">
            <v>MA</v>
          </cell>
          <cell r="F1218" t="str">
            <v>Dukes County</v>
          </cell>
          <cell r="G1218">
            <v>57553</v>
          </cell>
          <cell r="H1218">
            <v>56515</v>
          </cell>
          <cell r="I1218">
            <v>57034</v>
          </cell>
        </row>
        <row r="1219">
          <cell r="D1219" t="str">
            <v>25009</v>
          </cell>
          <cell r="E1219" t="str">
            <v>MA</v>
          </cell>
          <cell r="F1219" t="str">
            <v>Essex County</v>
          </cell>
          <cell r="G1219">
            <v>61395</v>
          </cell>
          <cell r="H1219">
            <v>65183</v>
          </cell>
          <cell r="I1219">
            <v>63289</v>
          </cell>
        </row>
        <row r="1220">
          <cell r="D1220" t="str">
            <v>25011</v>
          </cell>
          <cell r="E1220" t="str">
            <v>MA</v>
          </cell>
          <cell r="F1220" t="str">
            <v>Franklin County</v>
          </cell>
          <cell r="G1220">
            <v>51252</v>
          </cell>
          <cell r="H1220">
            <v>52022</v>
          </cell>
          <cell r="I1220">
            <v>51637</v>
          </cell>
        </row>
        <row r="1221">
          <cell r="D1221" t="str">
            <v>25013</v>
          </cell>
          <cell r="E1221" t="str">
            <v>MA</v>
          </cell>
          <cell r="F1221" t="str">
            <v>Hampden County</v>
          </cell>
          <cell r="G1221">
            <v>45858</v>
          </cell>
          <cell r="H1221">
            <v>48482</v>
          </cell>
          <cell r="I1221">
            <v>47170</v>
          </cell>
        </row>
        <row r="1222">
          <cell r="D1222" t="str">
            <v>25015</v>
          </cell>
          <cell r="E1222" t="str">
            <v>MA</v>
          </cell>
          <cell r="F1222" t="str">
            <v>Hampshire County</v>
          </cell>
          <cell r="G1222">
            <v>55340</v>
          </cell>
          <cell r="H1222">
            <v>62413</v>
          </cell>
          <cell r="I1222">
            <v>58876.5</v>
          </cell>
        </row>
        <row r="1223">
          <cell r="D1223" t="str">
            <v>25017</v>
          </cell>
          <cell r="E1223" t="str">
            <v>MA</v>
          </cell>
          <cell r="F1223" t="str">
            <v>Middlesex County</v>
          </cell>
          <cell r="G1223">
            <v>74558</v>
          </cell>
          <cell r="H1223">
            <v>78040</v>
          </cell>
          <cell r="I1223">
            <v>76299</v>
          </cell>
        </row>
        <row r="1224">
          <cell r="D1224" t="str">
            <v>25019</v>
          </cell>
          <cell r="E1224" t="str">
            <v>MA</v>
          </cell>
          <cell r="F1224" t="str">
            <v>Nantucket County</v>
          </cell>
          <cell r="G1224">
            <v>66782</v>
          </cell>
          <cell r="H1224">
            <v>69993</v>
          </cell>
          <cell r="I1224">
            <v>68387.5</v>
          </cell>
        </row>
        <row r="1225">
          <cell r="D1225" t="str">
            <v>25021</v>
          </cell>
          <cell r="E1225" t="str">
            <v>MA</v>
          </cell>
          <cell r="F1225" t="str">
            <v>Norfolk County</v>
          </cell>
          <cell r="G1225">
            <v>78976</v>
          </cell>
          <cell r="H1225">
            <v>80944</v>
          </cell>
          <cell r="I1225">
            <v>79960</v>
          </cell>
        </row>
        <row r="1226">
          <cell r="D1226" t="str">
            <v>25023</v>
          </cell>
          <cell r="E1226" t="str">
            <v>MA</v>
          </cell>
          <cell r="F1226" t="str">
            <v>Plymouth County</v>
          </cell>
          <cell r="G1226">
            <v>70606</v>
          </cell>
          <cell r="H1226">
            <v>72931</v>
          </cell>
          <cell r="I1226">
            <v>71768.5</v>
          </cell>
        </row>
        <row r="1227">
          <cell r="D1227" t="str">
            <v>25025</v>
          </cell>
          <cell r="E1227" t="str">
            <v>MA</v>
          </cell>
          <cell r="F1227" t="str">
            <v>Suffolk County</v>
          </cell>
          <cell r="G1227">
            <v>49853</v>
          </cell>
          <cell r="H1227">
            <v>51145</v>
          </cell>
          <cell r="I1227">
            <v>50499</v>
          </cell>
        </row>
        <row r="1228">
          <cell r="D1228" t="str">
            <v>25027</v>
          </cell>
          <cell r="E1228" t="str">
            <v>MA</v>
          </cell>
          <cell r="F1228" t="str">
            <v>Worcester County</v>
          </cell>
          <cell r="G1228">
            <v>61791</v>
          </cell>
          <cell r="H1228">
            <v>66389</v>
          </cell>
          <cell r="I1228">
            <v>64090</v>
          </cell>
        </row>
        <row r="1229">
          <cell r="D1229" t="str">
            <v>26001</v>
          </cell>
          <cell r="E1229" t="str">
            <v>MI</v>
          </cell>
          <cell r="F1229" t="str">
            <v>Alcona County</v>
          </cell>
          <cell r="G1229">
            <v>34121</v>
          </cell>
          <cell r="H1229">
            <v>34547</v>
          </cell>
          <cell r="I1229">
            <v>34334</v>
          </cell>
        </row>
        <row r="1230">
          <cell r="D1230" t="str">
            <v>26003</v>
          </cell>
          <cell r="E1230" t="str">
            <v>MI</v>
          </cell>
          <cell r="F1230" t="str">
            <v>Alger County</v>
          </cell>
          <cell r="G1230">
            <v>39076</v>
          </cell>
          <cell r="H1230">
            <v>41152</v>
          </cell>
          <cell r="I1230">
            <v>40114</v>
          </cell>
        </row>
        <row r="1231">
          <cell r="D1231" t="str">
            <v>26005</v>
          </cell>
          <cell r="E1231" t="str">
            <v>MI</v>
          </cell>
          <cell r="F1231" t="str">
            <v>Allegan County</v>
          </cell>
          <cell r="G1231">
            <v>51233</v>
          </cell>
          <cell r="H1231">
            <v>49784</v>
          </cell>
          <cell r="I1231">
            <v>50508.5</v>
          </cell>
        </row>
        <row r="1232">
          <cell r="D1232" t="str">
            <v>26007</v>
          </cell>
          <cell r="E1232" t="str">
            <v>MI</v>
          </cell>
          <cell r="F1232" t="str">
            <v>Alpena County</v>
          </cell>
          <cell r="G1232">
            <v>37508</v>
          </cell>
          <cell r="H1232">
            <v>37546</v>
          </cell>
          <cell r="I1232">
            <v>37527</v>
          </cell>
        </row>
        <row r="1233">
          <cell r="D1233" t="str">
            <v>26009</v>
          </cell>
          <cell r="E1233" t="str">
            <v>MI</v>
          </cell>
          <cell r="F1233" t="str">
            <v>Antrim County</v>
          </cell>
          <cell r="G1233">
            <v>43099</v>
          </cell>
          <cell r="H1233">
            <v>42732</v>
          </cell>
          <cell r="I1233">
            <v>42915.5</v>
          </cell>
        </row>
        <row r="1234">
          <cell r="D1234" t="str">
            <v>26011</v>
          </cell>
          <cell r="E1234" t="str">
            <v>MI</v>
          </cell>
          <cell r="F1234" t="str">
            <v>Arenac County</v>
          </cell>
          <cell r="G1234">
            <v>36770</v>
          </cell>
          <cell r="H1234">
            <v>36418</v>
          </cell>
          <cell r="I1234">
            <v>36594</v>
          </cell>
        </row>
        <row r="1235">
          <cell r="D1235" t="str">
            <v>26013</v>
          </cell>
          <cell r="E1235" t="str">
            <v>MI</v>
          </cell>
          <cell r="F1235" t="str">
            <v>Baraga County</v>
          </cell>
          <cell r="G1235">
            <v>38949</v>
          </cell>
          <cell r="H1235">
            <v>35387</v>
          </cell>
          <cell r="I1235">
            <v>37168</v>
          </cell>
        </row>
        <row r="1236">
          <cell r="D1236" t="str">
            <v>26015</v>
          </cell>
          <cell r="E1236" t="str">
            <v>MI</v>
          </cell>
          <cell r="F1236" t="str">
            <v>Barry County</v>
          </cell>
          <cell r="G1236">
            <v>51811</v>
          </cell>
          <cell r="H1236">
            <v>54177</v>
          </cell>
          <cell r="I1236">
            <v>52994</v>
          </cell>
        </row>
        <row r="1237">
          <cell r="D1237" t="str">
            <v>26017</v>
          </cell>
          <cell r="E1237" t="str">
            <v>MI</v>
          </cell>
          <cell r="F1237" t="str">
            <v>Bay County</v>
          </cell>
          <cell r="G1237">
            <v>42688</v>
          </cell>
          <cell r="H1237">
            <v>45704</v>
          </cell>
          <cell r="I1237">
            <v>44196</v>
          </cell>
        </row>
        <row r="1238">
          <cell r="D1238" t="str">
            <v>26019</v>
          </cell>
          <cell r="E1238" t="str">
            <v>MI</v>
          </cell>
          <cell r="F1238" t="str">
            <v>Benzie County</v>
          </cell>
          <cell r="G1238">
            <v>41198</v>
          </cell>
          <cell r="H1238">
            <v>45309</v>
          </cell>
          <cell r="I1238">
            <v>43253.5</v>
          </cell>
        </row>
        <row r="1239">
          <cell r="D1239" t="str">
            <v>26021</v>
          </cell>
          <cell r="E1239" t="str">
            <v>MI</v>
          </cell>
          <cell r="F1239" t="str">
            <v>Berrien County</v>
          </cell>
          <cell r="G1239">
            <v>42338</v>
          </cell>
          <cell r="H1239">
            <v>42905</v>
          </cell>
          <cell r="I1239">
            <v>42621.5</v>
          </cell>
        </row>
        <row r="1240">
          <cell r="D1240" t="str">
            <v>26023</v>
          </cell>
          <cell r="E1240" t="str">
            <v>MI</v>
          </cell>
          <cell r="F1240" t="str">
            <v>Branch County</v>
          </cell>
          <cell r="G1240">
            <v>42531</v>
          </cell>
          <cell r="H1240">
            <v>45115</v>
          </cell>
          <cell r="I1240">
            <v>43823</v>
          </cell>
        </row>
        <row r="1241">
          <cell r="D1241" t="str">
            <v>26025</v>
          </cell>
          <cell r="E1241" t="str">
            <v>MI</v>
          </cell>
          <cell r="F1241" t="str">
            <v>Calhoun County</v>
          </cell>
          <cell r="G1241">
            <v>41580</v>
          </cell>
          <cell r="H1241">
            <v>41576</v>
          </cell>
          <cell r="I1241">
            <v>41578</v>
          </cell>
        </row>
        <row r="1242">
          <cell r="D1242" t="str">
            <v>26027</v>
          </cell>
          <cell r="E1242" t="str">
            <v>MI</v>
          </cell>
          <cell r="F1242" t="str">
            <v>Cass County</v>
          </cell>
          <cell r="G1242">
            <v>42126</v>
          </cell>
          <cell r="H1242">
            <v>46839</v>
          </cell>
          <cell r="I1242">
            <v>44482.5</v>
          </cell>
        </row>
        <row r="1243">
          <cell r="D1243" t="str">
            <v>26029</v>
          </cell>
          <cell r="E1243" t="str">
            <v>MI</v>
          </cell>
          <cell r="F1243" t="str">
            <v>Charlevoix County</v>
          </cell>
          <cell r="G1243">
            <v>48829</v>
          </cell>
          <cell r="H1243">
            <v>48410</v>
          </cell>
          <cell r="I1243">
            <v>48619.5</v>
          </cell>
        </row>
        <row r="1244">
          <cell r="D1244" t="str">
            <v>26031</v>
          </cell>
          <cell r="E1244" t="str">
            <v>MI</v>
          </cell>
          <cell r="F1244" t="str">
            <v>Cheboygan County</v>
          </cell>
          <cell r="G1244">
            <v>38335</v>
          </cell>
          <cell r="H1244">
            <v>37851</v>
          </cell>
          <cell r="I1244">
            <v>38093</v>
          </cell>
        </row>
        <row r="1245">
          <cell r="D1245" t="str">
            <v>26033</v>
          </cell>
          <cell r="E1245" t="str">
            <v>MI</v>
          </cell>
          <cell r="F1245" t="str">
            <v>Chippewa County</v>
          </cell>
          <cell r="G1245">
            <v>39171</v>
          </cell>
          <cell r="H1245">
            <v>41173</v>
          </cell>
          <cell r="I1245">
            <v>40172</v>
          </cell>
        </row>
        <row r="1246">
          <cell r="D1246" t="str">
            <v>26035</v>
          </cell>
          <cell r="E1246" t="str">
            <v>MI</v>
          </cell>
          <cell r="F1246" t="str">
            <v>Clare County</v>
          </cell>
          <cell r="G1246">
            <v>33639</v>
          </cell>
          <cell r="H1246">
            <v>34907</v>
          </cell>
          <cell r="I1246">
            <v>34273</v>
          </cell>
        </row>
        <row r="1247">
          <cell r="D1247" t="str">
            <v>26037</v>
          </cell>
          <cell r="E1247" t="str">
            <v>MI</v>
          </cell>
          <cell r="F1247" t="str">
            <v>Clinton County</v>
          </cell>
          <cell r="G1247">
            <v>59622</v>
          </cell>
          <cell r="H1247">
            <v>53380</v>
          </cell>
          <cell r="I1247">
            <v>56501</v>
          </cell>
        </row>
        <row r="1248">
          <cell r="D1248" t="str">
            <v>26039</v>
          </cell>
          <cell r="E1248" t="str">
            <v>MI</v>
          </cell>
          <cell r="F1248" t="str">
            <v>Crawford County</v>
          </cell>
          <cell r="G1248">
            <v>35979</v>
          </cell>
          <cell r="H1248">
            <v>37396</v>
          </cell>
          <cell r="I1248">
            <v>36687.5</v>
          </cell>
        </row>
        <row r="1249">
          <cell r="D1249" t="str">
            <v>26041</v>
          </cell>
          <cell r="E1249" t="str">
            <v>MI</v>
          </cell>
          <cell r="F1249" t="str">
            <v>Delta County</v>
          </cell>
          <cell r="G1249">
            <v>41312</v>
          </cell>
          <cell r="H1249">
            <v>43485</v>
          </cell>
          <cell r="I1249">
            <v>42398.5</v>
          </cell>
        </row>
        <row r="1250">
          <cell r="D1250" t="str">
            <v>26043</v>
          </cell>
          <cell r="E1250" t="str">
            <v>MI</v>
          </cell>
          <cell r="F1250" t="str">
            <v>Dickinson County</v>
          </cell>
          <cell r="G1250">
            <v>41368</v>
          </cell>
          <cell r="H1250">
            <v>41872</v>
          </cell>
          <cell r="I1250">
            <v>41620</v>
          </cell>
        </row>
        <row r="1251">
          <cell r="D1251" t="str">
            <v>26045</v>
          </cell>
          <cell r="E1251" t="str">
            <v>MI</v>
          </cell>
          <cell r="F1251" t="str">
            <v>Eaton County</v>
          </cell>
          <cell r="G1251">
            <v>51873</v>
          </cell>
          <cell r="H1251">
            <v>57512</v>
          </cell>
          <cell r="I1251">
            <v>54692.5</v>
          </cell>
        </row>
        <row r="1252">
          <cell r="D1252" t="str">
            <v>26047</v>
          </cell>
          <cell r="E1252" t="str">
            <v>MI</v>
          </cell>
          <cell r="F1252" t="str">
            <v>Emmet County</v>
          </cell>
          <cell r="G1252">
            <v>47321</v>
          </cell>
          <cell r="H1252">
            <v>50556</v>
          </cell>
          <cell r="I1252">
            <v>48938.5</v>
          </cell>
        </row>
        <row r="1253">
          <cell r="D1253" t="str">
            <v>26049</v>
          </cell>
          <cell r="E1253" t="str">
            <v>MI</v>
          </cell>
          <cell r="F1253" t="str">
            <v>Genesee County</v>
          </cell>
          <cell r="G1253">
            <v>43518</v>
          </cell>
          <cell r="H1253">
            <v>44827</v>
          </cell>
          <cell r="I1253">
            <v>44172.5</v>
          </cell>
        </row>
        <row r="1254">
          <cell r="D1254" t="str">
            <v>26051</v>
          </cell>
          <cell r="E1254" t="str">
            <v>MI</v>
          </cell>
          <cell r="F1254" t="str">
            <v>Gladwin County</v>
          </cell>
          <cell r="G1254">
            <v>35152</v>
          </cell>
          <cell r="H1254">
            <v>37924</v>
          </cell>
          <cell r="I1254">
            <v>36538</v>
          </cell>
        </row>
        <row r="1255">
          <cell r="D1255" t="str">
            <v>26053</v>
          </cell>
          <cell r="E1255" t="str">
            <v>MI</v>
          </cell>
          <cell r="F1255" t="str">
            <v>Gogebic County</v>
          </cell>
          <cell r="G1255">
            <v>33742</v>
          </cell>
          <cell r="H1255">
            <v>33483</v>
          </cell>
          <cell r="I1255">
            <v>33612.5</v>
          </cell>
        </row>
        <row r="1256">
          <cell r="D1256" t="str">
            <v>26055</v>
          </cell>
          <cell r="E1256" t="str">
            <v>MI</v>
          </cell>
          <cell r="F1256" t="str">
            <v>Grand Traverse County</v>
          </cell>
          <cell r="G1256">
            <v>47747</v>
          </cell>
          <cell r="H1256">
            <v>50207</v>
          </cell>
          <cell r="I1256">
            <v>48977</v>
          </cell>
        </row>
        <row r="1257">
          <cell r="D1257" t="str">
            <v>26057</v>
          </cell>
          <cell r="E1257" t="str">
            <v>MI</v>
          </cell>
          <cell r="F1257" t="str">
            <v>Gratiot County</v>
          </cell>
          <cell r="G1257">
            <v>41497</v>
          </cell>
          <cell r="H1257">
            <v>42687</v>
          </cell>
          <cell r="I1257">
            <v>42092</v>
          </cell>
        </row>
        <row r="1258">
          <cell r="D1258" t="str">
            <v>26059</v>
          </cell>
          <cell r="E1258" t="str">
            <v>MI</v>
          </cell>
          <cell r="F1258" t="str">
            <v>Hillsdale County</v>
          </cell>
          <cell r="G1258">
            <v>43099</v>
          </cell>
          <cell r="H1258">
            <v>44184</v>
          </cell>
          <cell r="I1258">
            <v>43641.5</v>
          </cell>
        </row>
        <row r="1259">
          <cell r="D1259" t="str">
            <v>26061</v>
          </cell>
          <cell r="E1259" t="str">
            <v>MI</v>
          </cell>
          <cell r="F1259" t="str">
            <v>Houghton County</v>
          </cell>
          <cell r="G1259">
            <v>34822</v>
          </cell>
          <cell r="H1259">
            <v>34196</v>
          </cell>
          <cell r="I1259">
            <v>34509</v>
          </cell>
        </row>
        <row r="1260">
          <cell r="D1260" t="str">
            <v>26063</v>
          </cell>
          <cell r="E1260" t="str">
            <v>MI</v>
          </cell>
          <cell r="F1260" t="str">
            <v>Huron County</v>
          </cell>
          <cell r="G1260">
            <v>38687</v>
          </cell>
          <cell r="H1260">
            <v>40927</v>
          </cell>
          <cell r="I1260">
            <v>39807</v>
          </cell>
        </row>
        <row r="1261">
          <cell r="D1261" t="str">
            <v>26065</v>
          </cell>
          <cell r="E1261" t="str">
            <v>MI</v>
          </cell>
          <cell r="F1261" t="str">
            <v>Ingham County</v>
          </cell>
          <cell r="G1261">
            <v>45415</v>
          </cell>
          <cell r="H1261">
            <v>45987</v>
          </cell>
          <cell r="I1261">
            <v>45701</v>
          </cell>
        </row>
        <row r="1262">
          <cell r="D1262" t="str">
            <v>26067</v>
          </cell>
          <cell r="E1262" t="str">
            <v>MI</v>
          </cell>
          <cell r="F1262" t="str">
            <v>Ionia County</v>
          </cell>
          <cell r="G1262">
            <v>48795</v>
          </cell>
          <cell r="H1262">
            <v>47034</v>
          </cell>
          <cell r="I1262">
            <v>47914.5</v>
          </cell>
        </row>
        <row r="1263">
          <cell r="D1263" t="str">
            <v>26069</v>
          </cell>
          <cell r="E1263" t="str">
            <v>MI</v>
          </cell>
          <cell r="F1263" t="str">
            <v>Iosco County</v>
          </cell>
          <cell r="G1263">
            <v>35724</v>
          </cell>
          <cell r="H1263">
            <v>34929</v>
          </cell>
          <cell r="I1263">
            <v>35326.5</v>
          </cell>
        </row>
        <row r="1264">
          <cell r="D1264" t="str">
            <v>26071</v>
          </cell>
          <cell r="E1264" t="str">
            <v>MI</v>
          </cell>
          <cell r="F1264" t="str">
            <v>Iron County</v>
          </cell>
          <cell r="G1264">
            <v>33481</v>
          </cell>
          <cell r="H1264">
            <v>36325</v>
          </cell>
          <cell r="I1264">
            <v>34903</v>
          </cell>
        </row>
        <row r="1265">
          <cell r="D1265" t="str">
            <v>26073</v>
          </cell>
          <cell r="E1265" t="str">
            <v>MI</v>
          </cell>
          <cell r="F1265" t="str">
            <v>Isabella County</v>
          </cell>
          <cell r="G1265">
            <v>39261</v>
          </cell>
          <cell r="H1265">
            <v>39006</v>
          </cell>
          <cell r="I1265">
            <v>39133.5</v>
          </cell>
        </row>
        <row r="1266">
          <cell r="D1266" t="str">
            <v>26075</v>
          </cell>
          <cell r="E1266" t="str">
            <v>MI</v>
          </cell>
          <cell r="F1266" t="str">
            <v>Jackson County</v>
          </cell>
          <cell r="G1266">
            <v>44436</v>
          </cell>
          <cell r="H1266">
            <v>47424</v>
          </cell>
          <cell r="I1266">
            <v>45930</v>
          </cell>
        </row>
        <row r="1267">
          <cell r="D1267" t="str">
            <v>26077</v>
          </cell>
          <cell r="E1267" t="str">
            <v>MI</v>
          </cell>
          <cell r="F1267" t="str">
            <v>Kalamazoo County</v>
          </cell>
          <cell r="G1267">
            <v>44324</v>
          </cell>
          <cell r="H1267">
            <v>46968</v>
          </cell>
          <cell r="I1267">
            <v>45646</v>
          </cell>
        </row>
        <row r="1268">
          <cell r="D1268" t="str">
            <v>26079</v>
          </cell>
          <cell r="E1268" t="str">
            <v>MI</v>
          </cell>
          <cell r="F1268" t="str">
            <v>Kalkaska County</v>
          </cell>
          <cell r="G1268">
            <v>39739</v>
          </cell>
          <cell r="H1268">
            <v>40618</v>
          </cell>
          <cell r="I1268">
            <v>40178.5</v>
          </cell>
        </row>
        <row r="1269">
          <cell r="D1269" t="str">
            <v>26081</v>
          </cell>
          <cell r="E1269" t="str">
            <v>MI</v>
          </cell>
          <cell r="F1269" t="str">
            <v>Kent County</v>
          </cell>
          <cell r="G1269">
            <v>49703</v>
          </cell>
          <cell r="H1269">
            <v>50746</v>
          </cell>
          <cell r="I1269">
            <v>50224.5</v>
          </cell>
        </row>
        <row r="1270">
          <cell r="D1270" t="str">
            <v>26083</v>
          </cell>
          <cell r="E1270" t="str">
            <v>MI</v>
          </cell>
          <cell r="F1270" t="str">
            <v>Keweenaw County</v>
          </cell>
          <cell r="G1270">
            <v>35903</v>
          </cell>
          <cell r="H1270">
            <v>37635</v>
          </cell>
          <cell r="I1270">
            <v>36769</v>
          </cell>
        </row>
        <row r="1271">
          <cell r="D1271" t="str">
            <v>26085</v>
          </cell>
          <cell r="E1271" t="str">
            <v>MI</v>
          </cell>
          <cell r="F1271" t="str">
            <v>Lake County</v>
          </cell>
          <cell r="G1271">
            <v>31195</v>
          </cell>
          <cell r="H1271">
            <v>31658</v>
          </cell>
          <cell r="I1271">
            <v>31426.5</v>
          </cell>
        </row>
        <row r="1272">
          <cell r="D1272" t="str">
            <v>26087</v>
          </cell>
          <cell r="E1272" t="str">
            <v>MI</v>
          </cell>
          <cell r="F1272" t="str">
            <v>Lapeer County</v>
          </cell>
          <cell r="G1272">
            <v>57628</v>
          </cell>
          <cell r="H1272">
            <v>54243</v>
          </cell>
          <cell r="I1272">
            <v>55935.5</v>
          </cell>
        </row>
        <row r="1273">
          <cell r="D1273" t="str">
            <v>26089</v>
          </cell>
          <cell r="E1273" t="str">
            <v>MI</v>
          </cell>
          <cell r="F1273" t="str">
            <v>Leelanau County</v>
          </cell>
          <cell r="G1273">
            <v>55292</v>
          </cell>
          <cell r="H1273">
            <v>56056</v>
          </cell>
          <cell r="I1273">
            <v>55674</v>
          </cell>
        </row>
        <row r="1274">
          <cell r="D1274" t="str">
            <v>26091</v>
          </cell>
          <cell r="E1274" t="str">
            <v>MI</v>
          </cell>
          <cell r="F1274" t="str">
            <v>Lenawee County</v>
          </cell>
          <cell r="G1274">
            <v>50997</v>
          </cell>
          <cell r="H1274">
            <v>50835</v>
          </cell>
          <cell r="I1274">
            <v>50916</v>
          </cell>
        </row>
        <row r="1275">
          <cell r="D1275" t="str">
            <v>26093</v>
          </cell>
          <cell r="E1275" t="str">
            <v>MI</v>
          </cell>
          <cell r="F1275" t="str">
            <v>Livingston County</v>
          </cell>
          <cell r="G1275">
            <v>72700</v>
          </cell>
          <cell r="H1275">
            <v>72090</v>
          </cell>
          <cell r="I1275">
            <v>72395</v>
          </cell>
        </row>
        <row r="1276">
          <cell r="D1276" t="str">
            <v>26095</v>
          </cell>
          <cell r="E1276" t="str">
            <v>MI</v>
          </cell>
          <cell r="F1276" t="str">
            <v>Luce County</v>
          </cell>
          <cell r="G1276">
            <v>37718</v>
          </cell>
          <cell r="H1276">
            <v>36851</v>
          </cell>
          <cell r="I1276">
            <v>37284.5</v>
          </cell>
        </row>
        <row r="1277">
          <cell r="D1277" t="str">
            <v>26097</v>
          </cell>
          <cell r="E1277" t="str">
            <v>MI</v>
          </cell>
          <cell r="F1277" t="str">
            <v>Mackinac County</v>
          </cell>
          <cell r="G1277">
            <v>38506</v>
          </cell>
          <cell r="H1277">
            <v>37928</v>
          </cell>
          <cell r="I1277">
            <v>38217</v>
          </cell>
        </row>
        <row r="1278">
          <cell r="D1278" t="str">
            <v>26099</v>
          </cell>
          <cell r="E1278" t="str">
            <v>MI</v>
          </cell>
          <cell r="F1278" t="str">
            <v>Macomb County</v>
          </cell>
          <cell r="G1278">
            <v>55265</v>
          </cell>
          <cell r="H1278">
            <v>55638</v>
          </cell>
          <cell r="I1278">
            <v>55451.5</v>
          </cell>
        </row>
        <row r="1279">
          <cell r="D1279" t="str">
            <v>26101</v>
          </cell>
          <cell r="E1279" t="str">
            <v>MI</v>
          </cell>
          <cell r="F1279" t="str">
            <v>Manistee County</v>
          </cell>
          <cell r="G1279">
            <v>38949</v>
          </cell>
          <cell r="H1279">
            <v>38076</v>
          </cell>
          <cell r="I1279">
            <v>38512.5</v>
          </cell>
        </row>
        <row r="1280">
          <cell r="D1280" t="str">
            <v>26103</v>
          </cell>
          <cell r="E1280" t="str">
            <v>MI</v>
          </cell>
          <cell r="F1280" t="str">
            <v>Marquette County</v>
          </cell>
          <cell r="G1280">
            <v>45536</v>
          </cell>
          <cell r="H1280">
            <v>43599</v>
          </cell>
          <cell r="I1280">
            <v>44567.5</v>
          </cell>
        </row>
        <row r="1281">
          <cell r="D1281" t="str">
            <v>26105</v>
          </cell>
          <cell r="E1281" t="str">
            <v>MI</v>
          </cell>
          <cell r="F1281" t="str">
            <v>Mason County</v>
          </cell>
          <cell r="G1281">
            <v>38341</v>
          </cell>
          <cell r="H1281">
            <v>40858</v>
          </cell>
          <cell r="I1281">
            <v>39599.5</v>
          </cell>
        </row>
        <row r="1282">
          <cell r="D1282" t="str">
            <v>26107</v>
          </cell>
          <cell r="E1282" t="str">
            <v>MI</v>
          </cell>
          <cell r="F1282" t="str">
            <v>Mecosta County</v>
          </cell>
          <cell r="G1282">
            <v>37301</v>
          </cell>
          <cell r="H1282">
            <v>37888</v>
          </cell>
          <cell r="I1282">
            <v>37594.5</v>
          </cell>
        </row>
        <row r="1283">
          <cell r="D1283" t="str">
            <v>26109</v>
          </cell>
          <cell r="E1283" t="str">
            <v>MI</v>
          </cell>
          <cell r="F1283" t="str">
            <v>Menominee County</v>
          </cell>
          <cell r="G1283">
            <v>41616</v>
          </cell>
          <cell r="H1283">
            <v>39072</v>
          </cell>
          <cell r="I1283">
            <v>40344</v>
          </cell>
        </row>
        <row r="1284">
          <cell r="D1284" t="str">
            <v>26111</v>
          </cell>
          <cell r="E1284" t="str">
            <v>MI</v>
          </cell>
          <cell r="F1284" t="str">
            <v>Midland County</v>
          </cell>
          <cell r="G1284">
            <v>51383</v>
          </cell>
          <cell r="H1284">
            <v>51953</v>
          </cell>
          <cell r="I1284">
            <v>51668</v>
          </cell>
        </row>
        <row r="1285">
          <cell r="D1285" t="str">
            <v>26113</v>
          </cell>
          <cell r="E1285" t="str">
            <v>MI</v>
          </cell>
          <cell r="F1285" t="str">
            <v>Missaukee County</v>
          </cell>
          <cell r="G1285">
            <v>39539</v>
          </cell>
          <cell r="H1285">
            <v>40037</v>
          </cell>
          <cell r="I1285">
            <v>39788</v>
          </cell>
        </row>
        <row r="1286">
          <cell r="D1286" t="str">
            <v>26115</v>
          </cell>
          <cell r="E1286" t="str">
            <v>MI</v>
          </cell>
          <cell r="F1286" t="str">
            <v>Monroe County</v>
          </cell>
          <cell r="G1286">
            <v>54813</v>
          </cell>
          <cell r="H1286">
            <v>57539</v>
          </cell>
          <cell r="I1286">
            <v>56176</v>
          </cell>
        </row>
        <row r="1287">
          <cell r="D1287" t="str">
            <v>26117</v>
          </cell>
          <cell r="E1287" t="str">
            <v>MI</v>
          </cell>
          <cell r="F1287" t="str">
            <v>Montcalm County</v>
          </cell>
          <cell r="G1287">
            <v>40145</v>
          </cell>
          <cell r="H1287">
            <v>43025</v>
          </cell>
          <cell r="I1287">
            <v>41585</v>
          </cell>
        </row>
        <row r="1288">
          <cell r="D1288" t="str">
            <v>26119</v>
          </cell>
          <cell r="E1288" t="str">
            <v>MI</v>
          </cell>
          <cell r="F1288" t="str">
            <v>Montmorency County</v>
          </cell>
          <cell r="G1288">
            <v>33620</v>
          </cell>
          <cell r="H1288">
            <v>33425</v>
          </cell>
          <cell r="I1288">
            <v>33522.5</v>
          </cell>
        </row>
        <row r="1289">
          <cell r="D1289" t="str">
            <v>26121</v>
          </cell>
          <cell r="E1289" t="str">
            <v>MI</v>
          </cell>
          <cell r="F1289" t="str">
            <v>Muskegon County</v>
          </cell>
          <cell r="G1289">
            <v>40110</v>
          </cell>
          <cell r="H1289">
            <v>41274</v>
          </cell>
          <cell r="I1289">
            <v>40692</v>
          </cell>
        </row>
        <row r="1290">
          <cell r="D1290" t="str">
            <v>26123</v>
          </cell>
          <cell r="E1290" t="str">
            <v>MI</v>
          </cell>
          <cell r="F1290" t="str">
            <v>Newaygo County</v>
          </cell>
          <cell r="G1290">
            <v>43558</v>
          </cell>
          <cell r="H1290">
            <v>44157</v>
          </cell>
          <cell r="I1290">
            <v>43857.5</v>
          </cell>
        </row>
        <row r="1291">
          <cell r="D1291" t="str">
            <v>26125</v>
          </cell>
          <cell r="E1291" t="str">
            <v>MI</v>
          </cell>
          <cell r="F1291" t="str">
            <v>Oakland County</v>
          </cell>
          <cell r="G1291">
            <v>66641</v>
          </cell>
          <cell r="H1291">
            <v>67669</v>
          </cell>
          <cell r="I1291">
            <v>67155</v>
          </cell>
        </row>
        <row r="1292">
          <cell r="D1292" t="str">
            <v>26127</v>
          </cell>
          <cell r="E1292" t="str">
            <v>MI</v>
          </cell>
          <cell r="F1292" t="str">
            <v>Oceana County</v>
          </cell>
          <cell r="G1292">
            <v>38550</v>
          </cell>
          <cell r="H1292">
            <v>40872</v>
          </cell>
          <cell r="I1292">
            <v>39711</v>
          </cell>
        </row>
        <row r="1293">
          <cell r="D1293" t="str">
            <v>26129</v>
          </cell>
          <cell r="E1293" t="str">
            <v>MI</v>
          </cell>
          <cell r="F1293" t="str">
            <v>Ogemaw County</v>
          </cell>
          <cell r="G1293">
            <v>34726</v>
          </cell>
          <cell r="H1293">
            <v>35539</v>
          </cell>
          <cell r="I1293">
            <v>35132.5</v>
          </cell>
        </row>
        <row r="1294">
          <cell r="D1294" t="str">
            <v>26131</v>
          </cell>
          <cell r="E1294" t="str">
            <v>MI</v>
          </cell>
          <cell r="F1294" t="str">
            <v>Ontonagon County</v>
          </cell>
          <cell r="G1294">
            <v>34220</v>
          </cell>
          <cell r="H1294">
            <v>33927</v>
          </cell>
          <cell r="I1294">
            <v>34073.5</v>
          </cell>
        </row>
        <row r="1295">
          <cell r="D1295" t="str">
            <v>26133</v>
          </cell>
          <cell r="E1295" t="str">
            <v>MI</v>
          </cell>
          <cell r="F1295" t="str">
            <v>Osceola County</v>
          </cell>
          <cell r="G1295">
            <v>37996</v>
          </cell>
          <cell r="H1295">
            <v>39757</v>
          </cell>
          <cell r="I1295">
            <v>38876.5</v>
          </cell>
        </row>
        <row r="1296">
          <cell r="D1296" t="str">
            <v>26135</v>
          </cell>
          <cell r="E1296" t="str">
            <v>MI</v>
          </cell>
          <cell r="F1296" t="str">
            <v>Oscoda County</v>
          </cell>
          <cell r="G1296">
            <v>31385</v>
          </cell>
          <cell r="H1296">
            <v>34239</v>
          </cell>
          <cell r="I1296">
            <v>32812</v>
          </cell>
        </row>
        <row r="1297">
          <cell r="D1297" t="str">
            <v>26137</v>
          </cell>
          <cell r="E1297" t="str">
            <v>MI</v>
          </cell>
          <cell r="F1297" t="str">
            <v>Otsego County</v>
          </cell>
          <cell r="G1297">
            <v>44591</v>
          </cell>
          <cell r="H1297">
            <v>47643</v>
          </cell>
          <cell r="I1297">
            <v>46117</v>
          </cell>
        </row>
        <row r="1298">
          <cell r="D1298" t="str">
            <v>26139</v>
          </cell>
          <cell r="E1298" t="str">
            <v>MI</v>
          </cell>
          <cell r="F1298" t="str">
            <v>Ottawa County</v>
          </cell>
          <cell r="G1298">
            <v>55088</v>
          </cell>
          <cell r="H1298">
            <v>56208</v>
          </cell>
          <cell r="I1298">
            <v>55648</v>
          </cell>
        </row>
        <row r="1299">
          <cell r="D1299" t="str">
            <v>26141</v>
          </cell>
          <cell r="E1299" t="str">
            <v>MI</v>
          </cell>
          <cell r="F1299" t="str">
            <v>Presque Isle County</v>
          </cell>
          <cell r="G1299">
            <v>39969</v>
          </cell>
          <cell r="H1299">
            <v>37731</v>
          </cell>
          <cell r="I1299">
            <v>38850</v>
          </cell>
        </row>
        <row r="1300">
          <cell r="D1300" t="str">
            <v>26143</v>
          </cell>
          <cell r="E1300" t="str">
            <v>MI</v>
          </cell>
          <cell r="F1300" t="str">
            <v>Roscommon County</v>
          </cell>
          <cell r="G1300">
            <v>31676</v>
          </cell>
          <cell r="H1300">
            <v>35009</v>
          </cell>
          <cell r="I1300">
            <v>33342.5</v>
          </cell>
        </row>
        <row r="1301">
          <cell r="D1301" t="str">
            <v>26145</v>
          </cell>
          <cell r="E1301" t="str">
            <v>MI</v>
          </cell>
          <cell r="F1301" t="str">
            <v>Saginaw County</v>
          </cell>
          <cell r="G1301">
            <v>42877</v>
          </cell>
          <cell r="H1301">
            <v>41806</v>
          </cell>
          <cell r="I1301">
            <v>42341.5</v>
          </cell>
        </row>
        <row r="1302">
          <cell r="D1302" t="str">
            <v>26147</v>
          </cell>
          <cell r="E1302" t="str">
            <v>MI</v>
          </cell>
          <cell r="F1302" t="str">
            <v>St. Clair County</v>
          </cell>
          <cell r="G1302">
            <v>48026</v>
          </cell>
          <cell r="H1302">
            <v>51454</v>
          </cell>
          <cell r="I1302">
            <v>49740</v>
          </cell>
        </row>
        <row r="1303">
          <cell r="D1303" t="str">
            <v>26149</v>
          </cell>
          <cell r="E1303" t="str">
            <v>MI</v>
          </cell>
          <cell r="F1303" t="str">
            <v>St. Joseph County</v>
          </cell>
          <cell r="G1303">
            <v>42879</v>
          </cell>
          <cell r="H1303">
            <v>44034</v>
          </cell>
          <cell r="I1303">
            <v>43456.5</v>
          </cell>
        </row>
        <row r="1304">
          <cell r="D1304" t="str">
            <v>26151</v>
          </cell>
          <cell r="E1304" t="str">
            <v>MI</v>
          </cell>
          <cell r="F1304" t="str">
            <v>Sanilac County</v>
          </cell>
          <cell r="G1304">
            <v>40541</v>
          </cell>
          <cell r="H1304">
            <v>38521</v>
          </cell>
          <cell r="I1304">
            <v>39531</v>
          </cell>
        </row>
        <row r="1305">
          <cell r="D1305" t="str">
            <v>26153</v>
          </cell>
          <cell r="E1305" t="str">
            <v>MI</v>
          </cell>
          <cell r="F1305" t="str">
            <v>Schoolcraft County</v>
          </cell>
          <cell r="G1305">
            <v>36842</v>
          </cell>
          <cell r="H1305">
            <v>39475</v>
          </cell>
          <cell r="I1305">
            <v>38158.5</v>
          </cell>
        </row>
        <row r="1306">
          <cell r="D1306" t="str">
            <v>26155</v>
          </cell>
          <cell r="E1306" t="str">
            <v>MI</v>
          </cell>
          <cell r="F1306" t="str">
            <v>Shiawassee County</v>
          </cell>
          <cell r="G1306">
            <v>44885</v>
          </cell>
          <cell r="H1306">
            <v>46983</v>
          </cell>
          <cell r="I1306">
            <v>45934</v>
          </cell>
        </row>
        <row r="1307">
          <cell r="D1307" t="str">
            <v>26157</v>
          </cell>
          <cell r="E1307" t="str">
            <v>MI</v>
          </cell>
          <cell r="F1307" t="str">
            <v>Tuscola County</v>
          </cell>
          <cell r="G1307">
            <v>42981</v>
          </cell>
          <cell r="H1307">
            <v>42850</v>
          </cell>
          <cell r="I1307">
            <v>42915.5</v>
          </cell>
        </row>
        <row r="1308">
          <cell r="D1308" t="str">
            <v>26159</v>
          </cell>
          <cell r="E1308" t="str">
            <v>MI</v>
          </cell>
          <cell r="F1308" t="str">
            <v>Van Buren County</v>
          </cell>
          <cell r="G1308">
            <v>44832</v>
          </cell>
          <cell r="H1308">
            <v>43702</v>
          </cell>
          <cell r="I1308">
            <v>44267</v>
          </cell>
        </row>
        <row r="1309">
          <cell r="D1309" t="str">
            <v>26161</v>
          </cell>
          <cell r="E1309" t="str">
            <v>MI</v>
          </cell>
          <cell r="F1309" t="str">
            <v>Washtenaw County</v>
          </cell>
          <cell r="G1309">
            <v>61152</v>
          </cell>
          <cell r="H1309">
            <v>59126</v>
          </cell>
          <cell r="I1309">
            <v>60139</v>
          </cell>
        </row>
        <row r="1310">
          <cell r="D1310" t="str">
            <v>26163</v>
          </cell>
          <cell r="E1310" t="str">
            <v>MI</v>
          </cell>
          <cell r="F1310" t="str">
            <v>Wayne County</v>
          </cell>
          <cell r="G1310">
            <v>42529</v>
          </cell>
          <cell r="H1310">
            <v>42463</v>
          </cell>
          <cell r="I1310">
            <v>42496</v>
          </cell>
        </row>
        <row r="1311">
          <cell r="D1311" t="str">
            <v>26165</v>
          </cell>
          <cell r="E1311" t="str">
            <v>MI</v>
          </cell>
          <cell r="F1311" t="str">
            <v>Wexford County</v>
          </cell>
          <cell r="G1311">
            <v>40098</v>
          </cell>
          <cell r="H1311">
            <v>41264</v>
          </cell>
          <cell r="I1311">
            <v>40681</v>
          </cell>
        </row>
        <row r="1312">
          <cell r="D1312" t="str">
            <v>27001</v>
          </cell>
          <cell r="E1312" t="str">
            <v>MN</v>
          </cell>
          <cell r="F1312" t="str">
            <v>Aitkin County</v>
          </cell>
          <cell r="G1312">
            <v>38610</v>
          </cell>
          <cell r="H1312">
            <v>39680</v>
          </cell>
          <cell r="I1312">
            <v>39145</v>
          </cell>
        </row>
        <row r="1313">
          <cell r="D1313" t="str">
            <v>27003</v>
          </cell>
          <cell r="E1313" t="str">
            <v>MN</v>
          </cell>
          <cell r="F1313" t="str">
            <v>Anoka County</v>
          </cell>
          <cell r="G1313">
            <v>65832</v>
          </cell>
          <cell r="H1313">
            <v>69981</v>
          </cell>
          <cell r="I1313">
            <v>67906.5</v>
          </cell>
        </row>
        <row r="1314">
          <cell r="D1314" t="str">
            <v>27005</v>
          </cell>
          <cell r="E1314" t="str">
            <v>MN</v>
          </cell>
          <cell r="F1314" t="str">
            <v>Becker County</v>
          </cell>
          <cell r="G1314">
            <v>43419</v>
          </cell>
          <cell r="H1314">
            <v>43999</v>
          </cell>
          <cell r="I1314">
            <v>43709</v>
          </cell>
        </row>
        <row r="1315">
          <cell r="D1315" t="str">
            <v>27007</v>
          </cell>
          <cell r="E1315" t="str">
            <v>MN</v>
          </cell>
          <cell r="F1315" t="str">
            <v>Beltrami County</v>
          </cell>
          <cell r="G1315">
            <v>41039</v>
          </cell>
          <cell r="H1315">
            <v>44742</v>
          </cell>
          <cell r="I1315">
            <v>42890.5</v>
          </cell>
        </row>
        <row r="1316">
          <cell r="D1316" t="str">
            <v>27009</v>
          </cell>
          <cell r="E1316" t="str">
            <v>MN</v>
          </cell>
          <cell r="F1316" t="str">
            <v>Benton County</v>
          </cell>
          <cell r="G1316">
            <v>48939</v>
          </cell>
          <cell r="H1316">
            <v>50587</v>
          </cell>
          <cell r="I1316">
            <v>49763</v>
          </cell>
        </row>
        <row r="1317">
          <cell r="D1317" t="str">
            <v>27011</v>
          </cell>
          <cell r="E1317" t="str">
            <v>MN</v>
          </cell>
          <cell r="F1317" t="str">
            <v>Big Stone County</v>
          </cell>
          <cell r="G1317">
            <v>39748</v>
          </cell>
          <cell r="H1317">
            <v>39768</v>
          </cell>
          <cell r="I1317">
            <v>39758</v>
          </cell>
        </row>
        <row r="1318">
          <cell r="D1318" t="str">
            <v>27013</v>
          </cell>
          <cell r="E1318" t="str">
            <v>MN</v>
          </cell>
          <cell r="F1318" t="str">
            <v>Blue Earth County</v>
          </cell>
          <cell r="G1318">
            <v>49783</v>
          </cell>
          <cell r="H1318">
            <v>49098</v>
          </cell>
          <cell r="I1318">
            <v>49440.5</v>
          </cell>
        </row>
        <row r="1319">
          <cell r="D1319" t="str">
            <v>27015</v>
          </cell>
          <cell r="E1319" t="str">
            <v>MN</v>
          </cell>
          <cell r="F1319" t="str">
            <v>Brown County</v>
          </cell>
          <cell r="G1319">
            <v>46497</v>
          </cell>
          <cell r="H1319">
            <v>48652</v>
          </cell>
          <cell r="I1319">
            <v>47574.5</v>
          </cell>
        </row>
        <row r="1320">
          <cell r="D1320" t="str">
            <v>27017</v>
          </cell>
          <cell r="E1320" t="str">
            <v>MN</v>
          </cell>
          <cell r="F1320" t="str">
            <v>Carlton County</v>
          </cell>
          <cell r="G1320">
            <v>49616</v>
          </cell>
          <cell r="H1320">
            <v>49278</v>
          </cell>
          <cell r="I1320">
            <v>49447</v>
          </cell>
        </row>
        <row r="1321">
          <cell r="D1321" t="str">
            <v>27019</v>
          </cell>
          <cell r="E1321" t="str">
            <v>MN</v>
          </cell>
          <cell r="F1321" t="str">
            <v>Carver County</v>
          </cell>
          <cell r="G1321">
            <v>80038</v>
          </cell>
          <cell r="H1321">
            <v>84085</v>
          </cell>
          <cell r="I1321">
            <v>82061.5</v>
          </cell>
        </row>
        <row r="1322">
          <cell r="D1322" t="str">
            <v>27021</v>
          </cell>
          <cell r="E1322" t="str">
            <v>MN</v>
          </cell>
          <cell r="F1322" t="str">
            <v>Cass County</v>
          </cell>
          <cell r="G1322">
            <v>38707</v>
          </cell>
          <cell r="H1322">
            <v>41740</v>
          </cell>
          <cell r="I1322">
            <v>40223.5</v>
          </cell>
        </row>
        <row r="1323">
          <cell r="D1323" t="str">
            <v>27023</v>
          </cell>
          <cell r="E1323" t="str">
            <v>MN</v>
          </cell>
          <cell r="F1323" t="str">
            <v>Chippewa County</v>
          </cell>
          <cell r="G1323">
            <v>42751</v>
          </cell>
          <cell r="H1323">
            <v>44473</v>
          </cell>
          <cell r="I1323">
            <v>43612</v>
          </cell>
        </row>
        <row r="1324">
          <cell r="D1324" t="str">
            <v>27025</v>
          </cell>
          <cell r="E1324" t="str">
            <v>MN</v>
          </cell>
          <cell r="F1324" t="str">
            <v>Chisago County</v>
          </cell>
          <cell r="G1324">
            <v>66090</v>
          </cell>
          <cell r="H1324">
            <v>66703</v>
          </cell>
          <cell r="I1324">
            <v>66396.5</v>
          </cell>
        </row>
        <row r="1325">
          <cell r="D1325" t="str">
            <v>27027</v>
          </cell>
          <cell r="E1325" t="str">
            <v>MN</v>
          </cell>
          <cell r="F1325" t="str">
            <v>Clay County</v>
          </cell>
          <cell r="G1325">
            <v>50506</v>
          </cell>
          <cell r="H1325">
            <v>48988</v>
          </cell>
          <cell r="I1325">
            <v>49747</v>
          </cell>
        </row>
        <row r="1326">
          <cell r="D1326" t="str">
            <v>27029</v>
          </cell>
          <cell r="E1326" t="str">
            <v>MN</v>
          </cell>
          <cell r="F1326" t="str">
            <v>Clearwater County</v>
          </cell>
          <cell r="G1326">
            <v>34503</v>
          </cell>
          <cell r="H1326">
            <v>38099</v>
          </cell>
          <cell r="I1326">
            <v>36301</v>
          </cell>
        </row>
        <row r="1327">
          <cell r="D1327" t="str">
            <v>27031</v>
          </cell>
          <cell r="E1327" t="str">
            <v>MN</v>
          </cell>
          <cell r="F1327" t="str">
            <v>Cook County</v>
          </cell>
          <cell r="G1327">
            <v>44159</v>
          </cell>
          <cell r="H1327">
            <v>46406</v>
          </cell>
          <cell r="I1327">
            <v>45282.5</v>
          </cell>
        </row>
        <row r="1328">
          <cell r="D1328" t="str">
            <v>27033</v>
          </cell>
          <cell r="E1328" t="str">
            <v>MN</v>
          </cell>
          <cell r="F1328" t="str">
            <v>Cottonwood County</v>
          </cell>
          <cell r="G1328">
            <v>40476</v>
          </cell>
          <cell r="H1328">
            <v>40366</v>
          </cell>
          <cell r="I1328">
            <v>40421</v>
          </cell>
        </row>
        <row r="1329">
          <cell r="D1329" t="str">
            <v>27035</v>
          </cell>
          <cell r="E1329" t="str">
            <v>MN</v>
          </cell>
          <cell r="F1329" t="str">
            <v>Crow Wing County</v>
          </cell>
          <cell r="G1329">
            <v>42015</v>
          </cell>
          <cell r="H1329">
            <v>46227</v>
          </cell>
          <cell r="I1329">
            <v>44121</v>
          </cell>
        </row>
        <row r="1330">
          <cell r="D1330" t="str">
            <v>27037</v>
          </cell>
          <cell r="E1330" t="str">
            <v>MN</v>
          </cell>
          <cell r="F1330" t="str">
            <v>Dakota County</v>
          </cell>
          <cell r="G1330">
            <v>74442</v>
          </cell>
          <cell r="H1330">
            <v>71988</v>
          </cell>
          <cell r="I1330">
            <v>73215</v>
          </cell>
        </row>
        <row r="1331">
          <cell r="D1331" t="str">
            <v>27039</v>
          </cell>
          <cell r="E1331" t="str">
            <v>MN</v>
          </cell>
          <cell r="F1331" t="str">
            <v>Dodge County</v>
          </cell>
          <cell r="G1331">
            <v>61230</v>
          </cell>
          <cell r="H1331">
            <v>60378</v>
          </cell>
          <cell r="I1331">
            <v>60804</v>
          </cell>
        </row>
        <row r="1332">
          <cell r="D1332" t="str">
            <v>27041</v>
          </cell>
          <cell r="E1332" t="str">
            <v>MN</v>
          </cell>
          <cell r="F1332" t="str">
            <v>Douglas County</v>
          </cell>
          <cell r="G1332">
            <v>44295</v>
          </cell>
          <cell r="H1332">
            <v>48212</v>
          </cell>
          <cell r="I1332">
            <v>46253.5</v>
          </cell>
        </row>
        <row r="1333">
          <cell r="D1333" t="str">
            <v>27043</v>
          </cell>
          <cell r="E1333" t="str">
            <v>MN</v>
          </cell>
          <cell r="F1333" t="str">
            <v>Faribault County</v>
          </cell>
          <cell r="G1333">
            <v>41391</v>
          </cell>
          <cell r="H1333">
            <v>43126</v>
          </cell>
          <cell r="I1333">
            <v>42258.5</v>
          </cell>
        </row>
        <row r="1334">
          <cell r="D1334" t="str">
            <v>27045</v>
          </cell>
          <cell r="E1334" t="str">
            <v>MN</v>
          </cell>
          <cell r="F1334" t="str">
            <v>Fillmore County</v>
          </cell>
          <cell r="G1334">
            <v>43776</v>
          </cell>
          <cell r="H1334">
            <v>45298</v>
          </cell>
          <cell r="I1334">
            <v>44537</v>
          </cell>
        </row>
        <row r="1335">
          <cell r="D1335" t="str">
            <v>27047</v>
          </cell>
          <cell r="E1335" t="str">
            <v>MN</v>
          </cell>
          <cell r="F1335" t="str">
            <v>Freeborn County</v>
          </cell>
          <cell r="G1335">
            <v>41944</v>
          </cell>
          <cell r="H1335">
            <v>46595</v>
          </cell>
          <cell r="I1335">
            <v>44269.5</v>
          </cell>
        </row>
        <row r="1336">
          <cell r="D1336" t="str">
            <v>27049</v>
          </cell>
          <cell r="E1336" t="str">
            <v>MN</v>
          </cell>
          <cell r="F1336" t="str">
            <v>Goodhue County</v>
          </cell>
          <cell r="G1336">
            <v>55762</v>
          </cell>
          <cell r="H1336">
            <v>54697</v>
          </cell>
          <cell r="I1336">
            <v>55229.5</v>
          </cell>
        </row>
        <row r="1337">
          <cell r="D1337" t="str">
            <v>27051</v>
          </cell>
          <cell r="E1337" t="str">
            <v>MN</v>
          </cell>
          <cell r="F1337" t="str">
            <v>Grant County</v>
          </cell>
          <cell r="G1337">
            <v>39285</v>
          </cell>
          <cell r="H1337">
            <v>38532</v>
          </cell>
          <cell r="I1337">
            <v>38908.5</v>
          </cell>
        </row>
        <row r="1338">
          <cell r="D1338" t="str">
            <v>27053</v>
          </cell>
          <cell r="E1338" t="str">
            <v>MN</v>
          </cell>
          <cell r="F1338" t="str">
            <v>Hennepin County</v>
          </cell>
          <cell r="G1338">
            <v>60943</v>
          </cell>
          <cell r="H1338">
            <v>62275</v>
          </cell>
          <cell r="I1338">
            <v>61609</v>
          </cell>
        </row>
        <row r="1339">
          <cell r="D1339" t="str">
            <v>27055</v>
          </cell>
          <cell r="E1339" t="str">
            <v>MN</v>
          </cell>
          <cell r="F1339" t="str">
            <v>Houston County</v>
          </cell>
          <cell r="G1339">
            <v>47960</v>
          </cell>
          <cell r="H1339">
            <v>50407</v>
          </cell>
          <cell r="I1339">
            <v>49183.5</v>
          </cell>
        </row>
        <row r="1340">
          <cell r="D1340" t="str">
            <v>27057</v>
          </cell>
          <cell r="E1340" t="str">
            <v>MN</v>
          </cell>
          <cell r="F1340" t="str">
            <v>Hubbard County</v>
          </cell>
          <cell r="G1340">
            <v>42231</v>
          </cell>
          <cell r="H1340">
            <v>42312</v>
          </cell>
          <cell r="I1340">
            <v>42271.5</v>
          </cell>
        </row>
        <row r="1341">
          <cell r="D1341" t="str">
            <v>27059</v>
          </cell>
          <cell r="E1341" t="str">
            <v>MN</v>
          </cell>
          <cell r="F1341" t="str">
            <v>Isanti County</v>
          </cell>
          <cell r="G1341">
            <v>56430</v>
          </cell>
          <cell r="H1341">
            <v>61405</v>
          </cell>
          <cell r="I1341">
            <v>58917.5</v>
          </cell>
        </row>
        <row r="1342">
          <cell r="D1342" t="str">
            <v>27061</v>
          </cell>
          <cell r="E1342" t="str">
            <v>MN</v>
          </cell>
          <cell r="F1342" t="str">
            <v>Itasca County</v>
          </cell>
          <cell r="G1342">
            <v>43622</v>
          </cell>
          <cell r="H1342">
            <v>44311</v>
          </cell>
          <cell r="I1342">
            <v>43966.5</v>
          </cell>
        </row>
        <row r="1343">
          <cell r="D1343" t="str">
            <v>27063</v>
          </cell>
          <cell r="E1343" t="str">
            <v>MN</v>
          </cell>
          <cell r="F1343" t="str">
            <v>Jackson County</v>
          </cell>
          <cell r="G1343">
            <v>43217</v>
          </cell>
          <cell r="H1343">
            <v>48552</v>
          </cell>
          <cell r="I1343">
            <v>45884.5</v>
          </cell>
        </row>
        <row r="1344">
          <cell r="D1344" t="str">
            <v>27065</v>
          </cell>
          <cell r="E1344" t="str">
            <v>MN</v>
          </cell>
          <cell r="F1344" t="str">
            <v>Kanabec County</v>
          </cell>
          <cell r="G1344">
            <v>45270</v>
          </cell>
          <cell r="H1344">
            <v>45364</v>
          </cell>
          <cell r="I1344">
            <v>45317</v>
          </cell>
        </row>
        <row r="1345">
          <cell r="D1345" t="str">
            <v>27067</v>
          </cell>
          <cell r="E1345" t="str">
            <v>MN</v>
          </cell>
          <cell r="F1345" t="str">
            <v>Kandiyohi County</v>
          </cell>
          <cell r="G1345">
            <v>46136</v>
          </cell>
          <cell r="H1345">
            <v>50632</v>
          </cell>
          <cell r="I1345">
            <v>48384</v>
          </cell>
        </row>
        <row r="1346">
          <cell r="D1346" t="str">
            <v>27069</v>
          </cell>
          <cell r="E1346" t="str">
            <v>MN</v>
          </cell>
          <cell r="F1346" t="str">
            <v>Kittson County</v>
          </cell>
          <cell r="G1346">
            <v>39591</v>
          </cell>
          <cell r="H1346">
            <v>43387</v>
          </cell>
          <cell r="I1346">
            <v>41489</v>
          </cell>
        </row>
        <row r="1347">
          <cell r="D1347" t="str">
            <v>27071</v>
          </cell>
          <cell r="E1347" t="str">
            <v>MN</v>
          </cell>
          <cell r="F1347" t="str">
            <v>Koochiching County</v>
          </cell>
          <cell r="G1347">
            <v>41964</v>
          </cell>
          <cell r="H1347">
            <v>39130</v>
          </cell>
          <cell r="I1347">
            <v>40547</v>
          </cell>
        </row>
        <row r="1348">
          <cell r="D1348" t="str">
            <v>27073</v>
          </cell>
          <cell r="E1348" t="str">
            <v>MN</v>
          </cell>
          <cell r="F1348" t="str">
            <v>Lac qui Parle County</v>
          </cell>
          <cell r="G1348">
            <v>40293</v>
          </cell>
          <cell r="H1348">
            <v>43335</v>
          </cell>
          <cell r="I1348">
            <v>41814</v>
          </cell>
        </row>
        <row r="1349">
          <cell r="D1349" t="str">
            <v>27075</v>
          </cell>
          <cell r="E1349" t="str">
            <v>MN</v>
          </cell>
          <cell r="F1349" t="str">
            <v>Lake County</v>
          </cell>
          <cell r="G1349">
            <v>46506</v>
          </cell>
          <cell r="H1349">
            <v>49698</v>
          </cell>
          <cell r="I1349">
            <v>48102</v>
          </cell>
        </row>
        <row r="1350">
          <cell r="D1350" t="str">
            <v>27077</v>
          </cell>
          <cell r="E1350" t="str">
            <v>MN</v>
          </cell>
          <cell r="F1350" t="str">
            <v>Lake of the Woods County</v>
          </cell>
          <cell r="G1350">
            <v>40436</v>
          </cell>
          <cell r="H1350">
            <v>40435</v>
          </cell>
          <cell r="I1350">
            <v>40435.5</v>
          </cell>
        </row>
        <row r="1351">
          <cell r="D1351" t="str">
            <v>27079</v>
          </cell>
          <cell r="E1351" t="str">
            <v>MN</v>
          </cell>
          <cell r="F1351" t="str">
            <v>Le Sueur County</v>
          </cell>
          <cell r="G1351">
            <v>55984</v>
          </cell>
          <cell r="H1351">
            <v>56755</v>
          </cell>
          <cell r="I1351">
            <v>56369.5</v>
          </cell>
        </row>
        <row r="1352">
          <cell r="D1352" t="str">
            <v>27081</v>
          </cell>
          <cell r="E1352" t="str">
            <v>MN</v>
          </cell>
          <cell r="F1352" t="str">
            <v>Lincoln County</v>
          </cell>
          <cell r="G1352">
            <v>38112</v>
          </cell>
          <cell r="H1352">
            <v>43000</v>
          </cell>
          <cell r="I1352">
            <v>40556</v>
          </cell>
        </row>
        <row r="1353">
          <cell r="D1353" t="str">
            <v>27083</v>
          </cell>
          <cell r="E1353" t="str">
            <v>MN</v>
          </cell>
          <cell r="F1353" t="str">
            <v>Lyon County</v>
          </cell>
          <cell r="G1353">
            <v>47244</v>
          </cell>
          <cell r="H1353">
            <v>45984</v>
          </cell>
          <cell r="I1353">
            <v>46614</v>
          </cell>
        </row>
        <row r="1354">
          <cell r="D1354" t="str">
            <v>27085</v>
          </cell>
          <cell r="E1354" t="str">
            <v>MN</v>
          </cell>
          <cell r="F1354" t="str">
            <v>McLeod County</v>
          </cell>
          <cell r="G1354">
            <v>57355</v>
          </cell>
          <cell r="H1354">
            <v>55981</v>
          </cell>
          <cell r="I1354">
            <v>56668</v>
          </cell>
        </row>
        <row r="1355">
          <cell r="D1355" t="str">
            <v>27087</v>
          </cell>
          <cell r="E1355" t="str">
            <v>MN</v>
          </cell>
          <cell r="F1355" t="str">
            <v>Mahnomen County</v>
          </cell>
          <cell r="G1355">
            <v>35104</v>
          </cell>
          <cell r="H1355">
            <v>34493</v>
          </cell>
          <cell r="I1355">
            <v>34798.5</v>
          </cell>
        </row>
        <row r="1356">
          <cell r="D1356" t="str">
            <v>27089</v>
          </cell>
          <cell r="E1356" t="str">
            <v>MN</v>
          </cell>
          <cell r="F1356" t="str">
            <v>Marshall County</v>
          </cell>
          <cell r="G1356">
            <v>45145</v>
          </cell>
          <cell r="H1356">
            <v>45780</v>
          </cell>
          <cell r="I1356">
            <v>45462.5</v>
          </cell>
        </row>
        <row r="1357">
          <cell r="D1357" t="str">
            <v>27091</v>
          </cell>
          <cell r="E1357" t="str">
            <v>MN</v>
          </cell>
          <cell r="F1357" t="str">
            <v>Martin County</v>
          </cell>
          <cell r="G1357">
            <v>42997</v>
          </cell>
          <cell r="H1357">
            <v>44101</v>
          </cell>
          <cell r="I1357">
            <v>43549</v>
          </cell>
        </row>
        <row r="1358">
          <cell r="D1358" t="str">
            <v>27093</v>
          </cell>
          <cell r="E1358" t="str">
            <v>MN</v>
          </cell>
          <cell r="F1358" t="str">
            <v>Meeker County</v>
          </cell>
          <cell r="G1358">
            <v>49309</v>
          </cell>
          <cell r="H1358">
            <v>51608</v>
          </cell>
          <cell r="I1358">
            <v>50458.5</v>
          </cell>
        </row>
        <row r="1359">
          <cell r="D1359" t="str">
            <v>27095</v>
          </cell>
          <cell r="E1359" t="str">
            <v>MN</v>
          </cell>
          <cell r="F1359" t="str">
            <v>Mille Lacs County</v>
          </cell>
          <cell r="G1359">
            <v>43616</v>
          </cell>
          <cell r="H1359">
            <v>46215</v>
          </cell>
          <cell r="I1359">
            <v>44915.5</v>
          </cell>
        </row>
        <row r="1360">
          <cell r="D1360" t="str">
            <v>27097</v>
          </cell>
          <cell r="E1360" t="str">
            <v>MN</v>
          </cell>
          <cell r="F1360" t="str">
            <v>Morrison County</v>
          </cell>
          <cell r="G1360">
            <v>45706</v>
          </cell>
          <cell r="H1360">
            <v>45660</v>
          </cell>
          <cell r="I1360">
            <v>45683</v>
          </cell>
        </row>
        <row r="1361">
          <cell r="D1361" t="str">
            <v>27099</v>
          </cell>
          <cell r="E1361" t="str">
            <v>MN</v>
          </cell>
          <cell r="F1361" t="str">
            <v>Mower County</v>
          </cell>
          <cell r="G1361">
            <v>44721</v>
          </cell>
          <cell r="H1361">
            <v>47253</v>
          </cell>
          <cell r="I1361">
            <v>45987</v>
          </cell>
        </row>
        <row r="1362">
          <cell r="D1362" t="str">
            <v>27101</v>
          </cell>
          <cell r="E1362" t="str">
            <v>MN</v>
          </cell>
          <cell r="F1362" t="str">
            <v>Murray County</v>
          </cell>
          <cell r="G1362">
            <v>44359</v>
          </cell>
          <cell r="H1362">
            <v>45601</v>
          </cell>
          <cell r="I1362">
            <v>44980</v>
          </cell>
        </row>
        <row r="1363">
          <cell r="D1363" t="str">
            <v>27103</v>
          </cell>
          <cell r="E1363" t="str">
            <v>MN</v>
          </cell>
          <cell r="F1363" t="str">
            <v>Nicollet County</v>
          </cell>
          <cell r="G1363">
            <v>58959</v>
          </cell>
          <cell r="H1363">
            <v>55535</v>
          </cell>
          <cell r="I1363">
            <v>57247</v>
          </cell>
        </row>
        <row r="1364">
          <cell r="D1364" t="str">
            <v>27105</v>
          </cell>
          <cell r="E1364" t="str">
            <v>MN</v>
          </cell>
          <cell r="F1364" t="str">
            <v>Nobles County</v>
          </cell>
          <cell r="G1364">
            <v>42072</v>
          </cell>
          <cell r="H1364">
            <v>45499</v>
          </cell>
          <cell r="I1364">
            <v>43785.5</v>
          </cell>
        </row>
        <row r="1365">
          <cell r="D1365" t="str">
            <v>27107</v>
          </cell>
          <cell r="E1365" t="str">
            <v>MN</v>
          </cell>
          <cell r="F1365" t="str">
            <v>Norman County</v>
          </cell>
          <cell r="G1365">
            <v>38124</v>
          </cell>
          <cell r="H1365">
            <v>41496</v>
          </cell>
          <cell r="I1365">
            <v>39810</v>
          </cell>
        </row>
        <row r="1366">
          <cell r="D1366" t="str">
            <v>27109</v>
          </cell>
          <cell r="E1366" t="str">
            <v>MN</v>
          </cell>
          <cell r="F1366" t="str">
            <v>Olmsted County</v>
          </cell>
          <cell r="G1366">
            <v>60683</v>
          </cell>
          <cell r="H1366">
            <v>66993</v>
          </cell>
          <cell r="I1366">
            <v>63838</v>
          </cell>
        </row>
        <row r="1367">
          <cell r="D1367" t="str">
            <v>27111</v>
          </cell>
          <cell r="E1367" t="str">
            <v>MN</v>
          </cell>
          <cell r="F1367" t="str">
            <v>Otter Tail County</v>
          </cell>
          <cell r="G1367">
            <v>40721</v>
          </cell>
          <cell r="H1367">
            <v>42873</v>
          </cell>
          <cell r="I1367">
            <v>41797</v>
          </cell>
        </row>
        <row r="1368">
          <cell r="D1368" t="str">
            <v>27113</v>
          </cell>
          <cell r="E1368" t="str">
            <v>MN</v>
          </cell>
          <cell r="F1368" t="str">
            <v>Pennington County</v>
          </cell>
          <cell r="G1368">
            <v>41785</v>
          </cell>
          <cell r="H1368">
            <v>47614</v>
          </cell>
          <cell r="I1368">
            <v>44699.5</v>
          </cell>
        </row>
        <row r="1369">
          <cell r="D1369" t="str">
            <v>27115</v>
          </cell>
          <cell r="E1369" t="str">
            <v>MN</v>
          </cell>
          <cell r="F1369" t="str">
            <v>Pine County</v>
          </cell>
          <cell r="G1369">
            <v>43809</v>
          </cell>
          <cell r="H1369">
            <v>44945</v>
          </cell>
          <cell r="I1369">
            <v>44377</v>
          </cell>
        </row>
        <row r="1370">
          <cell r="D1370" t="str">
            <v>27117</v>
          </cell>
          <cell r="E1370" t="str">
            <v>MN</v>
          </cell>
          <cell r="F1370" t="str">
            <v>Pipestone County</v>
          </cell>
          <cell r="G1370">
            <v>36411</v>
          </cell>
          <cell r="H1370">
            <v>41421</v>
          </cell>
          <cell r="I1370">
            <v>38916</v>
          </cell>
        </row>
        <row r="1371">
          <cell r="D1371" t="str">
            <v>27119</v>
          </cell>
          <cell r="E1371" t="str">
            <v>MN</v>
          </cell>
          <cell r="F1371" t="str">
            <v>Polk County</v>
          </cell>
          <cell r="G1371">
            <v>43188</v>
          </cell>
          <cell r="H1371">
            <v>44323</v>
          </cell>
          <cell r="I1371">
            <v>43755.5</v>
          </cell>
        </row>
        <row r="1372">
          <cell r="D1372" t="str">
            <v>27121</v>
          </cell>
          <cell r="E1372" t="str">
            <v>MN</v>
          </cell>
          <cell r="F1372" t="str">
            <v>Pope County</v>
          </cell>
          <cell r="G1372">
            <v>43090</v>
          </cell>
          <cell r="H1372">
            <v>47055</v>
          </cell>
          <cell r="I1372">
            <v>45072.5</v>
          </cell>
        </row>
        <row r="1373">
          <cell r="D1373" t="str">
            <v>27123</v>
          </cell>
          <cell r="E1373" t="str">
            <v>MN</v>
          </cell>
          <cell r="F1373" t="str">
            <v>Ramsey County</v>
          </cell>
          <cell r="G1373">
            <v>51803</v>
          </cell>
          <cell r="H1373">
            <v>52762</v>
          </cell>
          <cell r="I1373">
            <v>52282.5</v>
          </cell>
        </row>
        <row r="1374">
          <cell r="D1374" t="str">
            <v>27125</v>
          </cell>
          <cell r="E1374" t="str">
            <v>MN</v>
          </cell>
          <cell r="F1374" t="str">
            <v>Red Lake County</v>
          </cell>
          <cell r="G1374">
            <v>40008</v>
          </cell>
          <cell r="H1374">
            <v>42772</v>
          </cell>
          <cell r="I1374">
            <v>41390</v>
          </cell>
        </row>
        <row r="1375">
          <cell r="D1375" t="str">
            <v>27127</v>
          </cell>
          <cell r="E1375" t="str">
            <v>MN</v>
          </cell>
          <cell r="F1375" t="str">
            <v>Redwood County</v>
          </cell>
          <cell r="G1375">
            <v>46177</v>
          </cell>
          <cell r="H1375">
            <v>45184</v>
          </cell>
          <cell r="I1375">
            <v>45680.5</v>
          </cell>
        </row>
        <row r="1376">
          <cell r="D1376" t="str">
            <v>27129</v>
          </cell>
          <cell r="E1376" t="str">
            <v>MN</v>
          </cell>
          <cell r="F1376" t="str">
            <v>Renville County</v>
          </cell>
          <cell r="G1376">
            <v>45115</v>
          </cell>
          <cell r="H1376">
            <v>46427</v>
          </cell>
          <cell r="I1376">
            <v>45771</v>
          </cell>
        </row>
        <row r="1377">
          <cell r="D1377" t="str">
            <v>27131</v>
          </cell>
          <cell r="E1377" t="str">
            <v>MN</v>
          </cell>
          <cell r="F1377" t="str">
            <v>Rice County</v>
          </cell>
          <cell r="G1377">
            <v>55431</v>
          </cell>
          <cell r="H1377">
            <v>58623</v>
          </cell>
          <cell r="I1377">
            <v>57027</v>
          </cell>
        </row>
        <row r="1378">
          <cell r="D1378" t="str">
            <v>27133</v>
          </cell>
          <cell r="E1378" t="str">
            <v>MN</v>
          </cell>
          <cell r="F1378" t="str">
            <v>Rock County</v>
          </cell>
          <cell r="G1378">
            <v>45382</v>
          </cell>
          <cell r="H1378">
            <v>48104</v>
          </cell>
          <cell r="I1378">
            <v>46743</v>
          </cell>
        </row>
        <row r="1379">
          <cell r="D1379" t="str">
            <v>27135</v>
          </cell>
          <cell r="E1379" t="str">
            <v>MN</v>
          </cell>
          <cell r="F1379" t="str">
            <v>Roseau County</v>
          </cell>
          <cell r="G1379">
            <v>48376</v>
          </cell>
          <cell r="H1379">
            <v>49718</v>
          </cell>
          <cell r="I1379">
            <v>49047</v>
          </cell>
        </row>
        <row r="1380">
          <cell r="D1380" t="str">
            <v>27137</v>
          </cell>
          <cell r="E1380" t="str">
            <v>MN</v>
          </cell>
          <cell r="F1380" t="str">
            <v>St. Louis County</v>
          </cell>
          <cell r="G1380">
            <v>42698</v>
          </cell>
          <cell r="H1380">
            <v>43954</v>
          </cell>
          <cell r="I1380">
            <v>43326</v>
          </cell>
        </row>
        <row r="1381">
          <cell r="D1381" t="str">
            <v>27139</v>
          </cell>
          <cell r="E1381" t="str">
            <v>MN</v>
          </cell>
          <cell r="F1381" t="str">
            <v>Scott County</v>
          </cell>
          <cell r="G1381">
            <v>79213</v>
          </cell>
          <cell r="H1381">
            <v>80835</v>
          </cell>
          <cell r="I1381">
            <v>80024</v>
          </cell>
        </row>
        <row r="1382">
          <cell r="D1382" t="str">
            <v>27141</v>
          </cell>
          <cell r="E1382" t="str">
            <v>MN</v>
          </cell>
          <cell r="F1382" t="str">
            <v>Sherburne County</v>
          </cell>
          <cell r="G1382">
            <v>67634</v>
          </cell>
          <cell r="H1382">
            <v>70212</v>
          </cell>
          <cell r="I1382">
            <v>68923</v>
          </cell>
        </row>
        <row r="1383">
          <cell r="D1383" t="str">
            <v>27143</v>
          </cell>
          <cell r="E1383" t="str">
            <v>MN</v>
          </cell>
          <cell r="F1383" t="str">
            <v>Sibley County</v>
          </cell>
          <cell r="G1383">
            <v>49918</v>
          </cell>
          <cell r="H1383">
            <v>52370</v>
          </cell>
          <cell r="I1383">
            <v>51144</v>
          </cell>
        </row>
        <row r="1384">
          <cell r="D1384" t="str">
            <v>27145</v>
          </cell>
          <cell r="E1384" t="str">
            <v>MN</v>
          </cell>
          <cell r="F1384" t="str">
            <v>Stearns County</v>
          </cell>
          <cell r="G1384">
            <v>51489</v>
          </cell>
          <cell r="H1384">
            <v>52040</v>
          </cell>
          <cell r="I1384">
            <v>51764.5</v>
          </cell>
        </row>
        <row r="1385">
          <cell r="D1385" t="str">
            <v>27147</v>
          </cell>
          <cell r="E1385" t="str">
            <v>MN</v>
          </cell>
          <cell r="F1385" t="str">
            <v>Steele County</v>
          </cell>
          <cell r="G1385">
            <v>53333</v>
          </cell>
          <cell r="H1385">
            <v>56435</v>
          </cell>
          <cell r="I1385">
            <v>54884</v>
          </cell>
        </row>
        <row r="1386">
          <cell r="D1386" t="str">
            <v>27149</v>
          </cell>
          <cell r="E1386" t="str">
            <v>MN</v>
          </cell>
          <cell r="F1386" t="str">
            <v>Stevens County</v>
          </cell>
          <cell r="G1386">
            <v>44888</v>
          </cell>
          <cell r="H1386">
            <v>49847</v>
          </cell>
          <cell r="I1386">
            <v>47367.5</v>
          </cell>
        </row>
        <row r="1387">
          <cell r="D1387" t="str">
            <v>27151</v>
          </cell>
          <cell r="E1387" t="str">
            <v>MN</v>
          </cell>
          <cell r="F1387" t="str">
            <v>Swift County</v>
          </cell>
          <cell r="G1387">
            <v>40499</v>
          </cell>
          <cell r="H1387">
            <v>43628</v>
          </cell>
          <cell r="I1387">
            <v>42063.5</v>
          </cell>
        </row>
        <row r="1388">
          <cell r="D1388" t="str">
            <v>27153</v>
          </cell>
          <cell r="E1388" t="str">
            <v>MN</v>
          </cell>
          <cell r="F1388" t="str">
            <v>Todd County</v>
          </cell>
          <cell r="G1388">
            <v>39655</v>
          </cell>
          <cell r="H1388">
            <v>42325</v>
          </cell>
          <cell r="I1388">
            <v>40990</v>
          </cell>
        </row>
        <row r="1389">
          <cell r="D1389" t="str">
            <v>27155</v>
          </cell>
          <cell r="E1389" t="str">
            <v>MN</v>
          </cell>
          <cell r="F1389" t="str">
            <v>Traverse County</v>
          </cell>
          <cell r="G1389">
            <v>42342</v>
          </cell>
          <cell r="H1389">
            <v>37651</v>
          </cell>
          <cell r="I1389">
            <v>39996.5</v>
          </cell>
        </row>
        <row r="1390">
          <cell r="D1390" t="str">
            <v>27157</v>
          </cell>
          <cell r="E1390" t="str">
            <v>MN</v>
          </cell>
          <cell r="F1390" t="str">
            <v>Wabasha County</v>
          </cell>
          <cell r="G1390">
            <v>49886</v>
          </cell>
          <cell r="H1390">
            <v>51870</v>
          </cell>
          <cell r="I1390">
            <v>50878</v>
          </cell>
        </row>
        <row r="1391">
          <cell r="D1391" t="str">
            <v>27159</v>
          </cell>
          <cell r="E1391" t="str">
            <v>MN</v>
          </cell>
          <cell r="F1391" t="str">
            <v>Wadena County</v>
          </cell>
          <cell r="G1391">
            <v>35728</v>
          </cell>
          <cell r="H1391">
            <v>35569</v>
          </cell>
          <cell r="I1391">
            <v>35648.5</v>
          </cell>
        </row>
        <row r="1392">
          <cell r="D1392" t="str">
            <v>27161</v>
          </cell>
          <cell r="E1392" t="str">
            <v>MN</v>
          </cell>
          <cell r="F1392" t="str">
            <v>Waseca County</v>
          </cell>
          <cell r="G1392">
            <v>49108</v>
          </cell>
          <cell r="H1392">
            <v>50589</v>
          </cell>
          <cell r="I1392">
            <v>49848.5</v>
          </cell>
        </row>
        <row r="1393">
          <cell r="D1393" t="str">
            <v>27163</v>
          </cell>
          <cell r="E1393" t="str">
            <v>MN</v>
          </cell>
          <cell r="F1393" t="str">
            <v>Washington County</v>
          </cell>
          <cell r="G1393">
            <v>78113</v>
          </cell>
          <cell r="H1393">
            <v>79670</v>
          </cell>
          <cell r="I1393">
            <v>78891.5</v>
          </cell>
        </row>
        <row r="1394">
          <cell r="D1394" t="str">
            <v>27165</v>
          </cell>
          <cell r="E1394" t="str">
            <v>MN</v>
          </cell>
          <cell r="F1394" t="str">
            <v>Watonwan County</v>
          </cell>
          <cell r="G1394">
            <v>43502</v>
          </cell>
          <cell r="H1394">
            <v>43729</v>
          </cell>
          <cell r="I1394">
            <v>43615.5</v>
          </cell>
        </row>
        <row r="1395">
          <cell r="D1395" t="str">
            <v>27167</v>
          </cell>
          <cell r="E1395" t="str">
            <v>MN</v>
          </cell>
          <cell r="F1395" t="str">
            <v>Wilkin County</v>
          </cell>
          <cell r="G1395">
            <v>45030</v>
          </cell>
          <cell r="H1395">
            <v>51743</v>
          </cell>
          <cell r="I1395">
            <v>48386.5</v>
          </cell>
        </row>
        <row r="1396">
          <cell r="D1396" t="str">
            <v>27169</v>
          </cell>
          <cell r="E1396" t="str">
            <v>MN</v>
          </cell>
          <cell r="F1396" t="str">
            <v>Winona County</v>
          </cell>
          <cell r="G1396">
            <v>44485</v>
          </cell>
          <cell r="H1396">
            <v>45155</v>
          </cell>
          <cell r="I1396">
            <v>44820</v>
          </cell>
        </row>
        <row r="1397">
          <cell r="D1397" t="str">
            <v>27171</v>
          </cell>
          <cell r="E1397" t="str">
            <v>MN</v>
          </cell>
          <cell r="F1397" t="str">
            <v>Wright County</v>
          </cell>
          <cell r="G1397">
            <v>67391</v>
          </cell>
          <cell r="H1397">
            <v>66825</v>
          </cell>
          <cell r="I1397">
            <v>67108</v>
          </cell>
        </row>
        <row r="1398">
          <cell r="D1398" t="str">
            <v>27173</v>
          </cell>
          <cell r="E1398" t="str">
            <v>MN</v>
          </cell>
          <cell r="F1398" t="str">
            <v>Yellow Medicine County</v>
          </cell>
          <cell r="G1398">
            <v>44602</v>
          </cell>
          <cell r="H1398">
            <v>46381</v>
          </cell>
          <cell r="I1398">
            <v>45491.5</v>
          </cell>
        </row>
        <row r="1399">
          <cell r="D1399" t="str">
            <v>28001</v>
          </cell>
          <cell r="E1399" t="str">
            <v>MS</v>
          </cell>
          <cell r="F1399" t="str">
            <v>Adams County</v>
          </cell>
          <cell r="G1399">
            <v>28849</v>
          </cell>
          <cell r="H1399">
            <v>29830</v>
          </cell>
          <cell r="I1399">
            <v>29339.5</v>
          </cell>
        </row>
        <row r="1400">
          <cell r="D1400" t="str">
            <v>28003</v>
          </cell>
          <cell r="E1400" t="str">
            <v>MS</v>
          </cell>
          <cell r="F1400" t="str">
            <v>Alcorn County</v>
          </cell>
          <cell r="G1400">
            <v>34807</v>
          </cell>
          <cell r="H1400">
            <v>32119</v>
          </cell>
          <cell r="I1400">
            <v>33463</v>
          </cell>
        </row>
        <row r="1401">
          <cell r="D1401" t="str">
            <v>28005</v>
          </cell>
          <cell r="E1401" t="str">
            <v>MS</v>
          </cell>
          <cell r="F1401" t="str">
            <v>Amite County</v>
          </cell>
          <cell r="G1401">
            <v>31557</v>
          </cell>
          <cell r="H1401">
            <v>31767</v>
          </cell>
          <cell r="I1401">
            <v>31662</v>
          </cell>
        </row>
        <row r="1402">
          <cell r="D1402" t="str">
            <v>28007</v>
          </cell>
          <cell r="E1402" t="str">
            <v>MS</v>
          </cell>
          <cell r="F1402" t="str">
            <v>Attala County</v>
          </cell>
          <cell r="G1402">
            <v>29289</v>
          </cell>
          <cell r="H1402">
            <v>29786</v>
          </cell>
          <cell r="I1402">
            <v>29537.5</v>
          </cell>
        </row>
        <row r="1403">
          <cell r="D1403" t="str">
            <v>28009</v>
          </cell>
          <cell r="E1403" t="str">
            <v>MS</v>
          </cell>
          <cell r="F1403" t="str">
            <v>Benton County</v>
          </cell>
          <cell r="G1403">
            <v>29880</v>
          </cell>
          <cell r="H1403">
            <v>28723</v>
          </cell>
          <cell r="I1403">
            <v>29301.5</v>
          </cell>
        </row>
        <row r="1404">
          <cell r="D1404" t="str">
            <v>28011</v>
          </cell>
          <cell r="E1404" t="str">
            <v>MS</v>
          </cell>
          <cell r="F1404" t="str">
            <v>Bolivar County</v>
          </cell>
          <cell r="G1404">
            <v>26228</v>
          </cell>
          <cell r="H1404">
            <v>28779</v>
          </cell>
          <cell r="I1404">
            <v>27503.5</v>
          </cell>
        </row>
        <row r="1405">
          <cell r="D1405" t="str">
            <v>28013</v>
          </cell>
          <cell r="E1405" t="str">
            <v>MS</v>
          </cell>
          <cell r="F1405" t="str">
            <v>Calhoun County</v>
          </cell>
          <cell r="G1405">
            <v>28855</v>
          </cell>
          <cell r="H1405">
            <v>31181</v>
          </cell>
          <cell r="I1405">
            <v>30018</v>
          </cell>
        </row>
        <row r="1406">
          <cell r="D1406" t="str">
            <v>28015</v>
          </cell>
          <cell r="E1406" t="str">
            <v>MS</v>
          </cell>
          <cell r="F1406" t="str">
            <v>Carroll County</v>
          </cell>
          <cell r="G1406">
            <v>30903</v>
          </cell>
          <cell r="H1406">
            <v>35106</v>
          </cell>
          <cell r="I1406">
            <v>33004.5</v>
          </cell>
        </row>
        <row r="1407">
          <cell r="D1407" t="str">
            <v>28017</v>
          </cell>
          <cell r="E1407" t="str">
            <v>MS</v>
          </cell>
          <cell r="F1407" t="str">
            <v>Chickasaw County</v>
          </cell>
          <cell r="G1407">
            <v>30849</v>
          </cell>
          <cell r="H1407">
            <v>30187</v>
          </cell>
          <cell r="I1407">
            <v>30518</v>
          </cell>
        </row>
        <row r="1408">
          <cell r="D1408" t="str">
            <v>28019</v>
          </cell>
          <cell r="E1408" t="str">
            <v>MS</v>
          </cell>
          <cell r="F1408" t="str">
            <v>Choctaw County</v>
          </cell>
          <cell r="G1408">
            <v>31924</v>
          </cell>
          <cell r="H1408">
            <v>31771</v>
          </cell>
          <cell r="I1408">
            <v>31847.5</v>
          </cell>
        </row>
        <row r="1409">
          <cell r="D1409" t="str">
            <v>28021</v>
          </cell>
          <cell r="E1409" t="str">
            <v>MS</v>
          </cell>
          <cell r="F1409" t="str">
            <v>Claiborne County</v>
          </cell>
          <cell r="G1409">
            <v>26621</v>
          </cell>
          <cell r="H1409">
            <v>27876</v>
          </cell>
          <cell r="I1409">
            <v>27248.5</v>
          </cell>
        </row>
        <row r="1410">
          <cell r="D1410" t="str">
            <v>28023</v>
          </cell>
          <cell r="E1410" t="str">
            <v>MS</v>
          </cell>
          <cell r="F1410" t="str">
            <v>Clarke County</v>
          </cell>
          <cell r="G1410">
            <v>30833</v>
          </cell>
          <cell r="H1410">
            <v>33264</v>
          </cell>
          <cell r="I1410">
            <v>32048.5</v>
          </cell>
        </row>
        <row r="1411">
          <cell r="D1411" t="str">
            <v>28025</v>
          </cell>
          <cell r="E1411" t="str">
            <v>MS</v>
          </cell>
          <cell r="F1411" t="str">
            <v>Clay County</v>
          </cell>
          <cell r="G1411">
            <v>31981</v>
          </cell>
          <cell r="H1411">
            <v>33205</v>
          </cell>
          <cell r="I1411">
            <v>32593</v>
          </cell>
        </row>
        <row r="1412">
          <cell r="D1412" t="str">
            <v>28027</v>
          </cell>
          <cell r="E1412" t="str">
            <v>MS</v>
          </cell>
          <cell r="F1412" t="str">
            <v>Coahoma County</v>
          </cell>
          <cell r="G1412">
            <v>26452</v>
          </cell>
          <cell r="H1412">
            <v>28320</v>
          </cell>
          <cell r="I1412">
            <v>27386</v>
          </cell>
        </row>
        <row r="1413">
          <cell r="D1413" t="str">
            <v>28029</v>
          </cell>
          <cell r="E1413" t="str">
            <v>MS</v>
          </cell>
          <cell r="F1413" t="str">
            <v>Copiah County</v>
          </cell>
          <cell r="G1413">
            <v>32223</v>
          </cell>
          <cell r="H1413">
            <v>33699</v>
          </cell>
          <cell r="I1413">
            <v>32961</v>
          </cell>
        </row>
        <row r="1414">
          <cell r="D1414" t="str">
            <v>28031</v>
          </cell>
          <cell r="E1414" t="str">
            <v>MS</v>
          </cell>
          <cell r="F1414" t="str">
            <v>Covington County</v>
          </cell>
          <cell r="G1414">
            <v>32785</v>
          </cell>
          <cell r="H1414">
            <v>31639</v>
          </cell>
          <cell r="I1414">
            <v>32212</v>
          </cell>
        </row>
        <row r="1415">
          <cell r="D1415" t="str">
            <v>28033</v>
          </cell>
          <cell r="E1415" t="str">
            <v>MS</v>
          </cell>
          <cell r="F1415" t="str">
            <v>DeSoto County</v>
          </cell>
          <cell r="G1415">
            <v>58581</v>
          </cell>
          <cell r="H1415">
            <v>60117</v>
          </cell>
          <cell r="I1415">
            <v>59349</v>
          </cell>
        </row>
        <row r="1416">
          <cell r="D1416" t="str">
            <v>28035</v>
          </cell>
          <cell r="E1416" t="str">
            <v>MS</v>
          </cell>
          <cell r="F1416" t="str">
            <v>Forrest County</v>
          </cell>
          <cell r="G1416">
            <v>32589</v>
          </cell>
          <cell r="H1416">
            <v>33693</v>
          </cell>
          <cell r="I1416">
            <v>33141</v>
          </cell>
        </row>
        <row r="1417">
          <cell r="D1417" t="str">
            <v>28037</v>
          </cell>
          <cell r="E1417" t="str">
            <v>MS</v>
          </cell>
          <cell r="F1417" t="str">
            <v>Franklin County</v>
          </cell>
          <cell r="G1417">
            <v>31288</v>
          </cell>
          <cell r="H1417">
            <v>32406</v>
          </cell>
          <cell r="I1417">
            <v>31847</v>
          </cell>
        </row>
        <row r="1418">
          <cell r="D1418" t="str">
            <v>28039</v>
          </cell>
          <cell r="E1418" t="str">
            <v>MS</v>
          </cell>
          <cell r="F1418" t="str">
            <v>George County</v>
          </cell>
          <cell r="G1418">
            <v>42581</v>
          </cell>
          <cell r="H1418">
            <v>43666</v>
          </cell>
          <cell r="I1418">
            <v>43123.5</v>
          </cell>
        </row>
        <row r="1419">
          <cell r="D1419" t="str">
            <v>28041</v>
          </cell>
          <cell r="E1419" t="str">
            <v>MS</v>
          </cell>
          <cell r="F1419" t="str">
            <v>Greene County</v>
          </cell>
          <cell r="G1419">
            <v>35196</v>
          </cell>
          <cell r="H1419">
            <v>36547</v>
          </cell>
          <cell r="I1419">
            <v>35871.5</v>
          </cell>
        </row>
        <row r="1420">
          <cell r="D1420" t="str">
            <v>28043</v>
          </cell>
          <cell r="E1420" t="str">
            <v>MS</v>
          </cell>
          <cell r="F1420" t="str">
            <v>Grenada County</v>
          </cell>
          <cell r="G1420">
            <v>31657</v>
          </cell>
          <cell r="H1420">
            <v>32835</v>
          </cell>
          <cell r="I1420">
            <v>32246</v>
          </cell>
        </row>
        <row r="1421">
          <cell r="D1421" t="str">
            <v>28045</v>
          </cell>
          <cell r="E1421" t="str">
            <v>MS</v>
          </cell>
          <cell r="F1421" t="str">
            <v>Hancock County</v>
          </cell>
          <cell r="G1421">
            <v>38192</v>
          </cell>
          <cell r="H1421">
            <v>43491</v>
          </cell>
          <cell r="I1421">
            <v>40841.5</v>
          </cell>
        </row>
        <row r="1422">
          <cell r="D1422" t="str">
            <v>28047</v>
          </cell>
          <cell r="E1422" t="str">
            <v>MS</v>
          </cell>
          <cell r="F1422" t="str">
            <v>Harrison County</v>
          </cell>
          <cell r="G1422">
            <v>40803</v>
          </cell>
          <cell r="H1422">
            <v>44463</v>
          </cell>
          <cell r="I1422">
            <v>42633</v>
          </cell>
        </row>
        <row r="1423">
          <cell r="D1423" t="str">
            <v>28049</v>
          </cell>
          <cell r="E1423" t="str">
            <v>MS</v>
          </cell>
          <cell r="F1423" t="str">
            <v>Hinds County</v>
          </cell>
          <cell r="G1423">
            <v>38162</v>
          </cell>
          <cell r="H1423">
            <v>38826</v>
          </cell>
          <cell r="I1423">
            <v>38494</v>
          </cell>
        </row>
        <row r="1424">
          <cell r="D1424" t="str">
            <v>28051</v>
          </cell>
          <cell r="E1424" t="str">
            <v>MS</v>
          </cell>
          <cell r="F1424" t="str">
            <v>Holmes County</v>
          </cell>
          <cell r="G1424">
            <v>22700</v>
          </cell>
          <cell r="H1424">
            <v>23369</v>
          </cell>
          <cell r="I1424">
            <v>23034.5</v>
          </cell>
        </row>
        <row r="1425">
          <cell r="D1425" t="str">
            <v>28053</v>
          </cell>
          <cell r="E1425" t="str">
            <v>MS</v>
          </cell>
          <cell r="F1425" t="str">
            <v>Humphreys County</v>
          </cell>
          <cell r="G1425">
            <v>22433</v>
          </cell>
          <cell r="H1425">
            <v>24091</v>
          </cell>
          <cell r="I1425">
            <v>23262</v>
          </cell>
        </row>
        <row r="1426">
          <cell r="D1426" t="str">
            <v>28055</v>
          </cell>
          <cell r="E1426" t="str">
            <v>MS</v>
          </cell>
          <cell r="F1426" t="str">
            <v>Issaquena County</v>
          </cell>
          <cell r="G1426">
            <v>24724</v>
          </cell>
          <cell r="H1426">
            <v>26522</v>
          </cell>
          <cell r="I1426">
            <v>25623</v>
          </cell>
        </row>
        <row r="1427">
          <cell r="D1427" t="str">
            <v>28057</v>
          </cell>
          <cell r="E1427" t="str">
            <v>MS</v>
          </cell>
          <cell r="F1427" t="str">
            <v>Itawamba County</v>
          </cell>
          <cell r="G1427">
            <v>37891</v>
          </cell>
          <cell r="H1427">
            <v>38063</v>
          </cell>
          <cell r="I1427">
            <v>37977</v>
          </cell>
        </row>
        <row r="1428">
          <cell r="D1428" t="str">
            <v>28059</v>
          </cell>
          <cell r="E1428" t="str">
            <v>MS</v>
          </cell>
          <cell r="F1428" t="str">
            <v>Jackson County</v>
          </cell>
          <cell r="G1428">
            <v>43411</v>
          </cell>
          <cell r="H1428">
            <v>51034</v>
          </cell>
          <cell r="I1428">
            <v>47222.5</v>
          </cell>
        </row>
        <row r="1429">
          <cell r="D1429" t="str">
            <v>28061</v>
          </cell>
          <cell r="E1429" t="str">
            <v>MS</v>
          </cell>
          <cell r="F1429" t="str">
            <v>Jasper County</v>
          </cell>
          <cell r="G1429">
            <v>30351</v>
          </cell>
          <cell r="H1429">
            <v>30950</v>
          </cell>
          <cell r="I1429">
            <v>30650.5</v>
          </cell>
        </row>
        <row r="1430">
          <cell r="D1430" t="str">
            <v>28063</v>
          </cell>
          <cell r="E1430" t="str">
            <v>MS</v>
          </cell>
          <cell r="F1430" t="str">
            <v>Jefferson County</v>
          </cell>
          <cell r="G1430">
            <v>23761</v>
          </cell>
          <cell r="H1430">
            <v>24352</v>
          </cell>
          <cell r="I1430">
            <v>24056.5</v>
          </cell>
        </row>
        <row r="1431">
          <cell r="D1431" t="str">
            <v>28065</v>
          </cell>
          <cell r="E1431" t="str">
            <v>MS</v>
          </cell>
          <cell r="F1431" t="str">
            <v>Jefferson Davis County</v>
          </cell>
          <cell r="G1431">
            <v>26133</v>
          </cell>
          <cell r="H1431">
            <v>26590</v>
          </cell>
          <cell r="I1431">
            <v>26361.5</v>
          </cell>
        </row>
        <row r="1432">
          <cell r="D1432" t="str">
            <v>28067</v>
          </cell>
          <cell r="E1432" t="str">
            <v>MS</v>
          </cell>
          <cell r="F1432" t="str">
            <v>Jones County</v>
          </cell>
          <cell r="G1432">
            <v>34279</v>
          </cell>
          <cell r="H1432">
            <v>36080</v>
          </cell>
          <cell r="I1432">
            <v>35179.5</v>
          </cell>
        </row>
        <row r="1433">
          <cell r="D1433" t="str">
            <v>28069</v>
          </cell>
          <cell r="E1433" t="str">
            <v>MS</v>
          </cell>
          <cell r="F1433" t="str">
            <v>Kemper County</v>
          </cell>
          <cell r="G1433">
            <v>27789</v>
          </cell>
          <cell r="H1433">
            <v>28549</v>
          </cell>
          <cell r="I1433">
            <v>28169</v>
          </cell>
        </row>
        <row r="1434">
          <cell r="D1434" t="str">
            <v>28071</v>
          </cell>
          <cell r="E1434" t="str">
            <v>MS</v>
          </cell>
          <cell r="F1434" t="str">
            <v>Lafayette County</v>
          </cell>
          <cell r="G1434">
            <v>38910</v>
          </cell>
          <cell r="H1434">
            <v>37732</v>
          </cell>
          <cell r="I1434">
            <v>38321</v>
          </cell>
        </row>
        <row r="1435">
          <cell r="D1435" t="str">
            <v>28073</v>
          </cell>
          <cell r="E1435" t="str">
            <v>MS</v>
          </cell>
          <cell r="F1435" t="str">
            <v>Lamar County</v>
          </cell>
          <cell r="G1435">
            <v>47134</v>
          </cell>
          <cell r="H1435">
            <v>48826</v>
          </cell>
          <cell r="I1435">
            <v>47980</v>
          </cell>
        </row>
        <row r="1436">
          <cell r="D1436" t="str">
            <v>28075</v>
          </cell>
          <cell r="E1436" t="str">
            <v>MS</v>
          </cell>
          <cell r="F1436" t="str">
            <v>Lauderdale County</v>
          </cell>
          <cell r="G1436">
            <v>32778</v>
          </cell>
          <cell r="H1436">
            <v>36822</v>
          </cell>
          <cell r="I1436">
            <v>34800</v>
          </cell>
        </row>
        <row r="1437">
          <cell r="D1437" t="str">
            <v>28077</v>
          </cell>
          <cell r="E1437" t="str">
            <v>MS</v>
          </cell>
          <cell r="F1437" t="str">
            <v>Lawrence County</v>
          </cell>
          <cell r="G1437">
            <v>34189</v>
          </cell>
          <cell r="H1437">
            <v>33123</v>
          </cell>
          <cell r="I1437">
            <v>33656</v>
          </cell>
        </row>
        <row r="1438">
          <cell r="D1438" t="str">
            <v>28079</v>
          </cell>
          <cell r="E1438" t="str">
            <v>MS</v>
          </cell>
          <cell r="F1438" t="str">
            <v>Leake County</v>
          </cell>
          <cell r="G1438">
            <v>32364</v>
          </cell>
          <cell r="H1438">
            <v>31525</v>
          </cell>
          <cell r="I1438">
            <v>31944.5</v>
          </cell>
        </row>
        <row r="1439">
          <cell r="D1439" t="str">
            <v>28081</v>
          </cell>
          <cell r="E1439" t="str">
            <v>MS</v>
          </cell>
          <cell r="F1439" t="str">
            <v>Lee County</v>
          </cell>
          <cell r="G1439">
            <v>42473</v>
          </cell>
          <cell r="H1439">
            <v>39970</v>
          </cell>
          <cell r="I1439">
            <v>41221.5</v>
          </cell>
        </row>
        <row r="1440">
          <cell r="D1440" t="str">
            <v>28083</v>
          </cell>
          <cell r="E1440" t="str">
            <v>MS</v>
          </cell>
          <cell r="F1440" t="str">
            <v>Leflore County</v>
          </cell>
          <cell r="G1440">
            <v>24568</v>
          </cell>
          <cell r="H1440">
            <v>23614</v>
          </cell>
          <cell r="I1440">
            <v>24091</v>
          </cell>
        </row>
        <row r="1441">
          <cell r="D1441" t="str">
            <v>28085</v>
          </cell>
          <cell r="E1441" t="str">
            <v>MS</v>
          </cell>
          <cell r="F1441" t="str">
            <v>Lincoln County</v>
          </cell>
          <cell r="G1441">
            <v>36726</v>
          </cell>
          <cell r="H1441">
            <v>34050</v>
          </cell>
          <cell r="I1441">
            <v>35388</v>
          </cell>
        </row>
        <row r="1442">
          <cell r="D1442" t="str">
            <v>28087</v>
          </cell>
          <cell r="E1442" t="str">
            <v>MS</v>
          </cell>
          <cell r="F1442" t="str">
            <v>Lowndes County</v>
          </cell>
          <cell r="G1442">
            <v>35016</v>
          </cell>
          <cell r="H1442">
            <v>36069</v>
          </cell>
          <cell r="I1442">
            <v>35542.5</v>
          </cell>
        </row>
        <row r="1443">
          <cell r="D1443" t="str">
            <v>28089</v>
          </cell>
          <cell r="E1443" t="str">
            <v>MS</v>
          </cell>
          <cell r="F1443" t="str">
            <v>Madison County</v>
          </cell>
          <cell r="G1443">
            <v>59278</v>
          </cell>
          <cell r="H1443">
            <v>62129</v>
          </cell>
          <cell r="I1443">
            <v>60703.5</v>
          </cell>
        </row>
        <row r="1444">
          <cell r="D1444" t="str">
            <v>28091</v>
          </cell>
          <cell r="E1444" t="str">
            <v>MS</v>
          </cell>
          <cell r="F1444" t="str">
            <v>Marion County</v>
          </cell>
          <cell r="G1444">
            <v>30948</v>
          </cell>
          <cell r="H1444">
            <v>31967</v>
          </cell>
          <cell r="I1444">
            <v>31457.5</v>
          </cell>
        </row>
        <row r="1445">
          <cell r="D1445" t="str">
            <v>28093</v>
          </cell>
          <cell r="E1445" t="str">
            <v>MS</v>
          </cell>
          <cell r="F1445" t="str">
            <v>Marshall County</v>
          </cell>
          <cell r="G1445">
            <v>32660</v>
          </cell>
          <cell r="H1445">
            <v>34675</v>
          </cell>
          <cell r="I1445">
            <v>33667.5</v>
          </cell>
        </row>
        <row r="1446">
          <cell r="D1446" t="str">
            <v>28095</v>
          </cell>
          <cell r="E1446" t="str">
            <v>MS</v>
          </cell>
          <cell r="F1446" t="str">
            <v>Monroe County</v>
          </cell>
          <cell r="G1446">
            <v>35083</v>
          </cell>
          <cell r="H1446">
            <v>34251</v>
          </cell>
          <cell r="I1446">
            <v>34667</v>
          </cell>
        </row>
        <row r="1447">
          <cell r="D1447" t="str">
            <v>28097</v>
          </cell>
          <cell r="E1447" t="str">
            <v>MS</v>
          </cell>
          <cell r="F1447" t="str">
            <v>Montgomery County</v>
          </cell>
          <cell r="G1447">
            <v>30750</v>
          </cell>
          <cell r="H1447">
            <v>31456</v>
          </cell>
          <cell r="I1447">
            <v>31103</v>
          </cell>
        </row>
        <row r="1448">
          <cell r="D1448" t="str">
            <v>28099</v>
          </cell>
          <cell r="E1448" t="str">
            <v>MS</v>
          </cell>
          <cell r="F1448" t="str">
            <v>Neshoba County</v>
          </cell>
          <cell r="G1448">
            <v>31036</v>
          </cell>
          <cell r="H1448">
            <v>35410</v>
          </cell>
          <cell r="I1448">
            <v>33223</v>
          </cell>
        </row>
        <row r="1449">
          <cell r="D1449" t="str">
            <v>28101</v>
          </cell>
          <cell r="E1449" t="str">
            <v>MS</v>
          </cell>
          <cell r="F1449" t="str">
            <v>Newton County</v>
          </cell>
          <cell r="G1449">
            <v>35076</v>
          </cell>
          <cell r="H1449">
            <v>34768</v>
          </cell>
          <cell r="I1449">
            <v>34922</v>
          </cell>
        </row>
        <row r="1450">
          <cell r="D1450" t="str">
            <v>28103</v>
          </cell>
          <cell r="E1450" t="str">
            <v>MS</v>
          </cell>
          <cell r="F1450" t="str">
            <v>Noxubee County</v>
          </cell>
          <cell r="G1450">
            <v>24425</v>
          </cell>
          <cell r="H1450">
            <v>25668</v>
          </cell>
          <cell r="I1450">
            <v>25046.5</v>
          </cell>
        </row>
        <row r="1451">
          <cell r="D1451" t="str">
            <v>28105</v>
          </cell>
          <cell r="E1451" t="str">
            <v>MS</v>
          </cell>
          <cell r="F1451" t="str">
            <v>Oktibbeha County</v>
          </cell>
          <cell r="G1451">
            <v>31688</v>
          </cell>
          <cell r="H1451">
            <v>32031</v>
          </cell>
          <cell r="I1451">
            <v>31859.5</v>
          </cell>
        </row>
        <row r="1452">
          <cell r="D1452" t="str">
            <v>28107</v>
          </cell>
          <cell r="E1452" t="str">
            <v>MS</v>
          </cell>
          <cell r="F1452" t="str">
            <v>Panola County</v>
          </cell>
          <cell r="G1452">
            <v>32514</v>
          </cell>
          <cell r="H1452">
            <v>34866</v>
          </cell>
          <cell r="I1452">
            <v>33690</v>
          </cell>
        </row>
        <row r="1453">
          <cell r="D1453" t="str">
            <v>28109</v>
          </cell>
          <cell r="E1453" t="str">
            <v>MS</v>
          </cell>
          <cell r="F1453" t="str">
            <v>Pearl River County</v>
          </cell>
          <cell r="G1453">
            <v>37380</v>
          </cell>
          <cell r="H1453">
            <v>39312</v>
          </cell>
          <cell r="I1453">
            <v>38346</v>
          </cell>
        </row>
        <row r="1454">
          <cell r="D1454" t="str">
            <v>28111</v>
          </cell>
          <cell r="E1454" t="str">
            <v>MS</v>
          </cell>
          <cell r="F1454" t="str">
            <v>Perry County</v>
          </cell>
          <cell r="G1454">
            <v>35160</v>
          </cell>
          <cell r="H1454">
            <v>36027</v>
          </cell>
          <cell r="I1454">
            <v>35593.5</v>
          </cell>
        </row>
        <row r="1455">
          <cell r="D1455" t="str">
            <v>28113</v>
          </cell>
          <cell r="E1455" t="str">
            <v>MS</v>
          </cell>
          <cell r="F1455" t="str">
            <v>Pike County</v>
          </cell>
          <cell r="G1455">
            <v>27245</v>
          </cell>
          <cell r="H1455">
            <v>30697</v>
          </cell>
          <cell r="I1455">
            <v>28971</v>
          </cell>
        </row>
        <row r="1456">
          <cell r="D1456" t="str">
            <v>28115</v>
          </cell>
          <cell r="E1456" t="str">
            <v>MS</v>
          </cell>
          <cell r="F1456" t="str">
            <v>Pontotoc County</v>
          </cell>
          <cell r="G1456">
            <v>38163</v>
          </cell>
          <cell r="H1456">
            <v>38518</v>
          </cell>
          <cell r="I1456">
            <v>38340.5</v>
          </cell>
        </row>
        <row r="1457">
          <cell r="D1457" t="str">
            <v>28117</v>
          </cell>
          <cell r="E1457" t="str">
            <v>MS</v>
          </cell>
          <cell r="F1457" t="str">
            <v>Prentiss County</v>
          </cell>
          <cell r="G1457">
            <v>32781</v>
          </cell>
          <cell r="H1457">
            <v>34111</v>
          </cell>
          <cell r="I1457">
            <v>33446</v>
          </cell>
        </row>
        <row r="1458">
          <cell r="D1458" t="str">
            <v>28119</v>
          </cell>
          <cell r="E1458" t="str">
            <v>MS</v>
          </cell>
          <cell r="F1458" t="str">
            <v>Quitman County</v>
          </cell>
          <cell r="G1458">
            <v>24680</v>
          </cell>
          <cell r="H1458">
            <v>25407</v>
          </cell>
          <cell r="I1458">
            <v>25043.5</v>
          </cell>
        </row>
        <row r="1459">
          <cell r="D1459" t="str">
            <v>28121</v>
          </cell>
          <cell r="E1459" t="str">
            <v>MS</v>
          </cell>
          <cell r="F1459" t="str">
            <v>Rankin County</v>
          </cell>
          <cell r="G1459">
            <v>53561</v>
          </cell>
          <cell r="H1459">
            <v>55530</v>
          </cell>
          <cell r="I1459">
            <v>54545.5</v>
          </cell>
        </row>
        <row r="1460">
          <cell r="D1460" t="str">
            <v>28123</v>
          </cell>
          <cell r="E1460" t="str">
            <v>MS</v>
          </cell>
          <cell r="F1460" t="str">
            <v>Scott County</v>
          </cell>
          <cell r="G1460">
            <v>32297</v>
          </cell>
          <cell r="H1460">
            <v>31632</v>
          </cell>
          <cell r="I1460">
            <v>31964.5</v>
          </cell>
        </row>
        <row r="1461">
          <cell r="D1461" t="str">
            <v>28125</v>
          </cell>
          <cell r="E1461" t="str">
            <v>MS</v>
          </cell>
          <cell r="F1461" t="str">
            <v>Sharkey County</v>
          </cell>
          <cell r="G1461">
            <v>25470</v>
          </cell>
          <cell r="H1461">
            <v>26217</v>
          </cell>
          <cell r="I1461">
            <v>25843.5</v>
          </cell>
        </row>
        <row r="1462">
          <cell r="D1462" t="str">
            <v>28127</v>
          </cell>
          <cell r="E1462" t="str">
            <v>MS</v>
          </cell>
          <cell r="F1462" t="str">
            <v>Simpson County</v>
          </cell>
          <cell r="G1462">
            <v>32687</v>
          </cell>
          <cell r="H1462">
            <v>34508</v>
          </cell>
          <cell r="I1462">
            <v>33597.5</v>
          </cell>
        </row>
        <row r="1463">
          <cell r="D1463" t="str">
            <v>28129</v>
          </cell>
          <cell r="E1463" t="str">
            <v>MS</v>
          </cell>
          <cell r="F1463" t="str">
            <v>Smith County</v>
          </cell>
          <cell r="G1463">
            <v>35037</v>
          </cell>
          <cell r="H1463">
            <v>35318</v>
          </cell>
          <cell r="I1463">
            <v>35177.5</v>
          </cell>
        </row>
        <row r="1464">
          <cell r="D1464" t="str">
            <v>28131</v>
          </cell>
          <cell r="E1464" t="str">
            <v>MS</v>
          </cell>
          <cell r="F1464" t="str">
            <v>Stone County</v>
          </cell>
          <cell r="G1464">
            <v>39842</v>
          </cell>
          <cell r="H1464">
            <v>39735</v>
          </cell>
          <cell r="I1464">
            <v>39788.5</v>
          </cell>
        </row>
        <row r="1465">
          <cell r="D1465" t="str">
            <v>28133</v>
          </cell>
          <cell r="E1465" t="str">
            <v>MS</v>
          </cell>
          <cell r="F1465" t="str">
            <v>Sunflower County</v>
          </cell>
          <cell r="G1465">
            <v>26565</v>
          </cell>
          <cell r="H1465">
            <v>28266</v>
          </cell>
          <cell r="I1465">
            <v>27415.5</v>
          </cell>
        </row>
        <row r="1466">
          <cell r="D1466" t="str">
            <v>28135</v>
          </cell>
          <cell r="E1466" t="str">
            <v>MS</v>
          </cell>
          <cell r="F1466" t="str">
            <v>Tallahatchie County</v>
          </cell>
          <cell r="G1466">
            <v>26202</v>
          </cell>
          <cell r="H1466">
            <v>27493</v>
          </cell>
          <cell r="I1466">
            <v>26847.5</v>
          </cell>
        </row>
        <row r="1467">
          <cell r="D1467" t="str">
            <v>28137</v>
          </cell>
          <cell r="E1467" t="str">
            <v>MS</v>
          </cell>
          <cell r="F1467" t="str">
            <v>Tate County</v>
          </cell>
          <cell r="G1467">
            <v>40478</v>
          </cell>
          <cell r="H1467">
            <v>41721</v>
          </cell>
          <cell r="I1467">
            <v>41099.5</v>
          </cell>
        </row>
        <row r="1468">
          <cell r="D1468" t="str">
            <v>28139</v>
          </cell>
          <cell r="E1468" t="str">
            <v>MS</v>
          </cell>
          <cell r="F1468" t="str">
            <v>Tippah County</v>
          </cell>
          <cell r="G1468">
            <v>31716</v>
          </cell>
          <cell r="H1468">
            <v>36739</v>
          </cell>
          <cell r="I1468">
            <v>34227.5</v>
          </cell>
        </row>
        <row r="1469">
          <cell r="D1469" t="str">
            <v>28141</v>
          </cell>
          <cell r="E1469" t="str">
            <v>MS</v>
          </cell>
          <cell r="F1469" t="str">
            <v>Tishomingo County</v>
          </cell>
          <cell r="G1469">
            <v>33123</v>
          </cell>
          <cell r="H1469">
            <v>33674</v>
          </cell>
          <cell r="I1469">
            <v>33398.5</v>
          </cell>
        </row>
        <row r="1470">
          <cell r="D1470" t="str">
            <v>28143</v>
          </cell>
          <cell r="E1470" t="str">
            <v>MS</v>
          </cell>
          <cell r="F1470" t="str">
            <v>Tunica County</v>
          </cell>
          <cell r="G1470">
            <v>29894</v>
          </cell>
          <cell r="H1470">
            <v>30640</v>
          </cell>
          <cell r="I1470">
            <v>30267</v>
          </cell>
        </row>
        <row r="1471">
          <cell r="D1471" t="str">
            <v>28145</v>
          </cell>
          <cell r="E1471" t="str">
            <v>MS</v>
          </cell>
          <cell r="F1471" t="str">
            <v>Union County</v>
          </cell>
          <cell r="G1471">
            <v>37802</v>
          </cell>
          <cell r="H1471">
            <v>37499</v>
          </cell>
          <cell r="I1471">
            <v>37650.5</v>
          </cell>
        </row>
        <row r="1472">
          <cell r="D1472" t="str">
            <v>28147</v>
          </cell>
          <cell r="E1472" t="str">
            <v>MS</v>
          </cell>
          <cell r="F1472" t="str">
            <v>Walthall County</v>
          </cell>
          <cell r="G1472">
            <v>28991</v>
          </cell>
          <cell r="H1472">
            <v>30752</v>
          </cell>
          <cell r="I1472">
            <v>29871.5</v>
          </cell>
        </row>
        <row r="1473">
          <cell r="D1473" t="str">
            <v>28149</v>
          </cell>
          <cell r="E1473" t="str">
            <v>MS</v>
          </cell>
          <cell r="F1473" t="str">
            <v>Warren County</v>
          </cell>
          <cell r="G1473">
            <v>40263</v>
          </cell>
          <cell r="H1473">
            <v>39825</v>
          </cell>
          <cell r="I1473">
            <v>40044</v>
          </cell>
        </row>
        <row r="1474">
          <cell r="D1474" t="str">
            <v>28151</v>
          </cell>
          <cell r="E1474" t="str">
            <v>MS</v>
          </cell>
          <cell r="F1474" t="str">
            <v>Washington County</v>
          </cell>
          <cell r="G1474">
            <v>28678</v>
          </cell>
          <cell r="H1474">
            <v>27452</v>
          </cell>
          <cell r="I1474">
            <v>28065</v>
          </cell>
        </row>
        <row r="1475">
          <cell r="D1475" t="str">
            <v>28153</v>
          </cell>
          <cell r="E1475" t="str">
            <v>MS</v>
          </cell>
          <cell r="F1475" t="str">
            <v>Wayne County</v>
          </cell>
          <cell r="G1475">
            <v>32078</v>
          </cell>
          <cell r="H1475">
            <v>33145</v>
          </cell>
          <cell r="I1475">
            <v>32611.5</v>
          </cell>
        </row>
        <row r="1476">
          <cell r="D1476" t="str">
            <v>28155</v>
          </cell>
          <cell r="E1476" t="str">
            <v>MS</v>
          </cell>
          <cell r="F1476" t="str">
            <v>Webster County</v>
          </cell>
          <cell r="G1476">
            <v>33602</v>
          </cell>
          <cell r="H1476">
            <v>33014</v>
          </cell>
          <cell r="I1476">
            <v>33308</v>
          </cell>
        </row>
        <row r="1477">
          <cell r="D1477" t="str">
            <v>28157</v>
          </cell>
          <cell r="E1477" t="str">
            <v>MS</v>
          </cell>
          <cell r="F1477" t="str">
            <v>Wilkinson County</v>
          </cell>
          <cell r="G1477">
            <v>24509</v>
          </cell>
          <cell r="H1477">
            <v>26759</v>
          </cell>
          <cell r="I1477">
            <v>25634</v>
          </cell>
        </row>
        <row r="1478">
          <cell r="D1478" t="str">
            <v>28159</v>
          </cell>
          <cell r="E1478" t="str">
            <v>MS</v>
          </cell>
          <cell r="F1478" t="str">
            <v>Winston County</v>
          </cell>
          <cell r="G1478">
            <v>33633</v>
          </cell>
          <cell r="H1478">
            <v>33002</v>
          </cell>
          <cell r="I1478">
            <v>33317.5</v>
          </cell>
        </row>
        <row r="1479">
          <cell r="D1479" t="str">
            <v>28161</v>
          </cell>
          <cell r="E1479" t="str">
            <v>MS</v>
          </cell>
          <cell r="F1479" t="str">
            <v>Yalobusha County</v>
          </cell>
          <cell r="G1479">
            <v>31485</v>
          </cell>
          <cell r="H1479">
            <v>31094</v>
          </cell>
          <cell r="I1479">
            <v>31289.5</v>
          </cell>
        </row>
        <row r="1480">
          <cell r="D1480" t="str">
            <v>28163</v>
          </cell>
          <cell r="E1480" t="str">
            <v>MS</v>
          </cell>
          <cell r="F1480" t="str">
            <v>Yazoo County</v>
          </cell>
          <cell r="G1480">
            <v>29461</v>
          </cell>
          <cell r="H1480">
            <v>30087</v>
          </cell>
          <cell r="I1480">
            <v>29774</v>
          </cell>
        </row>
        <row r="1481">
          <cell r="D1481" t="str">
            <v>29001</v>
          </cell>
          <cell r="E1481" t="str">
            <v>MO</v>
          </cell>
          <cell r="F1481" t="str">
            <v>Adair County</v>
          </cell>
          <cell r="G1481">
            <v>31676</v>
          </cell>
          <cell r="H1481">
            <v>33471</v>
          </cell>
          <cell r="I1481">
            <v>32573.5</v>
          </cell>
        </row>
        <row r="1482">
          <cell r="D1482" t="str">
            <v>29003</v>
          </cell>
          <cell r="E1482" t="str">
            <v>MO</v>
          </cell>
          <cell r="F1482" t="str">
            <v>Andrew County</v>
          </cell>
          <cell r="G1482">
            <v>48354</v>
          </cell>
          <cell r="H1482">
            <v>54491</v>
          </cell>
          <cell r="I1482">
            <v>51422.5</v>
          </cell>
        </row>
        <row r="1483">
          <cell r="D1483" t="str">
            <v>29005</v>
          </cell>
          <cell r="E1483" t="str">
            <v>MO</v>
          </cell>
          <cell r="F1483" t="str">
            <v>Atchison County</v>
          </cell>
          <cell r="G1483">
            <v>38114</v>
          </cell>
          <cell r="H1483">
            <v>40895</v>
          </cell>
          <cell r="I1483">
            <v>39504.5</v>
          </cell>
        </row>
        <row r="1484">
          <cell r="D1484" t="str">
            <v>29007</v>
          </cell>
          <cell r="E1484" t="str">
            <v>MO</v>
          </cell>
          <cell r="F1484" t="str">
            <v>Audrain County</v>
          </cell>
          <cell r="G1484">
            <v>37945</v>
          </cell>
          <cell r="H1484">
            <v>38944</v>
          </cell>
          <cell r="I1484">
            <v>38444.5</v>
          </cell>
        </row>
        <row r="1485">
          <cell r="D1485" t="str">
            <v>29009</v>
          </cell>
          <cell r="E1485" t="str">
            <v>MO</v>
          </cell>
          <cell r="F1485" t="str">
            <v>Barry County</v>
          </cell>
          <cell r="G1485">
            <v>34749</v>
          </cell>
          <cell r="H1485">
            <v>38692</v>
          </cell>
          <cell r="I1485">
            <v>36720.5</v>
          </cell>
        </row>
        <row r="1486">
          <cell r="D1486" t="str">
            <v>29011</v>
          </cell>
          <cell r="E1486" t="str">
            <v>MO</v>
          </cell>
          <cell r="F1486" t="str">
            <v>Barton County</v>
          </cell>
          <cell r="G1486">
            <v>35845</v>
          </cell>
          <cell r="H1486">
            <v>36158</v>
          </cell>
          <cell r="I1486">
            <v>36001.5</v>
          </cell>
        </row>
        <row r="1487">
          <cell r="D1487" t="str">
            <v>29013</v>
          </cell>
          <cell r="E1487" t="str">
            <v>MO</v>
          </cell>
          <cell r="F1487" t="str">
            <v>Bates County</v>
          </cell>
          <cell r="G1487">
            <v>37981</v>
          </cell>
          <cell r="H1487">
            <v>36904</v>
          </cell>
          <cell r="I1487">
            <v>37442.5</v>
          </cell>
        </row>
        <row r="1488">
          <cell r="D1488" t="str">
            <v>29015</v>
          </cell>
          <cell r="E1488" t="str">
            <v>MO</v>
          </cell>
          <cell r="F1488" t="str">
            <v>Benton County</v>
          </cell>
          <cell r="G1488">
            <v>31140</v>
          </cell>
          <cell r="H1488">
            <v>32255</v>
          </cell>
          <cell r="I1488">
            <v>31697.5</v>
          </cell>
        </row>
        <row r="1489">
          <cell r="D1489" t="str">
            <v>29017</v>
          </cell>
          <cell r="E1489" t="str">
            <v>MO</v>
          </cell>
          <cell r="F1489" t="str">
            <v>Bollinger County</v>
          </cell>
          <cell r="G1489">
            <v>35372</v>
          </cell>
          <cell r="H1489">
            <v>35946</v>
          </cell>
          <cell r="I1489">
            <v>35659</v>
          </cell>
        </row>
        <row r="1490">
          <cell r="D1490" t="str">
            <v>29019</v>
          </cell>
          <cell r="E1490" t="str">
            <v>MO</v>
          </cell>
          <cell r="F1490" t="str">
            <v>Boone County</v>
          </cell>
          <cell r="G1490">
            <v>44936</v>
          </cell>
          <cell r="H1490">
            <v>47434</v>
          </cell>
          <cell r="I1490">
            <v>46185</v>
          </cell>
        </row>
        <row r="1491">
          <cell r="D1491" t="str">
            <v>29021</v>
          </cell>
          <cell r="E1491" t="str">
            <v>MO</v>
          </cell>
          <cell r="F1491" t="str">
            <v>Buchanan County</v>
          </cell>
          <cell r="G1491">
            <v>39638</v>
          </cell>
          <cell r="H1491">
            <v>42269</v>
          </cell>
          <cell r="I1491">
            <v>40953.5</v>
          </cell>
        </row>
        <row r="1492">
          <cell r="D1492" t="str">
            <v>29023</v>
          </cell>
          <cell r="E1492" t="str">
            <v>MO</v>
          </cell>
          <cell r="F1492" t="str">
            <v>Butler County</v>
          </cell>
          <cell r="G1492">
            <v>32364</v>
          </cell>
          <cell r="H1492">
            <v>32363</v>
          </cell>
          <cell r="I1492">
            <v>32363.5</v>
          </cell>
        </row>
        <row r="1493">
          <cell r="D1493" t="str">
            <v>29025</v>
          </cell>
          <cell r="E1493" t="str">
            <v>MO</v>
          </cell>
          <cell r="F1493" t="str">
            <v>Caldwell County</v>
          </cell>
          <cell r="G1493">
            <v>37973</v>
          </cell>
          <cell r="H1493">
            <v>39417</v>
          </cell>
          <cell r="I1493">
            <v>38695</v>
          </cell>
        </row>
        <row r="1494">
          <cell r="D1494" t="str">
            <v>29027</v>
          </cell>
          <cell r="E1494" t="str">
            <v>MO</v>
          </cell>
          <cell r="F1494" t="str">
            <v>Callaway County</v>
          </cell>
          <cell r="G1494">
            <v>45255</v>
          </cell>
          <cell r="H1494">
            <v>49852</v>
          </cell>
          <cell r="I1494">
            <v>47553.5</v>
          </cell>
        </row>
        <row r="1495">
          <cell r="D1495" t="str">
            <v>29029</v>
          </cell>
          <cell r="E1495" t="str">
            <v>MO</v>
          </cell>
          <cell r="F1495" t="str">
            <v>Camden County</v>
          </cell>
          <cell r="G1495">
            <v>42191</v>
          </cell>
          <cell r="H1495">
            <v>43720</v>
          </cell>
          <cell r="I1495">
            <v>42955.5</v>
          </cell>
        </row>
        <row r="1496">
          <cell r="D1496" t="str">
            <v>29031</v>
          </cell>
          <cell r="E1496" t="str">
            <v>MO</v>
          </cell>
          <cell r="F1496" t="str">
            <v>Cape Girardeau County</v>
          </cell>
          <cell r="G1496">
            <v>45262</v>
          </cell>
          <cell r="H1496">
            <v>45534</v>
          </cell>
          <cell r="I1496">
            <v>45398</v>
          </cell>
        </row>
        <row r="1497">
          <cell r="D1497" t="str">
            <v>29033</v>
          </cell>
          <cell r="E1497" t="str">
            <v>MO</v>
          </cell>
          <cell r="F1497" t="str">
            <v>Carroll County</v>
          </cell>
          <cell r="G1497">
            <v>36209</v>
          </cell>
          <cell r="H1497">
            <v>40555</v>
          </cell>
          <cell r="I1497">
            <v>38382</v>
          </cell>
        </row>
        <row r="1498">
          <cell r="D1498" t="str">
            <v>29035</v>
          </cell>
          <cell r="E1498" t="str">
            <v>MO</v>
          </cell>
          <cell r="F1498" t="str">
            <v>Carter County</v>
          </cell>
          <cell r="G1498">
            <v>26947</v>
          </cell>
          <cell r="H1498">
            <v>26956</v>
          </cell>
          <cell r="I1498">
            <v>26951.5</v>
          </cell>
        </row>
        <row r="1499">
          <cell r="D1499" t="str">
            <v>29037</v>
          </cell>
          <cell r="E1499" t="str">
            <v>MO</v>
          </cell>
          <cell r="F1499" t="str">
            <v>Cass County</v>
          </cell>
          <cell r="G1499">
            <v>61025</v>
          </cell>
          <cell r="H1499">
            <v>61922</v>
          </cell>
          <cell r="I1499">
            <v>61473.5</v>
          </cell>
        </row>
        <row r="1500">
          <cell r="D1500" t="str">
            <v>29039</v>
          </cell>
          <cell r="E1500" t="str">
            <v>MO</v>
          </cell>
          <cell r="F1500" t="str">
            <v>Cedar County</v>
          </cell>
          <cell r="G1500">
            <v>32229</v>
          </cell>
          <cell r="H1500">
            <v>32014</v>
          </cell>
          <cell r="I1500">
            <v>32121.5</v>
          </cell>
        </row>
        <row r="1501">
          <cell r="D1501" t="str">
            <v>29041</v>
          </cell>
          <cell r="E1501" t="str">
            <v>MO</v>
          </cell>
          <cell r="F1501" t="str">
            <v>Chariton County</v>
          </cell>
          <cell r="G1501">
            <v>37754</v>
          </cell>
          <cell r="H1501">
            <v>38455</v>
          </cell>
          <cell r="I1501">
            <v>38104.5</v>
          </cell>
        </row>
        <row r="1502">
          <cell r="D1502" t="str">
            <v>29043</v>
          </cell>
          <cell r="E1502" t="str">
            <v>MO</v>
          </cell>
          <cell r="F1502" t="str">
            <v>Christian County</v>
          </cell>
          <cell r="G1502">
            <v>47431</v>
          </cell>
          <cell r="H1502">
            <v>53268</v>
          </cell>
          <cell r="I1502">
            <v>50349.5</v>
          </cell>
        </row>
        <row r="1503">
          <cell r="D1503" t="str">
            <v>29045</v>
          </cell>
          <cell r="E1503" t="str">
            <v>MO</v>
          </cell>
          <cell r="F1503" t="str">
            <v>Clark County</v>
          </cell>
          <cell r="G1503">
            <v>35538</v>
          </cell>
          <cell r="H1503">
            <v>37870</v>
          </cell>
          <cell r="I1503">
            <v>36704</v>
          </cell>
        </row>
        <row r="1504">
          <cell r="D1504" t="str">
            <v>29047</v>
          </cell>
          <cell r="E1504" t="str">
            <v>MO</v>
          </cell>
          <cell r="F1504" t="str">
            <v>Clay County</v>
          </cell>
          <cell r="G1504">
            <v>58287</v>
          </cell>
          <cell r="H1504">
            <v>58803</v>
          </cell>
          <cell r="I1504">
            <v>58545</v>
          </cell>
        </row>
        <row r="1505">
          <cell r="D1505" t="str">
            <v>29049</v>
          </cell>
          <cell r="E1505" t="str">
            <v>MO</v>
          </cell>
          <cell r="F1505" t="str">
            <v>Clinton County</v>
          </cell>
          <cell r="G1505">
            <v>49390</v>
          </cell>
          <cell r="H1505">
            <v>51537</v>
          </cell>
          <cell r="I1505">
            <v>50463.5</v>
          </cell>
        </row>
        <row r="1506">
          <cell r="D1506" t="str">
            <v>29051</v>
          </cell>
          <cell r="E1506" t="str">
            <v>MO</v>
          </cell>
          <cell r="F1506" t="str">
            <v>Cole County</v>
          </cell>
          <cell r="G1506">
            <v>49033</v>
          </cell>
          <cell r="H1506">
            <v>55684</v>
          </cell>
          <cell r="I1506">
            <v>52358.5</v>
          </cell>
        </row>
        <row r="1507">
          <cell r="D1507" t="str">
            <v>29053</v>
          </cell>
          <cell r="E1507" t="str">
            <v>MO</v>
          </cell>
          <cell r="F1507" t="str">
            <v>Cooper County</v>
          </cell>
          <cell r="G1507">
            <v>42073</v>
          </cell>
          <cell r="H1507">
            <v>42929</v>
          </cell>
          <cell r="I1507">
            <v>42501</v>
          </cell>
        </row>
        <row r="1508">
          <cell r="D1508" t="str">
            <v>29055</v>
          </cell>
          <cell r="E1508" t="str">
            <v>MO</v>
          </cell>
          <cell r="F1508" t="str">
            <v>Crawford County</v>
          </cell>
          <cell r="G1508">
            <v>34155</v>
          </cell>
          <cell r="H1508">
            <v>34832</v>
          </cell>
          <cell r="I1508">
            <v>34493.5</v>
          </cell>
        </row>
        <row r="1509">
          <cell r="D1509" t="str">
            <v>29057</v>
          </cell>
          <cell r="E1509" t="str">
            <v>MO</v>
          </cell>
          <cell r="F1509" t="str">
            <v>Dade County</v>
          </cell>
          <cell r="G1509">
            <v>33653</v>
          </cell>
          <cell r="H1509">
            <v>32856</v>
          </cell>
          <cell r="I1509">
            <v>33254.5</v>
          </cell>
        </row>
        <row r="1510">
          <cell r="D1510" t="str">
            <v>29059</v>
          </cell>
          <cell r="E1510" t="str">
            <v>MO</v>
          </cell>
          <cell r="F1510" t="str">
            <v>Dallas County</v>
          </cell>
          <cell r="G1510">
            <v>32713</v>
          </cell>
          <cell r="H1510">
            <v>34600</v>
          </cell>
          <cell r="I1510">
            <v>33656.5</v>
          </cell>
        </row>
        <row r="1511">
          <cell r="D1511" t="str">
            <v>29061</v>
          </cell>
          <cell r="E1511" t="str">
            <v>MO</v>
          </cell>
          <cell r="F1511" t="str">
            <v>Daviess County</v>
          </cell>
          <cell r="G1511">
            <v>35677</v>
          </cell>
          <cell r="H1511">
            <v>38866</v>
          </cell>
          <cell r="I1511">
            <v>37271.5</v>
          </cell>
        </row>
        <row r="1512">
          <cell r="D1512" t="str">
            <v>29063</v>
          </cell>
          <cell r="E1512" t="str">
            <v>MO</v>
          </cell>
          <cell r="F1512" t="str">
            <v>DeKalb County</v>
          </cell>
          <cell r="G1512">
            <v>44823</v>
          </cell>
          <cell r="H1512">
            <v>41592</v>
          </cell>
          <cell r="I1512">
            <v>43207.5</v>
          </cell>
        </row>
        <row r="1513">
          <cell r="D1513" t="str">
            <v>29065</v>
          </cell>
          <cell r="E1513" t="str">
            <v>MO</v>
          </cell>
          <cell r="F1513" t="str">
            <v>Dent County</v>
          </cell>
          <cell r="G1513">
            <v>32648</v>
          </cell>
          <cell r="H1513">
            <v>34482</v>
          </cell>
          <cell r="I1513">
            <v>33565</v>
          </cell>
        </row>
        <row r="1514">
          <cell r="D1514" t="str">
            <v>29067</v>
          </cell>
          <cell r="E1514" t="str">
            <v>MO</v>
          </cell>
          <cell r="F1514" t="str">
            <v>Douglas County</v>
          </cell>
          <cell r="G1514">
            <v>30173</v>
          </cell>
          <cell r="H1514">
            <v>29051</v>
          </cell>
          <cell r="I1514">
            <v>29612</v>
          </cell>
        </row>
        <row r="1515">
          <cell r="D1515" t="str">
            <v>29069</v>
          </cell>
          <cell r="E1515" t="str">
            <v>MO</v>
          </cell>
          <cell r="F1515" t="str">
            <v>Dunklin County</v>
          </cell>
          <cell r="G1515">
            <v>30615</v>
          </cell>
          <cell r="H1515">
            <v>28650</v>
          </cell>
          <cell r="I1515">
            <v>29632.5</v>
          </cell>
        </row>
        <row r="1516">
          <cell r="D1516" t="str">
            <v>29071</v>
          </cell>
          <cell r="E1516" t="str">
            <v>MO</v>
          </cell>
          <cell r="F1516" t="str">
            <v>Franklin County</v>
          </cell>
          <cell r="G1516">
            <v>50717</v>
          </cell>
          <cell r="H1516">
            <v>49064</v>
          </cell>
          <cell r="I1516">
            <v>49890.5</v>
          </cell>
        </row>
        <row r="1517">
          <cell r="D1517" t="str">
            <v>29073</v>
          </cell>
          <cell r="E1517" t="str">
            <v>MO</v>
          </cell>
          <cell r="F1517" t="str">
            <v>Gasconade County</v>
          </cell>
          <cell r="G1517">
            <v>40166</v>
          </cell>
          <cell r="H1517">
            <v>38468</v>
          </cell>
          <cell r="I1517">
            <v>39317</v>
          </cell>
        </row>
        <row r="1518">
          <cell r="D1518" t="str">
            <v>29075</v>
          </cell>
          <cell r="E1518" t="str">
            <v>MO</v>
          </cell>
          <cell r="F1518" t="str">
            <v>Gentry County</v>
          </cell>
          <cell r="G1518">
            <v>35656</v>
          </cell>
          <cell r="H1518">
            <v>34953</v>
          </cell>
          <cell r="I1518">
            <v>35304.5</v>
          </cell>
        </row>
        <row r="1519">
          <cell r="D1519" t="str">
            <v>29077</v>
          </cell>
          <cell r="E1519" t="str">
            <v>MO</v>
          </cell>
          <cell r="F1519" t="str">
            <v>Greene County</v>
          </cell>
          <cell r="G1519">
            <v>41133</v>
          </cell>
          <cell r="H1519">
            <v>43635</v>
          </cell>
          <cell r="I1519">
            <v>42384</v>
          </cell>
        </row>
        <row r="1520">
          <cell r="D1520" t="str">
            <v>29079</v>
          </cell>
          <cell r="E1520" t="str">
            <v>MO</v>
          </cell>
          <cell r="F1520" t="str">
            <v>Grundy County</v>
          </cell>
          <cell r="G1520">
            <v>32596</v>
          </cell>
          <cell r="H1520">
            <v>35381</v>
          </cell>
          <cell r="I1520">
            <v>33988.5</v>
          </cell>
        </row>
        <row r="1521">
          <cell r="D1521" t="str">
            <v>29081</v>
          </cell>
          <cell r="E1521" t="str">
            <v>MO</v>
          </cell>
          <cell r="F1521" t="str">
            <v>Harrison County</v>
          </cell>
          <cell r="G1521">
            <v>33549</v>
          </cell>
          <cell r="H1521">
            <v>34294</v>
          </cell>
          <cell r="I1521">
            <v>33921.5</v>
          </cell>
        </row>
        <row r="1522">
          <cell r="D1522" t="str">
            <v>29083</v>
          </cell>
          <cell r="E1522" t="str">
            <v>MO</v>
          </cell>
          <cell r="F1522" t="str">
            <v>Henry County</v>
          </cell>
          <cell r="G1522">
            <v>34908</v>
          </cell>
          <cell r="H1522">
            <v>35939</v>
          </cell>
          <cell r="I1522">
            <v>35423.5</v>
          </cell>
        </row>
        <row r="1523">
          <cell r="D1523" t="str">
            <v>29085</v>
          </cell>
          <cell r="E1523" t="str">
            <v>MO</v>
          </cell>
          <cell r="F1523" t="str">
            <v>Hickory County</v>
          </cell>
          <cell r="G1523">
            <v>28840</v>
          </cell>
          <cell r="H1523">
            <v>28988</v>
          </cell>
          <cell r="I1523">
            <v>28914</v>
          </cell>
        </row>
        <row r="1524">
          <cell r="D1524" t="str">
            <v>29087</v>
          </cell>
          <cell r="E1524" t="str">
            <v>MO</v>
          </cell>
          <cell r="F1524" t="str">
            <v>Holt County</v>
          </cell>
          <cell r="G1524">
            <v>35835</v>
          </cell>
          <cell r="H1524">
            <v>36432</v>
          </cell>
          <cell r="I1524">
            <v>36133.5</v>
          </cell>
        </row>
        <row r="1525">
          <cell r="D1525" t="str">
            <v>29089</v>
          </cell>
          <cell r="E1525" t="str">
            <v>MO</v>
          </cell>
          <cell r="F1525" t="str">
            <v>Howard County</v>
          </cell>
          <cell r="G1525">
            <v>40483</v>
          </cell>
          <cell r="H1525">
            <v>40527</v>
          </cell>
          <cell r="I1525">
            <v>40505</v>
          </cell>
        </row>
        <row r="1526">
          <cell r="D1526" t="str">
            <v>29091</v>
          </cell>
          <cell r="E1526" t="str">
            <v>MO</v>
          </cell>
          <cell r="F1526" t="str">
            <v>Howell County</v>
          </cell>
          <cell r="G1526">
            <v>31758</v>
          </cell>
          <cell r="H1526">
            <v>33249</v>
          </cell>
          <cell r="I1526">
            <v>32503.5</v>
          </cell>
        </row>
        <row r="1527">
          <cell r="D1527" t="str">
            <v>29093</v>
          </cell>
          <cell r="E1527" t="str">
            <v>MO</v>
          </cell>
          <cell r="F1527" t="str">
            <v>Iron County</v>
          </cell>
          <cell r="G1527">
            <v>30490</v>
          </cell>
          <cell r="H1527">
            <v>29219</v>
          </cell>
          <cell r="I1527">
            <v>29854.5</v>
          </cell>
        </row>
        <row r="1528">
          <cell r="D1528" t="str">
            <v>29095</v>
          </cell>
          <cell r="E1528" t="str">
            <v>MO</v>
          </cell>
          <cell r="F1528" t="str">
            <v>Jackson County</v>
          </cell>
          <cell r="G1528">
            <v>44356</v>
          </cell>
          <cell r="H1528">
            <v>47284</v>
          </cell>
          <cell r="I1528">
            <v>45820</v>
          </cell>
        </row>
        <row r="1529">
          <cell r="D1529" t="str">
            <v>29097</v>
          </cell>
          <cell r="E1529" t="str">
            <v>MO</v>
          </cell>
          <cell r="F1529" t="str">
            <v>Jasper County</v>
          </cell>
          <cell r="G1529">
            <v>37055</v>
          </cell>
          <cell r="H1529">
            <v>38085</v>
          </cell>
          <cell r="I1529">
            <v>37570</v>
          </cell>
        </row>
        <row r="1530">
          <cell r="D1530" t="str">
            <v>29099</v>
          </cell>
          <cell r="E1530" t="str">
            <v>MO</v>
          </cell>
          <cell r="F1530" t="str">
            <v>Jefferson County</v>
          </cell>
          <cell r="G1530">
            <v>56755</v>
          </cell>
          <cell r="H1530">
            <v>57897</v>
          </cell>
          <cell r="I1530">
            <v>57326</v>
          </cell>
        </row>
        <row r="1531">
          <cell r="D1531" t="str">
            <v>29101</v>
          </cell>
          <cell r="E1531" t="str">
            <v>MO</v>
          </cell>
          <cell r="F1531" t="str">
            <v>Johnson County</v>
          </cell>
          <cell r="G1531">
            <v>44191</v>
          </cell>
          <cell r="H1531">
            <v>47093</v>
          </cell>
          <cell r="I1531">
            <v>45642</v>
          </cell>
        </row>
        <row r="1532">
          <cell r="D1532" t="str">
            <v>29103</v>
          </cell>
          <cell r="E1532" t="str">
            <v>MO</v>
          </cell>
          <cell r="F1532" t="str">
            <v>Knox County</v>
          </cell>
          <cell r="G1532">
            <v>35168</v>
          </cell>
          <cell r="H1532">
            <v>31193</v>
          </cell>
          <cell r="I1532">
            <v>33180.5</v>
          </cell>
        </row>
        <row r="1533">
          <cell r="D1533" t="str">
            <v>29105</v>
          </cell>
          <cell r="E1533" t="str">
            <v>MO</v>
          </cell>
          <cell r="F1533" t="str">
            <v>Laclede County</v>
          </cell>
          <cell r="G1533">
            <v>37282</v>
          </cell>
          <cell r="H1533">
            <v>35325</v>
          </cell>
          <cell r="I1533">
            <v>36303.5</v>
          </cell>
        </row>
        <row r="1534">
          <cell r="D1534" t="str">
            <v>29107</v>
          </cell>
          <cell r="E1534" t="str">
            <v>MO</v>
          </cell>
          <cell r="F1534" t="str">
            <v>Lafayette County</v>
          </cell>
          <cell r="G1534">
            <v>43739</v>
          </cell>
          <cell r="H1534">
            <v>46394</v>
          </cell>
          <cell r="I1534">
            <v>45066.5</v>
          </cell>
        </row>
        <row r="1535">
          <cell r="D1535" t="str">
            <v>29109</v>
          </cell>
          <cell r="E1535" t="str">
            <v>MO</v>
          </cell>
          <cell r="F1535" t="str">
            <v>Lawrence County</v>
          </cell>
          <cell r="G1535">
            <v>36903</v>
          </cell>
          <cell r="H1535">
            <v>36966</v>
          </cell>
          <cell r="I1535">
            <v>36934.5</v>
          </cell>
        </row>
        <row r="1536">
          <cell r="D1536" t="str">
            <v>29111</v>
          </cell>
          <cell r="E1536" t="str">
            <v>MO</v>
          </cell>
          <cell r="F1536" t="str">
            <v>Lewis County</v>
          </cell>
          <cell r="G1536">
            <v>36970</v>
          </cell>
          <cell r="H1536">
            <v>39295</v>
          </cell>
          <cell r="I1536">
            <v>38132.5</v>
          </cell>
        </row>
        <row r="1537">
          <cell r="D1537" t="str">
            <v>29113</v>
          </cell>
          <cell r="E1537" t="str">
            <v>MO</v>
          </cell>
          <cell r="F1537" t="str">
            <v>Lincoln County</v>
          </cell>
          <cell r="G1537">
            <v>54938</v>
          </cell>
          <cell r="H1537">
            <v>54740</v>
          </cell>
          <cell r="I1537">
            <v>54839</v>
          </cell>
        </row>
        <row r="1538">
          <cell r="D1538" t="str">
            <v>29115</v>
          </cell>
          <cell r="E1538" t="str">
            <v>MO</v>
          </cell>
          <cell r="F1538" t="str">
            <v>Linn County</v>
          </cell>
          <cell r="G1538">
            <v>33485</v>
          </cell>
          <cell r="H1538">
            <v>35602</v>
          </cell>
          <cell r="I1538">
            <v>34543.5</v>
          </cell>
        </row>
        <row r="1539">
          <cell r="D1539" t="str">
            <v>29117</v>
          </cell>
          <cell r="E1539" t="str">
            <v>MO</v>
          </cell>
          <cell r="F1539" t="str">
            <v>Livingston County</v>
          </cell>
          <cell r="G1539">
            <v>37266</v>
          </cell>
          <cell r="H1539">
            <v>39444</v>
          </cell>
          <cell r="I1539">
            <v>38355</v>
          </cell>
        </row>
        <row r="1540">
          <cell r="D1540" t="str">
            <v>29119</v>
          </cell>
          <cell r="E1540" t="str">
            <v>MO</v>
          </cell>
          <cell r="F1540" t="str">
            <v>McDonald County</v>
          </cell>
          <cell r="G1540">
            <v>33445</v>
          </cell>
          <cell r="H1540">
            <v>35298</v>
          </cell>
          <cell r="I1540">
            <v>34371.5</v>
          </cell>
        </row>
        <row r="1541">
          <cell r="D1541" t="str">
            <v>29121</v>
          </cell>
          <cell r="E1541" t="str">
            <v>MO</v>
          </cell>
          <cell r="F1541" t="str">
            <v>Macon County</v>
          </cell>
          <cell r="G1541">
            <v>35480</v>
          </cell>
          <cell r="H1541">
            <v>36576</v>
          </cell>
          <cell r="I1541">
            <v>36028</v>
          </cell>
        </row>
        <row r="1542">
          <cell r="D1542" t="str">
            <v>29123</v>
          </cell>
          <cell r="E1542" t="str">
            <v>MO</v>
          </cell>
          <cell r="F1542" t="str">
            <v>Madison County</v>
          </cell>
          <cell r="G1542">
            <v>31312</v>
          </cell>
          <cell r="H1542">
            <v>31590</v>
          </cell>
          <cell r="I1542">
            <v>31451</v>
          </cell>
        </row>
        <row r="1543">
          <cell r="D1543" t="str">
            <v>29125</v>
          </cell>
          <cell r="E1543" t="str">
            <v>MO</v>
          </cell>
          <cell r="F1543" t="str">
            <v>Maries County</v>
          </cell>
          <cell r="G1543">
            <v>36693</v>
          </cell>
          <cell r="H1543">
            <v>38515</v>
          </cell>
          <cell r="I1543">
            <v>37604</v>
          </cell>
        </row>
        <row r="1544">
          <cell r="D1544" t="str">
            <v>29127</v>
          </cell>
          <cell r="E1544" t="str">
            <v>MO</v>
          </cell>
          <cell r="F1544" t="str">
            <v>Marion County</v>
          </cell>
          <cell r="G1544">
            <v>37592</v>
          </cell>
          <cell r="H1544">
            <v>40183</v>
          </cell>
          <cell r="I1544">
            <v>38887.5</v>
          </cell>
        </row>
        <row r="1545">
          <cell r="D1545" t="str">
            <v>29129</v>
          </cell>
          <cell r="E1545" t="str">
            <v>MO</v>
          </cell>
          <cell r="F1545" t="str">
            <v>Mercer County</v>
          </cell>
          <cell r="G1545">
            <v>34133</v>
          </cell>
          <cell r="H1545">
            <v>36736</v>
          </cell>
          <cell r="I1545">
            <v>35434.5</v>
          </cell>
        </row>
        <row r="1546">
          <cell r="D1546" t="str">
            <v>29131</v>
          </cell>
          <cell r="E1546" t="str">
            <v>MO</v>
          </cell>
          <cell r="F1546" t="str">
            <v>Miller County</v>
          </cell>
          <cell r="G1546">
            <v>36501</v>
          </cell>
          <cell r="H1546">
            <v>36069</v>
          </cell>
          <cell r="I1546">
            <v>36285</v>
          </cell>
        </row>
        <row r="1547">
          <cell r="D1547" t="str">
            <v>29133</v>
          </cell>
          <cell r="E1547" t="str">
            <v>MO</v>
          </cell>
          <cell r="F1547" t="str">
            <v>Mississippi County</v>
          </cell>
          <cell r="G1547">
            <v>27670</v>
          </cell>
          <cell r="H1547">
            <v>27706</v>
          </cell>
          <cell r="I1547">
            <v>27688</v>
          </cell>
        </row>
        <row r="1548">
          <cell r="D1548" t="str">
            <v>29135</v>
          </cell>
          <cell r="E1548" t="str">
            <v>MO</v>
          </cell>
          <cell r="F1548" t="str">
            <v>Moniteau County</v>
          </cell>
          <cell r="G1548">
            <v>43726</v>
          </cell>
          <cell r="H1548">
            <v>51942</v>
          </cell>
          <cell r="I1548">
            <v>47834</v>
          </cell>
        </row>
        <row r="1549">
          <cell r="D1549" t="str">
            <v>29137</v>
          </cell>
          <cell r="E1549" t="str">
            <v>MO</v>
          </cell>
          <cell r="F1549" t="str">
            <v>Monroe County</v>
          </cell>
          <cell r="G1549">
            <v>36474</v>
          </cell>
          <cell r="H1549">
            <v>39606</v>
          </cell>
          <cell r="I1549">
            <v>38040</v>
          </cell>
        </row>
        <row r="1550">
          <cell r="D1550" t="str">
            <v>29139</v>
          </cell>
          <cell r="E1550" t="str">
            <v>MO</v>
          </cell>
          <cell r="F1550" t="str">
            <v>Montgomery County</v>
          </cell>
          <cell r="G1550">
            <v>40298</v>
          </cell>
          <cell r="H1550">
            <v>39365</v>
          </cell>
          <cell r="I1550">
            <v>39831.5</v>
          </cell>
        </row>
        <row r="1551">
          <cell r="D1551" t="str">
            <v>29141</v>
          </cell>
          <cell r="E1551" t="str">
            <v>MO</v>
          </cell>
          <cell r="F1551" t="str">
            <v>Morgan County</v>
          </cell>
          <cell r="G1551">
            <v>36367</v>
          </cell>
          <cell r="H1551">
            <v>35533</v>
          </cell>
          <cell r="I1551">
            <v>35950</v>
          </cell>
        </row>
        <row r="1552">
          <cell r="D1552" t="str">
            <v>29143</v>
          </cell>
          <cell r="E1552" t="str">
            <v>MO</v>
          </cell>
          <cell r="F1552" t="str">
            <v>New Madrid County</v>
          </cell>
          <cell r="G1552">
            <v>32039</v>
          </cell>
          <cell r="H1552">
            <v>32196</v>
          </cell>
          <cell r="I1552">
            <v>32117.5</v>
          </cell>
        </row>
        <row r="1553">
          <cell r="D1553" t="str">
            <v>29145</v>
          </cell>
          <cell r="E1553" t="str">
            <v>MO</v>
          </cell>
          <cell r="F1553" t="str">
            <v>Newton County</v>
          </cell>
          <cell r="G1553">
            <v>40999</v>
          </cell>
          <cell r="H1553">
            <v>41822</v>
          </cell>
          <cell r="I1553">
            <v>41410.5</v>
          </cell>
        </row>
        <row r="1554">
          <cell r="D1554" t="str">
            <v>29147</v>
          </cell>
          <cell r="E1554" t="str">
            <v>MO</v>
          </cell>
          <cell r="F1554" t="str">
            <v>Nodaway County</v>
          </cell>
          <cell r="G1554">
            <v>38460</v>
          </cell>
          <cell r="H1554">
            <v>41135</v>
          </cell>
          <cell r="I1554">
            <v>39797.5</v>
          </cell>
        </row>
        <row r="1555">
          <cell r="D1555" t="str">
            <v>29149</v>
          </cell>
          <cell r="E1555" t="str">
            <v>MO</v>
          </cell>
          <cell r="F1555" t="str">
            <v>Oregon County</v>
          </cell>
          <cell r="G1555">
            <v>27473</v>
          </cell>
          <cell r="H1555">
            <v>26584</v>
          </cell>
          <cell r="I1555">
            <v>27028.5</v>
          </cell>
        </row>
        <row r="1556">
          <cell r="D1556" t="str">
            <v>29151</v>
          </cell>
          <cell r="E1556" t="str">
            <v>MO</v>
          </cell>
          <cell r="F1556" t="str">
            <v>Osage County</v>
          </cell>
          <cell r="G1556">
            <v>46542</v>
          </cell>
          <cell r="H1556">
            <v>47420</v>
          </cell>
          <cell r="I1556">
            <v>46981</v>
          </cell>
        </row>
        <row r="1557">
          <cell r="D1557" t="str">
            <v>29153</v>
          </cell>
          <cell r="E1557" t="str">
            <v>MO</v>
          </cell>
          <cell r="F1557" t="str">
            <v>Ozark County</v>
          </cell>
          <cell r="G1557">
            <v>29663</v>
          </cell>
          <cell r="H1557">
            <v>30427</v>
          </cell>
          <cell r="I1557">
            <v>30045</v>
          </cell>
        </row>
        <row r="1558">
          <cell r="D1558" t="str">
            <v>29155</v>
          </cell>
          <cell r="E1558" t="str">
            <v>MO</v>
          </cell>
          <cell r="F1558" t="str">
            <v>Pemiscot County</v>
          </cell>
          <cell r="G1558">
            <v>26312</v>
          </cell>
          <cell r="H1558">
            <v>27188</v>
          </cell>
          <cell r="I1558">
            <v>26750</v>
          </cell>
        </row>
        <row r="1559">
          <cell r="D1559" t="str">
            <v>29157</v>
          </cell>
          <cell r="E1559" t="str">
            <v>MO</v>
          </cell>
          <cell r="F1559" t="str">
            <v>Perry County</v>
          </cell>
          <cell r="G1559">
            <v>44053</v>
          </cell>
          <cell r="H1559">
            <v>42125</v>
          </cell>
          <cell r="I1559">
            <v>43089</v>
          </cell>
        </row>
        <row r="1560">
          <cell r="D1560" t="str">
            <v>29159</v>
          </cell>
          <cell r="E1560" t="str">
            <v>MO</v>
          </cell>
          <cell r="F1560" t="str">
            <v>Pettis County</v>
          </cell>
          <cell r="G1560">
            <v>36899</v>
          </cell>
          <cell r="H1560">
            <v>39787</v>
          </cell>
          <cell r="I1560">
            <v>38343</v>
          </cell>
        </row>
        <row r="1561">
          <cell r="D1561" t="str">
            <v>29161</v>
          </cell>
          <cell r="E1561" t="str">
            <v>MO</v>
          </cell>
          <cell r="F1561" t="str">
            <v>Phelps County</v>
          </cell>
          <cell r="G1561">
            <v>36318</v>
          </cell>
          <cell r="H1561">
            <v>37080</v>
          </cell>
          <cell r="I1561">
            <v>36699</v>
          </cell>
        </row>
        <row r="1562">
          <cell r="D1562" t="str">
            <v>29163</v>
          </cell>
          <cell r="E1562" t="str">
            <v>MO</v>
          </cell>
          <cell r="F1562" t="str">
            <v>Pike County</v>
          </cell>
          <cell r="G1562">
            <v>40079</v>
          </cell>
          <cell r="H1562">
            <v>39524</v>
          </cell>
          <cell r="I1562">
            <v>39801.5</v>
          </cell>
        </row>
        <row r="1563">
          <cell r="D1563" t="str">
            <v>29165</v>
          </cell>
          <cell r="E1563" t="str">
            <v>MO</v>
          </cell>
          <cell r="F1563" t="str">
            <v>Platte County</v>
          </cell>
          <cell r="G1563">
            <v>64387</v>
          </cell>
          <cell r="H1563">
            <v>67134</v>
          </cell>
          <cell r="I1563">
            <v>65760.5</v>
          </cell>
        </row>
        <row r="1564">
          <cell r="D1564" t="str">
            <v>29167</v>
          </cell>
          <cell r="E1564" t="str">
            <v>MO</v>
          </cell>
          <cell r="F1564" t="str">
            <v>Polk County</v>
          </cell>
          <cell r="G1564">
            <v>35160</v>
          </cell>
          <cell r="H1564">
            <v>38314</v>
          </cell>
          <cell r="I1564">
            <v>36737</v>
          </cell>
        </row>
        <row r="1565">
          <cell r="D1565" t="str">
            <v>29169</v>
          </cell>
          <cell r="E1565" t="str">
            <v>MO</v>
          </cell>
          <cell r="F1565" t="str">
            <v>Pulaski County</v>
          </cell>
          <cell r="G1565">
            <v>42011</v>
          </cell>
          <cell r="H1565">
            <v>44540</v>
          </cell>
          <cell r="I1565">
            <v>43275.5</v>
          </cell>
        </row>
        <row r="1566">
          <cell r="D1566" t="str">
            <v>29171</v>
          </cell>
          <cell r="E1566" t="str">
            <v>MO</v>
          </cell>
          <cell r="F1566" t="str">
            <v>Putnam County</v>
          </cell>
          <cell r="G1566">
            <v>30791</v>
          </cell>
          <cell r="H1566">
            <v>32887</v>
          </cell>
          <cell r="I1566">
            <v>31839</v>
          </cell>
        </row>
        <row r="1567">
          <cell r="D1567" t="str">
            <v>29173</v>
          </cell>
          <cell r="E1567" t="str">
            <v>MO</v>
          </cell>
          <cell r="F1567" t="str">
            <v>Ralls County</v>
          </cell>
          <cell r="G1567">
            <v>42081</v>
          </cell>
          <cell r="H1567">
            <v>47865</v>
          </cell>
          <cell r="I1567">
            <v>44973</v>
          </cell>
        </row>
        <row r="1568">
          <cell r="D1568" t="str">
            <v>29175</v>
          </cell>
          <cell r="E1568" t="str">
            <v>MO</v>
          </cell>
          <cell r="F1568" t="str">
            <v>Randolph County</v>
          </cell>
          <cell r="G1568">
            <v>36556</v>
          </cell>
          <cell r="H1568">
            <v>37684</v>
          </cell>
          <cell r="I1568">
            <v>37120</v>
          </cell>
        </row>
        <row r="1569">
          <cell r="D1569" t="str">
            <v>29177</v>
          </cell>
          <cell r="E1569" t="str">
            <v>MO</v>
          </cell>
          <cell r="F1569" t="str">
            <v>Ray County</v>
          </cell>
          <cell r="G1569">
            <v>50761</v>
          </cell>
          <cell r="H1569">
            <v>51965</v>
          </cell>
          <cell r="I1569">
            <v>51363</v>
          </cell>
        </row>
        <row r="1570">
          <cell r="D1570" t="str">
            <v>29179</v>
          </cell>
          <cell r="E1570" t="str">
            <v>MO</v>
          </cell>
          <cell r="F1570" t="str">
            <v>Reynolds County</v>
          </cell>
          <cell r="G1570">
            <v>29820</v>
          </cell>
          <cell r="H1570">
            <v>30482</v>
          </cell>
          <cell r="I1570">
            <v>30151</v>
          </cell>
        </row>
        <row r="1571">
          <cell r="D1571" t="str">
            <v>29181</v>
          </cell>
          <cell r="E1571" t="str">
            <v>MO</v>
          </cell>
          <cell r="F1571" t="str">
            <v>Ripley County</v>
          </cell>
          <cell r="G1571">
            <v>27961</v>
          </cell>
          <cell r="H1571">
            <v>27737</v>
          </cell>
          <cell r="I1571">
            <v>27849</v>
          </cell>
        </row>
        <row r="1572">
          <cell r="D1572" t="str">
            <v>29183</v>
          </cell>
          <cell r="E1572" t="str">
            <v>MO</v>
          </cell>
          <cell r="F1572" t="str">
            <v>St. Charles County</v>
          </cell>
          <cell r="G1572">
            <v>67611</v>
          </cell>
          <cell r="H1572">
            <v>72428</v>
          </cell>
          <cell r="I1572">
            <v>70019.5</v>
          </cell>
        </row>
        <row r="1573">
          <cell r="D1573" t="str">
            <v>29185</v>
          </cell>
          <cell r="E1573" t="str">
            <v>MO</v>
          </cell>
          <cell r="F1573" t="str">
            <v>St. Clair County</v>
          </cell>
          <cell r="G1573">
            <v>30283</v>
          </cell>
          <cell r="H1573">
            <v>31312</v>
          </cell>
          <cell r="I1573">
            <v>30797.5</v>
          </cell>
        </row>
        <row r="1574">
          <cell r="D1574" t="str">
            <v>29186</v>
          </cell>
          <cell r="E1574" t="str">
            <v>MO</v>
          </cell>
          <cell r="F1574" t="str">
            <v>Ste. Genevieve County</v>
          </cell>
          <cell r="G1574">
            <v>47393</v>
          </cell>
          <cell r="H1574">
            <v>50542</v>
          </cell>
          <cell r="I1574">
            <v>48967.5</v>
          </cell>
        </row>
        <row r="1575">
          <cell r="D1575" t="str">
            <v>29187</v>
          </cell>
          <cell r="E1575" t="str">
            <v>MO</v>
          </cell>
          <cell r="F1575" t="str">
            <v>St. Francois County</v>
          </cell>
          <cell r="G1575">
            <v>36849</v>
          </cell>
          <cell r="H1575">
            <v>37803</v>
          </cell>
          <cell r="I1575">
            <v>37326</v>
          </cell>
        </row>
        <row r="1576">
          <cell r="D1576" t="str">
            <v>29189</v>
          </cell>
          <cell r="E1576" t="str">
            <v>MO</v>
          </cell>
          <cell r="F1576" t="str">
            <v>St. Louis County</v>
          </cell>
          <cell r="G1576">
            <v>56864</v>
          </cell>
          <cell r="H1576">
            <v>57782</v>
          </cell>
          <cell r="I1576">
            <v>57323</v>
          </cell>
        </row>
        <row r="1577">
          <cell r="D1577" t="str">
            <v>29195</v>
          </cell>
          <cell r="E1577" t="str">
            <v>MO</v>
          </cell>
          <cell r="F1577" t="str">
            <v>Saline County</v>
          </cell>
          <cell r="G1577">
            <v>37265</v>
          </cell>
          <cell r="H1577">
            <v>38653</v>
          </cell>
          <cell r="I1577">
            <v>37959</v>
          </cell>
        </row>
        <row r="1578">
          <cell r="D1578" t="str">
            <v>29197</v>
          </cell>
          <cell r="E1578" t="str">
            <v>MO</v>
          </cell>
          <cell r="F1578" t="str">
            <v>Schuyler County</v>
          </cell>
          <cell r="G1578">
            <v>31250</v>
          </cell>
          <cell r="H1578">
            <v>29924</v>
          </cell>
          <cell r="I1578">
            <v>30587</v>
          </cell>
        </row>
        <row r="1579">
          <cell r="D1579" t="str">
            <v>29199</v>
          </cell>
          <cell r="E1579" t="str">
            <v>MO</v>
          </cell>
          <cell r="F1579" t="str">
            <v>Scotland County</v>
          </cell>
          <cell r="G1579">
            <v>32677</v>
          </cell>
          <cell r="H1579">
            <v>35981</v>
          </cell>
          <cell r="I1579">
            <v>34329</v>
          </cell>
        </row>
        <row r="1580">
          <cell r="D1580" t="str">
            <v>29201</v>
          </cell>
          <cell r="E1580" t="str">
            <v>MO</v>
          </cell>
          <cell r="F1580" t="str">
            <v>Scott County</v>
          </cell>
          <cell r="G1580">
            <v>36970</v>
          </cell>
          <cell r="H1580">
            <v>36031</v>
          </cell>
          <cell r="I1580">
            <v>36500.5</v>
          </cell>
        </row>
        <row r="1581">
          <cell r="D1581" t="str">
            <v>29203</v>
          </cell>
          <cell r="E1581" t="str">
            <v>MO</v>
          </cell>
          <cell r="F1581" t="str">
            <v>Shannon County</v>
          </cell>
          <cell r="G1581">
            <v>25322</v>
          </cell>
          <cell r="H1581">
            <v>28559</v>
          </cell>
          <cell r="I1581">
            <v>26940.5</v>
          </cell>
        </row>
        <row r="1582">
          <cell r="D1582" t="str">
            <v>29205</v>
          </cell>
          <cell r="E1582" t="str">
            <v>MO</v>
          </cell>
          <cell r="F1582" t="str">
            <v>Shelby County</v>
          </cell>
          <cell r="G1582">
            <v>34060</v>
          </cell>
          <cell r="H1582">
            <v>36403</v>
          </cell>
          <cell r="I1582">
            <v>35231.5</v>
          </cell>
        </row>
        <row r="1583">
          <cell r="D1583" t="str">
            <v>29207</v>
          </cell>
          <cell r="E1583" t="str">
            <v>MO</v>
          </cell>
          <cell r="F1583" t="str">
            <v>Stoddard County</v>
          </cell>
          <cell r="G1583">
            <v>32337</v>
          </cell>
          <cell r="H1583">
            <v>35299</v>
          </cell>
          <cell r="I1583">
            <v>33818</v>
          </cell>
        </row>
        <row r="1584">
          <cell r="D1584" t="str">
            <v>29209</v>
          </cell>
          <cell r="E1584" t="str">
            <v>MO</v>
          </cell>
          <cell r="F1584" t="str">
            <v>Stone County</v>
          </cell>
          <cell r="G1584">
            <v>39630</v>
          </cell>
          <cell r="H1584">
            <v>41614</v>
          </cell>
          <cell r="I1584">
            <v>40622</v>
          </cell>
        </row>
        <row r="1585">
          <cell r="D1585" t="str">
            <v>29211</v>
          </cell>
          <cell r="E1585" t="str">
            <v>MO</v>
          </cell>
          <cell r="F1585" t="str">
            <v>Sullivan County</v>
          </cell>
          <cell r="G1585">
            <v>32936</v>
          </cell>
          <cell r="H1585">
            <v>34628</v>
          </cell>
          <cell r="I1585">
            <v>33782</v>
          </cell>
        </row>
        <row r="1586">
          <cell r="D1586" t="str">
            <v>29213</v>
          </cell>
          <cell r="E1586" t="str">
            <v>MO</v>
          </cell>
          <cell r="F1586" t="str">
            <v>Taney County</v>
          </cell>
          <cell r="G1586">
            <v>37468</v>
          </cell>
          <cell r="H1586">
            <v>39979</v>
          </cell>
          <cell r="I1586">
            <v>38723.5</v>
          </cell>
        </row>
        <row r="1587">
          <cell r="D1587" t="str">
            <v>29215</v>
          </cell>
          <cell r="E1587" t="str">
            <v>MO</v>
          </cell>
          <cell r="F1587" t="str">
            <v>Texas County</v>
          </cell>
          <cell r="G1587">
            <v>29587</v>
          </cell>
          <cell r="H1587">
            <v>29678</v>
          </cell>
          <cell r="I1587">
            <v>29632.5</v>
          </cell>
        </row>
        <row r="1588">
          <cell r="D1588" t="str">
            <v>29217</v>
          </cell>
          <cell r="E1588" t="str">
            <v>MO</v>
          </cell>
          <cell r="F1588" t="str">
            <v>Vernon County</v>
          </cell>
          <cell r="G1588">
            <v>34320</v>
          </cell>
          <cell r="H1588">
            <v>32919</v>
          </cell>
          <cell r="I1588">
            <v>33619.5</v>
          </cell>
        </row>
        <row r="1589">
          <cell r="D1589" t="str">
            <v>29219</v>
          </cell>
          <cell r="E1589" t="str">
            <v>MO</v>
          </cell>
          <cell r="F1589" t="str">
            <v>Warren County</v>
          </cell>
          <cell r="G1589">
            <v>50986</v>
          </cell>
          <cell r="H1589">
            <v>45779</v>
          </cell>
          <cell r="I1589">
            <v>48382.5</v>
          </cell>
        </row>
        <row r="1590">
          <cell r="D1590" t="str">
            <v>29221</v>
          </cell>
          <cell r="E1590" t="str">
            <v>MO</v>
          </cell>
          <cell r="F1590" t="str">
            <v>Washington County</v>
          </cell>
          <cell r="G1590">
            <v>33197</v>
          </cell>
          <cell r="H1590">
            <v>32546</v>
          </cell>
          <cell r="I1590">
            <v>32871.5</v>
          </cell>
        </row>
        <row r="1591">
          <cell r="D1591" t="str">
            <v>29223</v>
          </cell>
          <cell r="E1591" t="str">
            <v>MO</v>
          </cell>
          <cell r="F1591" t="str">
            <v>Wayne County</v>
          </cell>
          <cell r="G1591">
            <v>27931</v>
          </cell>
          <cell r="H1591">
            <v>27249</v>
          </cell>
          <cell r="I1591">
            <v>27590</v>
          </cell>
        </row>
        <row r="1592">
          <cell r="D1592" t="str">
            <v>29225</v>
          </cell>
          <cell r="E1592" t="str">
            <v>MO</v>
          </cell>
          <cell r="F1592" t="str">
            <v>Webster County</v>
          </cell>
          <cell r="G1592">
            <v>38319</v>
          </cell>
          <cell r="H1592">
            <v>40117</v>
          </cell>
          <cell r="I1592">
            <v>39218</v>
          </cell>
        </row>
        <row r="1593">
          <cell r="D1593" t="str">
            <v>29227</v>
          </cell>
          <cell r="E1593" t="str">
            <v>MO</v>
          </cell>
          <cell r="F1593" t="str">
            <v>Worth County</v>
          </cell>
          <cell r="G1593">
            <v>34017</v>
          </cell>
          <cell r="H1593">
            <v>44078</v>
          </cell>
          <cell r="I1593">
            <v>39047.5</v>
          </cell>
        </row>
        <row r="1594">
          <cell r="D1594" t="str">
            <v>29229</v>
          </cell>
          <cell r="E1594" t="str">
            <v>MO</v>
          </cell>
          <cell r="F1594" t="str">
            <v>Wright County</v>
          </cell>
          <cell r="G1594">
            <v>28332</v>
          </cell>
          <cell r="H1594">
            <v>28561</v>
          </cell>
          <cell r="I1594">
            <v>28446.5</v>
          </cell>
        </row>
        <row r="1595">
          <cell r="D1595" t="str">
            <v>29510</v>
          </cell>
          <cell r="E1595" t="str">
            <v>MO</v>
          </cell>
          <cell r="F1595" t="str">
            <v>St. Louis city</v>
          </cell>
          <cell r="G1595">
            <v>33698</v>
          </cell>
          <cell r="H1595">
            <v>33993</v>
          </cell>
          <cell r="I1595">
            <v>33845.5</v>
          </cell>
        </row>
        <row r="1596">
          <cell r="D1596" t="str">
            <v>30001</v>
          </cell>
          <cell r="E1596" t="str">
            <v>MT</v>
          </cell>
          <cell r="F1596" t="str">
            <v>Beaverhead County</v>
          </cell>
          <cell r="G1596">
            <v>38427</v>
          </cell>
          <cell r="H1596">
            <v>39284</v>
          </cell>
          <cell r="I1596">
            <v>38855.5</v>
          </cell>
        </row>
        <row r="1597">
          <cell r="D1597" t="str">
            <v>30003</v>
          </cell>
          <cell r="E1597" t="str">
            <v>MT</v>
          </cell>
          <cell r="F1597" t="str">
            <v>Big Horn County</v>
          </cell>
          <cell r="G1597">
            <v>33004</v>
          </cell>
          <cell r="H1597">
            <v>37798</v>
          </cell>
          <cell r="I1597">
            <v>35401</v>
          </cell>
        </row>
        <row r="1598">
          <cell r="D1598" t="str">
            <v>30005</v>
          </cell>
          <cell r="E1598" t="str">
            <v>MT</v>
          </cell>
          <cell r="F1598" t="str">
            <v>Blaine County</v>
          </cell>
          <cell r="G1598">
            <v>32331</v>
          </cell>
          <cell r="H1598">
            <v>32605</v>
          </cell>
          <cell r="I1598">
            <v>32468</v>
          </cell>
        </row>
        <row r="1599">
          <cell r="D1599" t="str">
            <v>30007</v>
          </cell>
          <cell r="E1599" t="str">
            <v>MT</v>
          </cell>
          <cell r="F1599" t="str">
            <v>Broadwater County</v>
          </cell>
          <cell r="G1599">
            <v>41121</v>
          </cell>
          <cell r="H1599">
            <v>40104</v>
          </cell>
          <cell r="I1599">
            <v>40612.5</v>
          </cell>
        </row>
        <row r="1600">
          <cell r="D1600" t="str">
            <v>30009</v>
          </cell>
          <cell r="E1600" t="str">
            <v>MT</v>
          </cell>
          <cell r="F1600" t="str">
            <v>Carbon County</v>
          </cell>
          <cell r="G1600">
            <v>42454</v>
          </cell>
          <cell r="H1600">
            <v>47802</v>
          </cell>
          <cell r="I1600">
            <v>45128</v>
          </cell>
        </row>
        <row r="1601">
          <cell r="D1601" t="str">
            <v>30011</v>
          </cell>
          <cell r="E1601" t="str">
            <v>MT</v>
          </cell>
          <cell r="F1601" t="str">
            <v>Carter County</v>
          </cell>
          <cell r="G1601">
            <v>29464</v>
          </cell>
          <cell r="H1601">
            <v>34070</v>
          </cell>
          <cell r="I1601">
            <v>31767</v>
          </cell>
        </row>
        <row r="1602">
          <cell r="D1602" t="str">
            <v>30013</v>
          </cell>
          <cell r="E1602" t="str">
            <v>MT</v>
          </cell>
          <cell r="F1602" t="str">
            <v>Cascade County</v>
          </cell>
          <cell r="G1602">
            <v>41999</v>
          </cell>
          <cell r="H1602">
            <v>42528</v>
          </cell>
          <cell r="I1602">
            <v>42263.5</v>
          </cell>
        </row>
        <row r="1603">
          <cell r="D1603" t="str">
            <v>30015</v>
          </cell>
          <cell r="E1603" t="str">
            <v>MT</v>
          </cell>
          <cell r="F1603" t="str">
            <v>Chouteau County</v>
          </cell>
          <cell r="G1603">
            <v>37229</v>
          </cell>
          <cell r="H1603">
            <v>40588</v>
          </cell>
          <cell r="I1603">
            <v>38908.5</v>
          </cell>
        </row>
        <row r="1604">
          <cell r="D1604" t="str">
            <v>30017</v>
          </cell>
          <cell r="E1604" t="str">
            <v>MT</v>
          </cell>
          <cell r="F1604" t="str">
            <v>Custer County</v>
          </cell>
          <cell r="G1604">
            <v>36296</v>
          </cell>
          <cell r="H1604">
            <v>39859</v>
          </cell>
          <cell r="I1604">
            <v>38077.5</v>
          </cell>
        </row>
        <row r="1605">
          <cell r="D1605" t="str">
            <v>30019</v>
          </cell>
          <cell r="E1605" t="str">
            <v>MT</v>
          </cell>
          <cell r="F1605" t="str">
            <v>Daniels County</v>
          </cell>
          <cell r="G1605">
            <v>33137</v>
          </cell>
          <cell r="H1605">
            <v>34239</v>
          </cell>
          <cell r="I1605">
            <v>33688</v>
          </cell>
        </row>
        <row r="1606">
          <cell r="D1606" t="str">
            <v>30021</v>
          </cell>
          <cell r="E1606" t="str">
            <v>MT</v>
          </cell>
          <cell r="F1606" t="str">
            <v>Dawson County</v>
          </cell>
          <cell r="G1606">
            <v>43678</v>
          </cell>
          <cell r="H1606">
            <v>43399</v>
          </cell>
          <cell r="I1606">
            <v>43538.5</v>
          </cell>
        </row>
        <row r="1607">
          <cell r="D1607" t="str">
            <v>30023</v>
          </cell>
          <cell r="E1607" t="str">
            <v>MT</v>
          </cell>
          <cell r="F1607" t="str">
            <v>Deer Lodge County</v>
          </cell>
          <cell r="G1607">
            <v>32102</v>
          </cell>
          <cell r="H1607">
            <v>34126</v>
          </cell>
          <cell r="I1607">
            <v>33114</v>
          </cell>
        </row>
        <row r="1608">
          <cell r="D1608" t="str">
            <v>30025</v>
          </cell>
          <cell r="E1608" t="str">
            <v>MT</v>
          </cell>
          <cell r="F1608" t="str">
            <v>Fallon County</v>
          </cell>
          <cell r="G1608">
            <v>42408</v>
          </cell>
          <cell r="H1608">
            <v>47099</v>
          </cell>
          <cell r="I1608">
            <v>44753.5</v>
          </cell>
        </row>
        <row r="1609">
          <cell r="D1609" t="str">
            <v>30027</v>
          </cell>
          <cell r="E1609" t="str">
            <v>MT</v>
          </cell>
          <cell r="F1609" t="str">
            <v>Fergus County</v>
          </cell>
          <cell r="G1609">
            <v>37259</v>
          </cell>
          <cell r="H1609">
            <v>39561</v>
          </cell>
          <cell r="I1609">
            <v>38410</v>
          </cell>
        </row>
        <row r="1610">
          <cell r="D1610" t="str">
            <v>30029</v>
          </cell>
          <cell r="E1610" t="str">
            <v>MT</v>
          </cell>
          <cell r="F1610" t="str">
            <v>Flathead County</v>
          </cell>
          <cell r="G1610">
            <v>45122</v>
          </cell>
          <cell r="H1610">
            <v>44013</v>
          </cell>
          <cell r="I1610">
            <v>44567.5</v>
          </cell>
        </row>
        <row r="1611">
          <cell r="D1611" t="str">
            <v>30031</v>
          </cell>
          <cell r="E1611" t="str">
            <v>MT</v>
          </cell>
          <cell r="F1611" t="str">
            <v>Gallatin County</v>
          </cell>
          <cell r="G1611">
            <v>50511</v>
          </cell>
          <cell r="H1611">
            <v>53042</v>
          </cell>
          <cell r="I1611">
            <v>51776.5</v>
          </cell>
        </row>
        <row r="1612">
          <cell r="D1612" t="str">
            <v>30033</v>
          </cell>
          <cell r="E1612" t="str">
            <v>MT</v>
          </cell>
          <cell r="F1612" t="str">
            <v>Garfield County</v>
          </cell>
          <cell r="G1612">
            <v>32694</v>
          </cell>
          <cell r="H1612">
            <v>35585</v>
          </cell>
          <cell r="I1612">
            <v>34139.5</v>
          </cell>
        </row>
        <row r="1613">
          <cell r="D1613" t="str">
            <v>30035</v>
          </cell>
          <cell r="E1613" t="str">
            <v>MT</v>
          </cell>
          <cell r="F1613" t="str">
            <v>Glacier County</v>
          </cell>
          <cell r="G1613">
            <v>36054</v>
          </cell>
          <cell r="H1613">
            <v>36149</v>
          </cell>
          <cell r="I1613">
            <v>36101.5</v>
          </cell>
        </row>
        <row r="1614">
          <cell r="D1614" t="str">
            <v>30037</v>
          </cell>
          <cell r="E1614" t="str">
            <v>MT</v>
          </cell>
          <cell r="F1614" t="str">
            <v>Golden Valley County</v>
          </cell>
          <cell r="G1614">
            <v>32077</v>
          </cell>
          <cell r="H1614">
            <v>33753</v>
          </cell>
          <cell r="I1614">
            <v>32915</v>
          </cell>
        </row>
        <row r="1615">
          <cell r="D1615" t="str">
            <v>30039</v>
          </cell>
          <cell r="E1615" t="str">
            <v>MT</v>
          </cell>
          <cell r="F1615" t="str">
            <v>Granite County</v>
          </cell>
          <cell r="G1615">
            <v>35436</v>
          </cell>
          <cell r="H1615">
            <v>38323</v>
          </cell>
          <cell r="I1615">
            <v>36879.5</v>
          </cell>
        </row>
        <row r="1616">
          <cell r="D1616" t="str">
            <v>30041</v>
          </cell>
          <cell r="E1616" t="str">
            <v>MT</v>
          </cell>
          <cell r="F1616" t="str">
            <v>Hill County</v>
          </cell>
          <cell r="G1616">
            <v>39155</v>
          </cell>
          <cell r="H1616">
            <v>40341</v>
          </cell>
          <cell r="I1616">
            <v>39748</v>
          </cell>
        </row>
        <row r="1617">
          <cell r="D1617" t="str">
            <v>30043</v>
          </cell>
          <cell r="E1617" t="str">
            <v>MT</v>
          </cell>
          <cell r="F1617" t="str">
            <v>Jefferson County</v>
          </cell>
          <cell r="G1617">
            <v>54719</v>
          </cell>
          <cell r="H1617">
            <v>56650</v>
          </cell>
          <cell r="I1617">
            <v>55684.5</v>
          </cell>
        </row>
        <row r="1618">
          <cell r="D1618" t="str">
            <v>30045</v>
          </cell>
          <cell r="E1618" t="str">
            <v>MT</v>
          </cell>
          <cell r="F1618" t="str">
            <v>Judith Basin County</v>
          </cell>
          <cell r="G1618">
            <v>35732</v>
          </cell>
          <cell r="H1618">
            <v>37033</v>
          </cell>
          <cell r="I1618">
            <v>36382.5</v>
          </cell>
        </row>
        <row r="1619">
          <cell r="D1619" t="str">
            <v>30047</v>
          </cell>
          <cell r="E1619" t="str">
            <v>MT</v>
          </cell>
          <cell r="F1619" t="str">
            <v>Lake County</v>
          </cell>
          <cell r="G1619">
            <v>34732</v>
          </cell>
          <cell r="H1619">
            <v>38505</v>
          </cell>
          <cell r="I1619">
            <v>36618.5</v>
          </cell>
        </row>
        <row r="1620">
          <cell r="D1620" t="str">
            <v>30049</v>
          </cell>
          <cell r="E1620" t="str">
            <v>MT</v>
          </cell>
          <cell r="F1620" t="str">
            <v>Lewis and Clark County</v>
          </cell>
          <cell r="G1620">
            <v>46647</v>
          </cell>
          <cell r="H1620">
            <v>49959</v>
          </cell>
          <cell r="I1620">
            <v>48303</v>
          </cell>
        </row>
        <row r="1621">
          <cell r="D1621" t="str">
            <v>30051</v>
          </cell>
          <cell r="E1621" t="str">
            <v>MT</v>
          </cell>
          <cell r="F1621" t="str">
            <v>Liberty County</v>
          </cell>
          <cell r="G1621">
            <v>36391</v>
          </cell>
          <cell r="H1621">
            <v>35663</v>
          </cell>
          <cell r="I1621">
            <v>36027</v>
          </cell>
        </row>
        <row r="1622">
          <cell r="D1622" t="str">
            <v>30053</v>
          </cell>
          <cell r="E1622" t="str">
            <v>MT</v>
          </cell>
          <cell r="F1622" t="str">
            <v>Lincoln County</v>
          </cell>
          <cell r="G1622">
            <v>33680</v>
          </cell>
          <cell r="H1622">
            <v>33383</v>
          </cell>
          <cell r="I1622">
            <v>33531.5</v>
          </cell>
        </row>
        <row r="1623">
          <cell r="D1623" t="str">
            <v>30055</v>
          </cell>
          <cell r="E1623" t="str">
            <v>MT</v>
          </cell>
          <cell r="F1623" t="str">
            <v>McCone County</v>
          </cell>
          <cell r="G1623">
            <v>38535</v>
          </cell>
          <cell r="H1623">
            <v>37576</v>
          </cell>
          <cell r="I1623">
            <v>38055.5</v>
          </cell>
        </row>
        <row r="1624">
          <cell r="D1624" t="str">
            <v>30057</v>
          </cell>
          <cell r="E1624" t="str">
            <v>MT</v>
          </cell>
          <cell r="F1624" t="str">
            <v>Madison County</v>
          </cell>
          <cell r="G1624">
            <v>40949</v>
          </cell>
          <cell r="H1624">
            <v>45770</v>
          </cell>
          <cell r="I1624">
            <v>43359.5</v>
          </cell>
        </row>
        <row r="1625">
          <cell r="D1625" t="str">
            <v>30059</v>
          </cell>
          <cell r="E1625" t="str">
            <v>MT</v>
          </cell>
          <cell r="F1625" t="str">
            <v>Meagher County</v>
          </cell>
          <cell r="G1625">
            <v>33305</v>
          </cell>
          <cell r="H1625">
            <v>30142</v>
          </cell>
          <cell r="I1625">
            <v>31723.5</v>
          </cell>
        </row>
        <row r="1626">
          <cell r="D1626" t="str">
            <v>30061</v>
          </cell>
          <cell r="E1626" t="str">
            <v>MT</v>
          </cell>
          <cell r="F1626" t="str">
            <v>Mineral County</v>
          </cell>
          <cell r="G1626">
            <v>34314</v>
          </cell>
          <cell r="H1626">
            <v>34985</v>
          </cell>
          <cell r="I1626">
            <v>34649.5</v>
          </cell>
        </row>
        <row r="1627">
          <cell r="D1627" t="str">
            <v>30063</v>
          </cell>
          <cell r="E1627" t="str">
            <v>MT</v>
          </cell>
          <cell r="F1627" t="str">
            <v>Missoula County</v>
          </cell>
          <cell r="G1627">
            <v>42598</v>
          </cell>
          <cell r="H1627">
            <v>43260</v>
          </cell>
          <cell r="I1627">
            <v>42929</v>
          </cell>
        </row>
        <row r="1628">
          <cell r="D1628" t="str">
            <v>30065</v>
          </cell>
          <cell r="E1628" t="str">
            <v>MT</v>
          </cell>
          <cell r="F1628" t="str">
            <v>Musselshell County</v>
          </cell>
          <cell r="G1628">
            <v>32919</v>
          </cell>
          <cell r="H1628">
            <v>34318</v>
          </cell>
          <cell r="I1628">
            <v>33618.5</v>
          </cell>
        </row>
        <row r="1629">
          <cell r="D1629" t="str">
            <v>30067</v>
          </cell>
          <cell r="E1629" t="str">
            <v>MT</v>
          </cell>
          <cell r="F1629" t="str">
            <v>Park County</v>
          </cell>
          <cell r="G1629">
            <v>40173</v>
          </cell>
          <cell r="H1629">
            <v>39847</v>
          </cell>
          <cell r="I1629">
            <v>40010</v>
          </cell>
        </row>
        <row r="1630">
          <cell r="D1630" t="str">
            <v>30069</v>
          </cell>
          <cell r="E1630" t="str">
            <v>MT</v>
          </cell>
          <cell r="F1630" t="str">
            <v>Petroleum County</v>
          </cell>
          <cell r="G1630">
            <v>28254</v>
          </cell>
          <cell r="H1630">
            <v>31243</v>
          </cell>
          <cell r="I1630">
            <v>29748.5</v>
          </cell>
        </row>
        <row r="1631">
          <cell r="D1631" t="str">
            <v>30071</v>
          </cell>
          <cell r="E1631" t="str">
            <v>MT</v>
          </cell>
          <cell r="F1631" t="str">
            <v>Phillips County</v>
          </cell>
          <cell r="G1631">
            <v>33798</v>
          </cell>
          <cell r="H1631">
            <v>35229</v>
          </cell>
          <cell r="I1631">
            <v>34513.5</v>
          </cell>
        </row>
        <row r="1632">
          <cell r="D1632" t="str">
            <v>30073</v>
          </cell>
          <cell r="E1632" t="str">
            <v>MT</v>
          </cell>
          <cell r="F1632" t="str">
            <v>Pondera County</v>
          </cell>
          <cell r="G1632">
            <v>35300</v>
          </cell>
          <cell r="H1632">
            <v>35718</v>
          </cell>
          <cell r="I1632">
            <v>35509</v>
          </cell>
        </row>
        <row r="1633">
          <cell r="D1633" t="str">
            <v>30075</v>
          </cell>
          <cell r="E1633" t="str">
            <v>MT</v>
          </cell>
          <cell r="F1633" t="str">
            <v>Powder River County</v>
          </cell>
          <cell r="G1633">
            <v>31461</v>
          </cell>
          <cell r="H1633">
            <v>36933</v>
          </cell>
          <cell r="I1633">
            <v>34197</v>
          </cell>
        </row>
        <row r="1634">
          <cell r="D1634" t="str">
            <v>30077</v>
          </cell>
          <cell r="E1634" t="str">
            <v>MT</v>
          </cell>
          <cell r="F1634" t="str">
            <v>Powell County</v>
          </cell>
          <cell r="G1634">
            <v>37027</v>
          </cell>
          <cell r="H1634">
            <v>38836</v>
          </cell>
          <cell r="I1634">
            <v>37931.5</v>
          </cell>
        </row>
        <row r="1635">
          <cell r="D1635" t="str">
            <v>30079</v>
          </cell>
          <cell r="E1635" t="str">
            <v>MT</v>
          </cell>
          <cell r="F1635" t="str">
            <v>Prairie County</v>
          </cell>
          <cell r="G1635">
            <v>32857</v>
          </cell>
          <cell r="H1635">
            <v>33590</v>
          </cell>
          <cell r="I1635">
            <v>33223.5</v>
          </cell>
        </row>
        <row r="1636">
          <cell r="D1636" t="str">
            <v>30081</v>
          </cell>
          <cell r="E1636" t="str">
            <v>MT</v>
          </cell>
          <cell r="F1636" t="str">
            <v>Ravalli County</v>
          </cell>
          <cell r="G1636">
            <v>42450</v>
          </cell>
          <cell r="H1636">
            <v>43613</v>
          </cell>
          <cell r="I1636">
            <v>43031.5</v>
          </cell>
        </row>
        <row r="1637">
          <cell r="D1637" t="str">
            <v>30083</v>
          </cell>
          <cell r="E1637" t="str">
            <v>MT</v>
          </cell>
          <cell r="F1637" t="str">
            <v>Richland County</v>
          </cell>
          <cell r="G1637">
            <v>49168</v>
          </cell>
          <cell r="H1637">
            <v>49838</v>
          </cell>
          <cell r="I1637">
            <v>49503</v>
          </cell>
        </row>
        <row r="1638">
          <cell r="D1638" t="str">
            <v>30085</v>
          </cell>
          <cell r="E1638" t="str">
            <v>MT</v>
          </cell>
          <cell r="F1638" t="str">
            <v>Roosevelt County</v>
          </cell>
          <cell r="G1638">
            <v>29744</v>
          </cell>
          <cell r="H1638">
            <v>32671</v>
          </cell>
          <cell r="I1638">
            <v>31207.5</v>
          </cell>
        </row>
        <row r="1639">
          <cell r="D1639" t="str">
            <v>30087</v>
          </cell>
          <cell r="E1639" t="str">
            <v>MT</v>
          </cell>
          <cell r="F1639" t="str">
            <v>Rosebud County</v>
          </cell>
          <cell r="G1639">
            <v>44948</v>
          </cell>
          <cell r="H1639">
            <v>45789</v>
          </cell>
          <cell r="I1639">
            <v>45368.5</v>
          </cell>
        </row>
        <row r="1640">
          <cell r="D1640" t="str">
            <v>30089</v>
          </cell>
          <cell r="E1640" t="str">
            <v>MT</v>
          </cell>
          <cell r="F1640" t="str">
            <v>Sanders County</v>
          </cell>
          <cell r="G1640">
            <v>31932</v>
          </cell>
          <cell r="H1640">
            <v>30250</v>
          </cell>
          <cell r="I1640">
            <v>31091</v>
          </cell>
        </row>
        <row r="1641">
          <cell r="D1641" t="str">
            <v>30091</v>
          </cell>
          <cell r="E1641" t="str">
            <v>MT</v>
          </cell>
          <cell r="F1641" t="str">
            <v>Sheridan County</v>
          </cell>
          <cell r="G1641">
            <v>35395</v>
          </cell>
          <cell r="H1641">
            <v>40127</v>
          </cell>
          <cell r="I1641">
            <v>37761</v>
          </cell>
        </row>
        <row r="1642">
          <cell r="D1642" t="str">
            <v>30093</v>
          </cell>
          <cell r="E1642" t="str">
            <v>MT</v>
          </cell>
          <cell r="F1642" t="str">
            <v>Silver Bow County</v>
          </cell>
          <cell r="G1642">
            <v>40053</v>
          </cell>
          <cell r="H1642">
            <v>38439</v>
          </cell>
          <cell r="I1642">
            <v>39246</v>
          </cell>
        </row>
        <row r="1643">
          <cell r="D1643" t="str">
            <v>30095</v>
          </cell>
          <cell r="E1643" t="str">
            <v>MT</v>
          </cell>
          <cell r="F1643" t="str">
            <v>Stillwater County</v>
          </cell>
          <cell r="G1643">
            <v>51722</v>
          </cell>
          <cell r="H1643">
            <v>54493</v>
          </cell>
          <cell r="I1643">
            <v>53107.5</v>
          </cell>
        </row>
        <row r="1644">
          <cell r="D1644" t="str">
            <v>30097</v>
          </cell>
          <cell r="E1644" t="str">
            <v>MT</v>
          </cell>
          <cell r="F1644" t="str">
            <v>Sweet Grass County</v>
          </cell>
          <cell r="G1644">
            <v>42229</v>
          </cell>
          <cell r="H1644">
            <v>44424</v>
          </cell>
          <cell r="I1644">
            <v>43326.5</v>
          </cell>
        </row>
        <row r="1645">
          <cell r="D1645" t="str">
            <v>30099</v>
          </cell>
          <cell r="E1645" t="str">
            <v>MT</v>
          </cell>
          <cell r="F1645" t="str">
            <v>Teton County</v>
          </cell>
          <cell r="G1645">
            <v>38290</v>
          </cell>
          <cell r="H1645">
            <v>40111</v>
          </cell>
          <cell r="I1645">
            <v>39200.5</v>
          </cell>
        </row>
        <row r="1646">
          <cell r="D1646" t="str">
            <v>30101</v>
          </cell>
          <cell r="E1646" t="str">
            <v>MT</v>
          </cell>
          <cell r="F1646" t="str">
            <v>Toole County</v>
          </cell>
          <cell r="G1646">
            <v>37959</v>
          </cell>
          <cell r="H1646">
            <v>37175</v>
          </cell>
          <cell r="I1646">
            <v>37567</v>
          </cell>
        </row>
        <row r="1647">
          <cell r="D1647" t="str">
            <v>30103</v>
          </cell>
          <cell r="E1647" t="str">
            <v>MT</v>
          </cell>
          <cell r="F1647" t="str">
            <v>Treasure County</v>
          </cell>
          <cell r="G1647">
            <v>36193</v>
          </cell>
          <cell r="H1647">
            <v>38296</v>
          </cell>
          <cell r="I1647">
            <v>37244.5</v>
          </cell>
        </row>
        <row r="1648">
          <cell r="D1648" t="str">
            <v>30105</v>
          </cell>
          <cell r="E1648" t="str">
            <v>MT</v>
          </cell>
          <cell r="F1648" t="str">
            <v>Valley County</v>
          </cell>
          <cell r="G1648">
            <v>37019</v>
          </cell>
          <cell r="H1648">
            <v>39344</v>
          </cell>
          <cell r="I1648">
            <v>38181.5</v>
          </cell>
        </row>
        <row r="1649">
          <cell r="D1649" t="str">
            <v>30107</v>
          </cell>
          <cell r="E1649" t="str">
            <v>MT</v>
          </cell>
          <cell r="F1649" t="str">
            <v>Wheatland County</v>
          </cell>
          <cell r="G1649">
            <v>28654</v>
          </cell>
          <cell r="H1649">
            <v>30486</v>
          </cell>
          <cell r="I1649">
            <v>29570</v>
          </cell>
        </row>
        <row r="1650">
          <cell r="D1650" t="str">
            <v>30109</v>
          </cell>
          <cell r="E1650" t="str">
            <v>MT</v>
          </cell>
          <cell r="F1650" t="str">
            <v>Wibaux County</v>
          </cell>
          <cell r="G1650">
            <v>35045</v>
          </cell>
          <cell r="H1650">
            <v>37217</v>
          </cell>
          <cell r="I1650">
            <v>36131</v>
          </cell>
        </row>
        <row r="1651">
          <cell r="D1651" t="str">
            <v>30111</v>
          </cell>
          <cell r="E1651" t="str">
            <v>MT</v>
          </cell>
          <cell r="F1651" t="str">
            <v>Yellowstone County</v>
          </cell>
          <cell r="G1651">
            <v>47947</v>
          </cell>
          <cell r="H1651">
            <v>49337</v>
          </cell>
          <cell r="I1651">
            <v>48642</v>
          </cell>
        </row>
        <row r="1652">
          <cell r="D1652" t="str">
            <v>31001</v>
          </cell>
          <cell r="E1652" t="str">
            <v>NE</v>
          </cell>
          <cell r="F1652" t="str">
            <v>Adams County</v>
          </cell>
          <cell r="G1652">
            <v>41503</v>
          </cell>
          <cell r="H1652">
            <v>47106</v>
          </cell>
          <cell r="I1652">
            <v>44304.5</v>
          </cell>
        </row>
        <row r="1653">
          <cell r="D1653" t="str">
            <v>31003</v>
          </cell>
          <cell r="E1653" t="str">
            <v>NE</v>
          </cell>
          <cell r="F1653" t="str">
            <v>Antelope County</v>
          </cell>
          <cell r="G1653">
            <v>36761</v>
          </cell>
          <cell r="H1653">
            <v>37307</v>
          </cell>
          <cell r="I1653">
            <v>37034</v>
          </cell>
        </row>
        <row r="1654">
          <cell r="D1654" t="str">
            <v>31005</v>
          </cell>
          <cell r="E1654" t="str">
            <v>NE</v>
          </cell>
          <cell r="F1654" t="str">
            <v>Arthur County</v>
          </cell>
          <cell r="G1654">
            <v>34241</v>
          </cell>
          <cell r="H1654">
            <v>35208</v>
          </cell>
          <cell r="I1654">
            <v>34724.5</v>
          </cell>
        </row>
        <row r="1655">
          <cell r="D1655" t="str">
            <v>31007</v>
          </cell>
          <cell r="E1655" t="str">
            <v>NE</v>
          </cell>
          <cell r="F1655" t="str">
            <v>Banner County</v>
          </cell>
          <cell r="G1655">
            <v>37746</v>
          </cell>
          <cell r="H1655">
            <v>40142</v>
          </cell>
          <cell r="I1655">
            <v>38944</v>
          </cell>
        </row>
        <row r="1656">
          <cell r="D1656" t="str">
            <v>31009</v>
          </cell>
          <cell r="E1656" t="str">
            <v>NE</v>
          </cell>
          <cell r="F1656" t="str">
            <v>Blaine County</v>
          </cell>
          <cell r="G1656">
            <v>30647</v>
          </cell>
          <cell r="H1656">
            <v>31090</v>
          </cell>
          <cell r="I1656">
            <v>30868.5</v>
          </cell>
        </row>
        <row r="1657">
          <cell r="D1657" t="str">
            <v>31011</v>
          </cell>
          <cell r="E1657" t="str">
            <v>NE</v>
          </cell>
          <cell r="F1657" t="str">
            <v>Boone County</v>
          </cell>
          <cell r="G1657">
            <v>37466</v>
          </cell>
          <cell r="H1657">
            <v>46764</v>
          </cell>
          <cell r="I1657">
            <v>42115</v>
          </cell>
        </row>
        <row r="1658">
          <cell r="D1658" t="str">
            <v>31013</v>
          </cell>
          <cell r="E1658" t="str">
            <v>NE</v>
          </cell>
          <cell r="F1658" t="str">
            <v>Box Butte County</v>
          </cell>
          <cell r="G1658">
            <v>47560</v>
          </cell>
          <cell r="H1658">
            <v>48801</v>
          </cell>
          <cell r="I1658">
            <v>48180.5</v>
          </cell>
        </row>
        <row r="1659">
          <cell r="D1659" t="str">
            <v>31015</v>
          </cell>
          <cell r="E1659" t="str">
            <v>NE</v>
          </cell>
          <cell r="F1659" t="str">
            <v>Boyd County</v>
          </cell>
          <cell r="G1659">
            <v>29358</v>
          </cell>
          <cell r="H1659">
            <v>31942</v>
          </cell>
          <cell r="I1659">
            <v>30650</v>
          </cell>
        </row>
        <row r="1660">
          <cell r="D1660" t="str">
            <v>31017</v>
          </cell>
          <cell r="E1660" t="str">
            <v>NE</v>
          </cell>
          <cell r="F1660" t="str">
            <v>Brown County</v>
          </cell>
          <cell r="G1660">
            <v>34337</v>
          </cell>
          <cell r="H1660">
            <v>34217</v>
          </cell>
          <cell r="I1660">
            <v>34277</v>
          </cell>
        </row>
        <row r="1661">
          <cell r="D1661" t="str">
            <v>31019</v>
          </cell>
          <cell r="E1661" t="str">
            <v>NE</v>
          </cell>
          <cell r="F1661" t="str">
            <v>Buffalo County</v>
          </cell>
          <cell r="G1661">
            <v>46786</v>
          </cell>
          <cell r="H1661">
            <v>46316</v>
          </cell>
          <cell r="I1661">
            <v>46551</v>
          </cell>
        </row>
        <row r="1662">
          <cell r="D1662" t="str">
            <v>31021</v>
          </cell>
          <cell r="E1662" t="str">
            <v>NE</v>
          </cell>
          <cell r="F1662" t="str">
            <v>Burt County</v>
          </cell>
          <cell r="G1662">
            <v>40005</v>
          </cell>
          <cell r="H1662">
            <v>45487</v>
          </cell>
          <cell r="I1662">
            <v>42746</v>
          </cell>
        </row>
        <row r="1663">
          <cell r="D1663" t="str">
            <v>31023</v>
          </cell>
          <cell r="E1663" t="str">
            <v>NE</v>
          </cell>
          <cell r="F1663" t="str">
            <v>Butler County</v>
          </cell>
          <cell r="G1663">
            <v>42679</v>
          </cell>
          <cell r="H1663">
            <v>44853</v>
          </cell>
          <cell r="I1663">
            <v>43766</v>
          </cell>
        </row>
        <row r="1664">
          <cell r="D1664" t="str">
            <v>31025</v>
          </cell>
          <cell r="E1664" t="str">
            <v>NE</v>
          </cell>
          <cell r="F1664" t="str">
            <v>Cass County</v>
          </cell>
          <cell r="G1664">
            <v>57090</v>
          </cell>
          <cell r="H1664">
            <v>63083</v>
          </cell>
          <cell r="I1664">
            <v>60086.5</v>
          </cell>
        </row>
        <row r="1665">
          <cell r="D1665" t="str">
            <v>31027</v>
          </cell>
          <cell r="E1665" t="str">
            <v>NE</v>
          </cell>
          <cell r="F1665" t="str">
            <v>Cedar County</v>
          </cell>
          <cell r="G1665">
            <v>42402</v>
          </cell>
          <cell r="H1665">
            <v>43199</v>
          </cell>
          <cell r="I1665">
            <v>42800.5</v>
          </cell>
        </row>
        <row r="1666">
          <cell r="D1666" t="str">
            <v>31029</v>
          </cell>
          <cell r="E1666" t="str">
            <v>NE</v>
          </cell>
          <cell r="F1666" t="str">
            <v>Chase County</v>
          </cell>
          <cell r="G1666">
            <v>39845</v>
          </cell>
          <cell r="H1666">
            <v>42821</v>
          </cell>
          <cell r="I1666">
            <v>41333</v>
          </cell>
        </row>
        <row r="1667">
          <cell r="D1667" t="str">
            <v>31031</v>
          </cell>
          <cell r="E1667" t="str">
            <v>NE</v>
          </cell>
          <cell r="F1667" t="str">
            <v>Cherry County</v>
          </cell>
          <cell r="G1667">
            <v>35901</v>
          </cell>
          <cell r="H1667">
            <v>37448</v>
          </cell>
          <cell r="I1667">
            <v>36674.5</v>
          </cell>
        </row>
        <row r="1668">
          <cell r="D1668" t="str">
            <v>31033</v>
          </cell>
          <cell r="E1668" t="str">
            <v>NE</v>
          </cell>
          <cell r="F1668" t="str">
            <v>Cheyenne County</v>
          </cell>
          <cell r="G1668">
            <v>45007</v>
          </cell>
          <cell r="H1668">
            <v>45580</v>
          </cell>
          <cell r="I1668">
            <v>45293.5</v>
          </cell>
        </row>
        <row r="1669">
          <cell r="D1669" t="str">
            <v>31035</v>
          </cell>
          <cell r="E1669" t="str">
            <v>NE</v>
          </cell>
          <cell r="F1669" t="str">
            <v>Clay County</v>
          </cell>
          <cell r="G1669">
            <v>41731</v>
          </cell>
          <cell r="H1669">
            <v>42030</v>
          </cell>
          <cell r="I1669">
            <v>41880.5</v>
          </cell>
        </row>
        <row r="1670">
          <cell r="D1670" t="str">
            <v>31037</v>
          </cell>
          <cell r="E1670" t="str">
            <v>NE</v>
          </cell>
          <cell r="F1670" t="str">
            <v>Colfax County</v>
          </cell>
          <cell r="G1670">
            <v>42057</v>
          </cell>
          <cell r="H1670">
            <v>45708</v>
          </cell>
          <cell r="I1670">
            <v>43882.5</v>
          </cell>
        </row>
        <row r="1671">
          <cell r="D1671" t="str">
            <v>31039</v>
          </cell>
          <cell r="E1671" t="str">
            <v>NE</v>
          </cell>
          <cell r="F1671" t="str">
            <v>Cuming County</v>
          </cell>
          <cell r="G1671">
            <v>41788</v>
          </cell>
          <cell r="H1671">
            <v>44672</v>
          </cell>
          <cell r="I1671">
            <v>43230</v>
          </cell>
        </row>
        <row r="1672">
          <cell r="D1672" t="str">
            <v>31041</v>
          </cell>
          <cell r="E1672" t="str">
            <v>NE</v>
          </cell>
          <cell r="F1672" t="str">
            <v>Custer County</v>
          </cell>
          <cell r="G1672">
            <v>38706</v>
          </cell>
          <cell r="H1672">
            <v>39479</v>
          </cell>
          <cell r="I1672">
            <v>39092.5</v>
          </cell>
        </row>
        <row r="1673">
          <cell r="D1673" t="str">
            <v>31043</v>
          </cell>
          <cell r="E1673" t="str">
            <v>NE</v>
          </cell>
          <cell r="F1673" t="str">
            <v>Dakota County</v>
          </cell>
          <cell r="G1673">
            <v>44002</v>
          </cell>
          <cell r="H1673">
            <v>43813</v>
          </cell>
          <cell r="I1673">
            <v>43907.5</v>
          </cell>
        </row>
        <row r="1674">
          <cell r="D1674" t="str">
            <v>31045</v>
          </cell>
          <cell r="E1674" t="str">
            <v>NE</v>
          </cell>
          <cell r="F1674" t="str">
            <v>Dawes County</v>
          </cell>
          <cell r="G1674">
            <v>34759</v>
          </cell>
          <cell r="H1674">
            <v>36051</v>
          </cell>
          <cell r="I1674">
            <v>35405</v>
          </cell>
        </row>
        <row r="1675">
          <cell r="D1675" t="str">
            <v>31047</v>
          </cell>
          <cell r="E1675" t="str">
            <v>NE</v>
          </cell>
          <cell r="F1675" t="str">
            <v>Dawson County</v>
          </cell>
          <cell r="G1675">
            <v>41447</v>
          </cell>
          <cell r="H1675">
            <v>42566</v>
          </cell>
          <cell r="I1675">
            <v>42006.5</v>
          </cell>
        </row>
        <row r="1676">
          <cell r="D1676" t="str">
            <v>31049</v>
          </cell>
          <cell r="E1676" t="str">
            <v>NE</v>
          </cell>
          <cell r="F1676" t="str">
            <v>Deuel County</v>
          </cell>
          <cell r="G1676">
            <v>38318</v>
          </cell>
          <cell r="H1676">
            <v>40951</v>
          </cell>
          <cell r="I1676">
            <v>39634.5</v>
          </cell>
        </row>
        <row r="1677">
          <cell r="D1677" t="str">
            <v>31051</v>
          </cell>
          <cell r="E1677" t="str">
            <v>NE</v>
          </cell>
          <cell r="F1677" t="str">
            <v>Dixon County</v>
          </cell>
          <cell r="G1677">
            <v>39797</v>
          </cell>
          <cell r="H1677">
            <v>43715</v>
          </cell>
          <cell r="I1677">
            <v>41756</v>
          </cell>
        </row>
        <row r="1678">
          <cell r="D1678" t="str">
            <v>31053</v>
          </cell>
          <cell r="E1678" t="str">
            <v>NE</v>
          </cell>
          <cell r="F1678" t="str">
            <v>Dodge County</v>
          </cell>
          <cell r="G1678">
            <v>42320</v>
          </cell>
          <cell r="H1678">
            <v>46805</v>
          </cell>
          <cell r="I1678">
            <v>44562.5</v>
          </cell>
        </row>
        <row r="1679">
          <cell r="D1679" t="str">
            <v>31055</v>
          </cell>
          <cell r="E1679" t="str">
            <v>NE</v>
          </cell>
          <cell r="F1679" t="str">
            <v>Douglas County</v>
          </cell>
          <cell r="G1679">
            <v>50941</v>
          </cell>
          <cell r="H1679">
            <v>52222</v>
          </cell>
          <cell r="I1679">
            <v>51581.5</v>
          </cell>
        </row>
        <row r="1680">
          <cell r="D1680" t="str">
            <v>31057</v>
          </cell>
          <cell r="E1680" t="str">
            <v>NE</v>
          </cell>
          <cell r="F1680" t="str">
            <v>Dundy County</v>
          </cell>
          <cell r="G1680">
            <v>32494</v>
          </cell>
          <cell r="H1680">
            <v>34354</v>
          </cell>
          <cell r="I1680">
            <v>33424</v>
          </cell>
        </row>
        <row r="1681">
          <cell r="D1681" t="str">
            <v>31059</v>
          </cell>
          <cell r="E1681" t="str">
            <v>NE</v>
          </cell>
          <cell r="F1681" t="str">
            <v>Fillmore County</v>
          </cell>
          <cell r="G1681">
            <v>41162</v>
          </cell>
          <cell r="H1681">
            <v>44794</v>
          </cell>
          <cell r="I1681">
            <v>42978</v>
          </cell>
        </row>
        <row r="1682">
          <cell r="D1682" t="str">
            <v>31061</v>
          </cell>
          <cell r="E1682" t="str">
            <v>NE</v>
          </cell>
          <cell r="F1682" t="str">
            <v>Franklin County</v>
          </cell>
          <cell r="G1682">
            <v>34614</v>
          </cell>
          <cell r="H1682">
            <v>37631</v>
          </cell>
          <cell r="I1682">
            <v>36122.5</v>
          </cell>
        </row>
        <row r="1683">
          <cell r="D1683" t="str">
            <v>31063</v>
          </cell>
          <cell r="E1683" t="str">
            <v>NE</v>
          </cell>
          <cell r="F1683" t="str">
            <v>Frontier County</v>
          </cell>
          <cell r="G1683">
            <v>38593</v>
          </cell>
          <cell r="H1683">
            <v>42541</v>
          </cell>
          <cell r="I1683">
            <v>40567</v>
          </cell>
        </row>
        <row r="1684">
          <cell r="D1684" t="str">
            <v>31065</v>
          </cell>
          <cell r="E1684" t="str">
            <v>NE</v>
          </cell>
          <cell r="F1684" t="str">
            <v>Furnas County</v>
          </cell>
          <cell r="G1684">
            <v>35696</v>
          </cell>
          <cell r="H1684">
            <v>38498</v>
          </cell>
          <cell r="I1684">
            <v>37097</v>
          </cell>
        </row>
        <row r="1685">
          <cell r="D1685" t="str">
            <v>31067</v>
          </cell>
          <cell r="E1685" t="str">
            <v>NE</v>
          </cell>
          <cell r="F1685" t="str">
            <v>Gage County</v>
          </cell>
          <cell r="G1685">
            <v>42874</v>
          </cell>
          <cell r="H1685">
            <v>42719</v>
          </cell>
          <cell r="I1685">
            <v>42796.5</v>
          </cell>
        </row>
        <row r="1686">
          <cell r="D1686" t="str">
            <v>31069</v>
          </cell>
          <cell r="E1686" t="str">
            <v>NE</v>
          </cell>
          <cell r="F1686" t="str">
            <v>Garden County</v>
          </cell>
          <cell r="G1686">
            <v>32036</v>
          </cell>
          <cell r="H1686">
            <v>34353</v>
          </cell>
          <cell r="I1686">
            <v>33194.5</v>
          </cell>
        </row>
        <row r="1687">
          <cell r="D1687" t="str">
            <v>31071</v>
          </cell>
          <cell r="E1687" t="str">
            <v>NE</v>
          </cell>
          <cell r="F1687" t="str">
            <v>Garfield County</v>
          </cell>
          <cell r="G1687">
            <v>32967</v>
          </cell>
          <cell r="H1687">
            <v>32772</v>
          </cell>
          <cell r="I1687">
            <v>32869.5</v>
          </cell>
        </row>
        <row r="1688">
          <cell r="D1688" t="str">
            <v>31073</v>
          </cell>
          <cell r="E1688" t="str">
            <v>NE</v>
          </cell>
          <cell r="F1688" t="str">
            <v>Gosper County</v>
          </cell>
          <cell r="G1688">
            <v>43940</v>
          </cell>
          <cell r="H1688">
            <v>44915</v>
          </cell>
          <cell r="I1688">
            <v>44427.5</v>
          </cell>
        </row>
        <row r="1689">
          <cell r="D1689" t="str">
            <v>31075</v>
          </cell>
          <cell r="E1689" t="str">
            <v>NE</v>
          </cell>
          <cell r="F1689" t="str">
            <v>Grant County</v>
          </cell>
          <cell r="G1689">
            <v>36829</v>
          </cell>
          <cell r="H1689">
            <v>37935</v>
          </cell>
          <cell r="I1689">
            <v>37382</v>
          </cell>
        </row>
        <row r="1690">
          <cell r="D1690" t="str">
            <v>31077</v>
          </cell>
          <cell r="E1690" t="str">
            <v>NE</v>
          </cell>
          <cell r="F1690" t="str">
            <v>Greeley County</v>
          </cell>
          <cell r="G1690">
            <v>34812</v>
          </cell>
          <cell r="H1690">
            <v>35576</v>
          </cell>
          <cell r="I1690">
            <v>35194</v>
          </cell>
        </row>
        <row r="1691">
          <cell r="D1691" t="str">
            <v>31079</v>
          </cell>
          <cell r="E1691" t="str">
            <v>NE</v>
          </cell>
          <cell r="F1691" t="str">
            <v>Hall County</v>
          </cell>
          <cell r="G1691">
            <v>43686</v>
          </cell>
          <cell r="H1691">
            <v>46353</v>
          </cell>
          <cell r="I1691">
            <v>45019.5</v>
          </cell>
        </row>
        <row r="1692">
          <cell r="D1692" t="str">
            <v>31081</v>
          </cell>
          <cell r="E1692" t="str">
            <v>NE</v>
          </cell>
          <cell r="F1692" t="str">
            <v>Hamilton County</v>
          </cell>
          <cell r="G1692">
            <v>49655</v>
          </cell>
          <cell r="H1692">
            <v>54722</v>
          </cell>
          <cell r="I1692">
            <v>52188.5</v>
          </cell>
        </row>
        <row r="1693">
          <cell r="D1693" t="str">
            <v>31083</v>
          </cell>
          <cell r="E1693" t="str">
            <v>NE</v>
          </cell>
          <cell r="F1693" t="str">
            <v>Harlan County</v>
          </cell>
          <cell r="G1693">
            <v>36490</v>
          </cell>
          <cell r="H1693">
            <v>39057</v>
          </cell>
          <cell r="I1693">
            <v>37773.5</v>
          </cell>
        </row>
        <row r="1694">
          <cell r="D1694" t="str">
            <v>31085</v>
          </cell>
          <cell r="E1694" t="str">
            <v>NE</v>
          </cell>
          <cell r="F1694" t="str">
            <v>Hayes County</v>
          </cell>
          <cell r="G1694">
            <v>33607</v>
          </cell>
          <cell r="H1694">
            <v>37207</v>
          </cell>
          <cell r="I1694">
            <v>35407</v>
          </cell>
        </row>
        <row r="1695">
          <cell r="D1695" t="str">
            <v>31087</v>
          </cell>
          <cell r="E1695" t="str">
            <v>NE</v>
          </cell>
          <cell r="F1695" t="str">
            <v>Hitchcock County</v>
          </cell>
          <cell r="G1695">
            <v>33548</v>
          </cell>
          <cell r="H1695">
            <v>37381</v>
          </cell>
          <cell r="I1695">
            <v>35464.5</v>
          </cell>
        </row>
        <row r="1696">
          <cell r="D1696" t="str">
            <v>31089</v>
          </cell>
          <cell r="E1696" t="str">
            <v>NE</v>
          </cell>
          <cell r="F1696" t="str">
            <v>Holt County</v>
          </cell>
          <cell r="G1696">
            <v>37354</v>
          </cell>
          <cell r="H1696">
            <v>40783</v>
          </cell>
          <cell r="I1696">
            <v>39068.5</v>
          </cell>
        </row>
        <row r="1697">
          <cell r="D1697" t="str">
            <v>31091</v>
          </cell>
          <cell r="E1697" t="str">
            <v>NE</v>
          </cell>
          <cell r="F1697" t="str">
            <v>Hooker County</v>
          </cell>
          <cell r="G1697">
            <v>36340</v>
          </cell>
          <cell r="H1697">
            <v>35622</v>
          </cell>
          <cell r="I1697">
            <v>35981</v>
          </cell>
        </row>
        <row r="1698">
          <cell r="D1698" t="str">
            <v>31093</v>
          </cell>
          <cell r="E1698" t="str">
            <v>NE</v>
          </cell>
          <cell r="F1698" t="str">
            <v>Howard County</v>
          </cell>
          <cell r="G1698">
            <v>41778</v>
          </cell>
          <cell r="H1698">
            <v>43875</v>
          </cell>
          <cell r="I1698">
            <v>42826.5</v>
          </cell>
        </row>
        <row r="1699">
          <cell r="D1699" t="str">
            <v>31095</v>
          </cell>
          <cell r="E1699" t="str">
            <v>NE</v>
          </cell>
          <cell r="F1699" t="str">
            <v>Jefferson County</v>
          </cell>
          <cell r="G1699">
            <v>39914</v>
          </cell>
          <cell r="H1699">
            <v>40219</v>
          </cell>
          <cell r="I1699">
            <v>40066.5</v>
          </cell>
        </row>
        <row r="1700">
          <cell r="D1700" t="str">
            <v>31097</v>
          </cell>
          <cell r="E1700" t="str">
            <v>NE</v>
          </cell>
          <cell r="F1700" t="str">
            <v>Johnson County</v>
          </cell>
          <cell r="G1700">
            <v>42270</v>
          </cell>
          <cell r="H1700">
            <v>42359</v>
          </cell>
          <cell r="I1700">
            <v>42314.5</v>
          </cell>
        </row>
        <row r="1701">
          <cell r="D1701" t="str">
            <v>31099</v>
          </cell>
          <cell r="E1701" t="str">
            <v>NE</v>
          </cell>
          <cell r="F1701" t="str">
            <v>Kearney County</v>
          </cell>
          <cell r="G1701">
            <v>46644</v>
          </cell>
          <cell r="H1701">
            <v>49281</v>
          </cell>
          <cell r="I1701">
            <v>47962.5</v>
          </cell>
        </row>
        <row r="1702">
          <cell r="D1702" t="str">
            <v>31101</v>
          </cell>
          <cell r="E1702" t="str">
            <v>NE</v>
          </cell>
          <cell r="F1702" t="str">
            <v>Keith County</v>
          </cell>
          <cell r="G1702">
            <v>36968</v>
          </cell>
          <cell r="H1702">
            <v>41079</v>
          </cell>
          <cell r="I1702">
            <v>39023.5</v>
          </cell>
        </row>
        <row r="1703">
          <cell r="D1703" t="str">
            <v>31103</v>
          </cell>
          <cell r="E1703" t="str">
            <v>NE</v>
          </cell>
          <cell r="F1703" t="str">
            <v>Keya Paha County</v>
          </cell>
          <cell r="G1703">
            <v>31005</v>
          </cell>
          <cell r="H1703">
            <v>31122</v>
          </cell>
          <cell r="I1703">
            <v>31063.5</v>
          </cell>
        </row>
        <row r="1704">
          <cell r="D1704" t="str">
            <v>31105</v>
          </cell>
          <cell r="E1704" t="str">
            <v>NE</v>
          </cell>
          <cell r="F1704" t="str">
            <v>Kimball County</v>
          </cell>
          <cell r="G1704">
            <v>37656</v>
          </cell>
          <cell r="H1704">
            <v>39705</v>
          </cell>
          <cell r="I1704">
            <v>38680.5</v>
          </cell>
        </row>
        <row r="1705">
          <cell r="D1705" t="str">
            <v>31107</v>
          </cell>
          <cell r="E1705" t="str">
            <v>NE</v>
          </cell>
          <cell r="F1705" t="str">
            <v>Knox County</v>
          </cell>
          <cell r="G1705">
            <v>34490</v>
          </cell>
          <cell r="H1705">
            <v>34296</v>
          </cell>
          <cell r="I1705">
            <v>34393</v>
          </cell>
        </row>
        <row r="1706">
          <cell r="D1706" t="str">
            <v>31109</v>
          </cell>
          <cell r="E1706" t="str">
            <v>NE</v>
          </cell>
          <cell r="F1706" t="str">
            <v>Lancaster County</v>
          </cell>
          <cell r="G1706">
            <v>49277</v>
          </cell>
          <cell r="H1706">
            <v>52228</v>
          </cell>
          <cell r="I1706">
            <v>50752.5</v>
          </cell>
        </row>
        <row r="1707">
          <cell r="D1707" t="str">
            <v>31111</v>
          </cell>
          <cell r="E1707" t="str">
            <v>NE</v>
          </cell>
          <cell r="F1707" t="str">
            <v>Lincoln County</v>
          </cell>
          <cell r="G1707">
            <v>44896</v>
          </cell>
          <cell r="H1707">
            <v>48080</v>
          </cell>
          <cell r="I1707">
            <v>46488</v>
          </cell>
        </row>
        <row r="1708">
          <cell r="D1708" t="str">
            <v>31113</v>
          </cell>
          <cell r="E1708" t="str">
            <v>NE</v>
          </cell>
          <cell r="F1708" t="str">
            <v>Logan County</v>
          </cell>
          <cell r="G1708">
            <v>40727</v>
          </cell>
          <cell r="H1708">
            <v>40087</v>
          </cell>
          <cell r="I1708">
            <v>40407</v>
          </cell>
        </row>
        <row r="1709">
          <cell r="D1709" t="str">
            <v>31115</v>
          </cell>
          <cell r="E1709" t="str">
            <v>NE</v>
          </cell>
          <cell r="F1709" t="str">
            <v>Loup County</v>
          </cell>
          <cell r="G1709">
            <v>29523</v>
          </cell>
          <cell r="H1709">
            <v>30938</v>
          </cell>
          <cell r="I1709">
            <v>30230.5</v>
          </cell>
        </row>
        <row r="1710">
          <cell r="D1710" t="str">
            <v>31117</v>
          </cell>
          <cell r="E1710" t="str">
            <v>NE</v>
          </cell>
          <cell r="F1710" t="str">
            <v>McPherson County</v>
          </cell>
          <cell r="G1710">
            <v>37712</v>
          </cell>
          <cell r="H1710">
            <v>37225</v>
          </cell>
          <cell r="I1710">
            <v>37468.5</v>
          </cell>
        </row>
        <row r="1711">
          <cell r="D1711" t="str">
            <v>31119</v>
          </cell>
          <cell r="E1711" t="str">
            <v>NE</v>
          </cell>
          <cell r="F1711" t="str">
            <v>Madison County</v>
          </cell>
          <cell r="G1711">
            <v>40044</v>
          </cell>
          <cell r="H1711">
            <v>43256</v>
          </cell>
          <cell r="I1711">
            <v>41650</v>
          </cell>
        </row>
        <row r="1712">
          <cell r="D1712" t="str">
            <v>31121</v>
          </cell>
          <cell r="E1712" t="str">
            <v>NE</v>
          </cell>
          <cell r="F1712" t="str">
            <v>Merrick County</v>
          </cell>
          <cell r="G1712">
            <v>41711</v>
          </cell>
          <cell r="H1712">
            <v>44842</v>
          </cell>
          <cell r="I1712">
            <v>43276.5</v>
          </cell>
        </row>
        <row r="1713">
          <cell r="D1713" t="str">
            <v>31123</v>
          </cell>
          <cell r="E1713" t="str">
            <v>NE</v>
          </cell>
          <cell r="F1713" t="str">
            <v>Morrill County</v>
          </cell>
          <cell r="G1713">
            <v>36590</v>
          </cell>
          <cell r="H1713">
            <v>39328</v>
          </cell>
          <cell r="I1713">
            <v>37959</v>
          </cell>
        </row>
        <row r="1714">
          <cell r="D1714" t="str">
            <v>31125</v>
          </cell>
          <cell r="E1714" t="str">
            <v>NE</v>
          </cell>
          <cell r="F1714" t="str">
            <v>Nance County</v>
          </cell>
          <cell r="G1714">
            <v>38372</v>
          </cell>
          <cell r="H1714">
            <v>39452</v>
          </cell>
          <cell r="I1714">
            <v>38912</v>
          </cell>
        </row>
        <row r="1715">
          <cell r="D1715" t="str">
            <v>31127</v>
          </cell>
          <cell r="E1715" t="str">
            <v>NE</v>
          </cell>
          <cell r="F1715" t="str">
            <v>Nemaha County</v>
          </cell>
          <cell r="G1715">
            <v>41024</v>
          </cell>
          <cell r="H1715">
            <v>44608</v>
          </cell>
          <cell r="I1715">
            <v>42816</v>
          </cell>
        </row>
        <row r="1716">
          <cell r="D1716" t="str">
            <v>31129</v>
          </cell>
          <cell r="E1716" t="str">
            <v>NE</v>
          </cell>
          <cell r="F1716" t="str">
            <v>Nuckolls County</v>
          </cell>
          <cell r="G1716">
            <v>32777</v>
          </cell>
          <cell r="H1716">
            <v>32931</v>
          </cell>
          <cell r="I1716">
            <v>32854</v>
          </cell>
        </row>
        <row r="1717">
          <cell r="D1717" t="str">
            <v>31131</v>
          </cell>
          <cell r="E1717" t="str">
            <v>NE</v>
          </cell>
          <cell r="F1717" t="str">
            <v>Otoe County</v>
          </cell>
          <cell r="G1717">
            <v>45018</v>
          </cell>
          <cell r="H1717">
            <v>48927</v>
          </cell>
          <cell r="I1717">
            <v>46972.5</v>
          </cell>
        </row>
        <row r="1718">
          <cell r="D1718" t="str">
            <v>31133</v>
          </cell>
          <cell r="E1718" t="str">
            <v>NE</v>
          </cell>
          <cell r="F1718" t="str">
            <v>Pawnee County</v>
          </cell>
          <cell r="G1718">
            <v>40497</v>
          </cell>
          <cell r="H1718">
            <v>37158</v>
          </cell>
          <cell r="I1718">
            <v>38827.5</v>
          </cell>
        </row>
        <row r="1719">
          <cell r="D1719" t="str">
            <v>31135</v>
          </cell>
          <cell r="E1719" t="str">
            <v>NE</v>
          </cell>
          <cell r="F1719" t="str">
            <v>Perkins County</v>
          </cell>
          <cell r="G1719">
            <v>40005</v>
          </cell>
          <cell r="H1719">
            <v>44607</v>
          </cell>
          <cell r="I1719">
            <v>42306</v>
          </cell>
        </row>
        <row r="1720">
          <cell r="D1720" t="str">
            <v>31137</v>
          </cell>
          <cell r="E1720" t="str">
            <v>NE</v>
          </cell>
          <cell r="F1720" t="str">
            <v>Phelps County</v>
          </cell>
          <cell r="G1720">
            <v>43740</v>
          </cell>
          <cell r="H1720">
            <v>44451</v>
          </cell>
          <cell r="I1720">
            <v>44095.5</v>
          </cell>
        </row>
        <row r="1721">
          <cell r="D1721" t="str">
            <v>31139</v>
          </cell>
          <cell r="E1721" t="str">
            <v>NE</v>
          </cell>
          <cell r="F1721" t="str">
            <v>Pierce County</v>
          </cell>
          <cell r="G1721">
            <v>41693</v>
          </cell>
          <cell r="H1721">
            <v>44320</v>
          </cell>
          <cell r="I1721">
            <v>43006.5</v>
          </cell>
        </row>
        <row r="1722">
          <cell r="D1722" t="str">
            <v>31141</v>
          </cell>
          <cell r="E1722" t="str">
            <v>NE</v>
          </cell>
          <cell r="F1722" t="str">
            <v>Platte County</v>
          </cell>
          <cell r="G1722">
            <v>48435</v>
          </cell>
          <cell r="H1722">
            <v>48221</v>
          </cell>
          <cell r="I1722">
            <v>48328</v>
          </cell>
        </row>
        <row r="1723">
          <cell r="D1723" t="str">
            <v>31143</v>
          </cell>
          <cell r="E1723" t="str">
            <v>NE</v>
          </cell>
          <cell r="F1723" t="str">
            <v>Polk County</v>
          </cell>
          <cell r="G1723">
            <v>45297</v>
          </cell>
          <cell r="H1723">
            <v>47605</v>
          </cell>
          <cell r="I1723">
            <v>46451</v>
          </cell>
        </row>
        <row r="1724">
          <cell r="D1724" t="str">
            <v>31145</v>
          </cell>
          <cell r="E1724" t="str">
            <v>NE</v>
          </cell>
          <cell r="F1724" t="str">
            <v>Red Willow County</v>
          </cell>
          <cell r="G1724">
            <v>38960</v>
          </cell>
          <cell r="H1724">
            <v>43079</v>
          </cell>
          <cell r="I1724">
            <v>41019.5</v>
          </cell>
        </row>
        <row r="1725">
          <cell r="D1725" t="str">
            <v>31147</v>
          </cell>
          <cell r="E1725" t="str">
            <v>NE</v>
          </cell>
          <cell r="F1725" t="str">
            <v>Richardson County</v>
          </cell>
          <cell r="G1725">
            <v>36092</v>
          </cell>
          <cell r="H1725">
            <v>37937</v>
          </cell>
          <cell r="I1725">
            <v>37014.5</v>
          </cell>
        </row>
        <row r="1726">
          <cell r="D1726" t="str">
            <v>31149</v>
          </cell>
          <cell r="E1726" t="str">
            <v>NE</v>
          </cell>
          <cell r="F1726" t="str">
            <v>Rock County</v>
          </cell>
          <cell r="G1726">
            <v>32257</v>
          </cell>
          <cell r="H1726">
            <v>33449</v>
          </cell>
          <cell r="I1726">
            <v>32853</v>
          </cell>
        </row>
        <row r="1727">
          <cell r="D1727" t="str">
            <v>31151</v>
          </cell>
          <cell r="E1727" t="str">
            <v>NE</v>
          </cell>
          <cell r="F1727" t="str">
            <v>Saline County</v>
          </cell>
          <cell r="G1727">
            <v>45645</v>
          </cell>
          <cell r="H1727">
            <v>46707</v>
          </cell>
          <cell r="I1727">
            <v>46176</v>
          </cell>
        </row>
        <row r="1728">
          <cell r="D1728" t="str">
            <v>31153</v>
          </cell>
          <cell r="E1728" t="str">
            <v>NE</v>
          </cell>
          <cell r="F1728" t="str">
            <v>Sarpy County</v>
          </cell>
          <cell r="G1728">
            <v>63776</v>
          </cell>
          <cell r="H1728">
            <v>64840</v>
          </cell>
          <cell r="I1728">
            <v>64308</v>
          </cell>
        </row>
        <row r="1729">
          <cell r="D1729" t="str">
            <v>31155</v>
          </cell>
          <cell r="E1729" t="str">
            <v>NE</v>
          </cell>
          <cell r="F1729" t="str">
            <v>Saunders County</v>
          </cell>
          <cell r="G1729">
            <v>56163</v>
          </cell>
          <cell r="H1729">
            <v>54251</v>
          </cell>
          <cell r="I1729">
            <v>55207</v>
          </cell>
        </row>
        <row r="1730">
          <cell r="D1730" t="str">
            <v>31157</v>
          </cell>
          <cell r="E1730" t="str">
            <v>NE</v>
          </cell>
          <cell r="F1730" t="str">
            <v>Scotts Bluff County</v>
          </cell>
          <cell r="G1730">
            <v>36673</v>
          </cell>
          <cell r="H1730">
            <v>41774</v>
          </cell>
          <cell r="I1730">
            <v>39223.5</v>
          </cell>
        </row>
        <row r="1731">
          <cell r="D1731" t="str">
            <v>31159</v>
          </cell>
          <cell r="E1731" t="str">
            <v>NE</v>
          </cell>
          <cell r="F1731" t="str">
            <v>Seward County</v>
          </cell>
          <cell r="G1731">
            <v>52419</v>
          </cell>
          <cell r="H1731">
            <v>56584</v>
          </cell>
          <cell r="I1731">
            <v>54501.5</v>
          </cell>
        </row>
        <row r="1732">
          <cell r="D1732" t="str">
            <v>31161</v>
          </cell>
          <cell r="E1732" t="str">
            <v>NE</v>
          </cell>
          <cell r="F1732" t="str">
            <v>Sheridan County</v>
          </cell>
          <cell r="G1732">
            <v>32630</v>
          </cell>
          <cell r="H1732">
            <v>34992</v>
          </cell>
          <cell r="I1732">
            <v>33811</v>
          </cell>
        </row>
        <row r="1733">
          <cell r="D1733" t="str">
            <v>31163</v>
          </cell>
          <cell r="E1733" t="str">
            <v>NE</v>
          </cell>
          <cell r="F1733" t="str">
            <v>Sherman County</v>
          </cell>
          <cell r="G1733">
            <v>36038</v>
          </cell>
          <cell r="H1733">
            <v>37964</v>
          </cell>
          <cell r="I1733">
            <v>37001</v>
          </cell>
        </row>
        <row r="1734">
          <cell r="D1734" t="str">
            <v>31165</v>
          </cell>
          <cell r="E1734" t="str">
            <v>NE</v>
          </cell>
          <cell r="F1734" t="str">
            <v>Sioux County</v>
          </cell>
          <cell r="G1734">
            <v>35668</v>
          </cell>
          <cell r="H1734">
            <v>38862</v>
          </cell>
          <cell r="I1734">
            <v>37265</v>
          </cell>
        </row>
        <row r="1735">
          <cell r="D1735" t="str">
            <v>31167</v>
          </cell>
          <cell r="E1735" t="str">
            <v>NE</v>
          </cell>
          <cell r="F1735" t="str">
            <v>Stanton County</v>
          </cell>
          <cell r="G1735">
            <v>45394</v>
          </cell>
          <cell r="H1735">
            <v>49573</v>
          </cell>
          <cell r="I1735">
            <v>47483.5</v>
          </cell>
        </row>
        <row r="1736">
          <cell r="D1736" t="str">
            <v>31169</v>
          </cell>
          <cell r="E1736" t="str">
            <v>NE</v>
          </cell>
          <cell r="F1736" t="str">
            <v>Thayer County</v>
          </cell>
          <cell r="G1736">
            <v>37416</v>
          </cell>
          <cell r="H1736">
            <v>39355</v>
          </cell>
          <cell r="I1736">
            <v>38385.5</v>
          </cell>
        </row>
        <row r="1737">
          <cell r="D1737" t="str">
            <v>31171</v>
          </cell>
          <cell r="E1737" t="str">
            <v>NE</v>
          </cell>
          <cell r="F1737" t="str">
            <v>Thomas County</v>
          </cell>
          <cell r="G1737">
            <v>34072</v>
          </cell>
          <cell r="H1737">
            <v>34833</v>
          </cell>
          <cell r="I1737">
            <v>34452.5</v>
          </cell>
        </row>
        <row r="1738">
          <cell r="D1738" t="str">
            <v>31173</v>
          </cell>
          <cell r="E1738" t="str">
            <v>NE</v>
          </cell>
          <cell r="F1738" t="str">
            <v>Thurston County</v>
          </cell>
          <cell r="G1738">
            <v>33338</v>
          </cell>
          <cell r="H1738">
            <v>35638</v>
          </cell>
          <cell r="I1738">
            <v>34488</v>
          </cell>
        </row>
        <row r="1739">
          <cell r="D1739" t="str">
            <v>31175</v>
          </cell>
          <cell r="E1739" t="str">
            <v>NE</v>
          </cell>
          <cell r="F1739" t="str">
            <v>Valley County</v>
          </cell>
          <cell r="G1739">
            <v>34631</v>
          </cell>
          <cell r="H1739">
            <v>40480</v>
          </cell>
          <cell r="I1739">
            <v>37555.5</v>
          </cell>
        </row>
        <row r="1740">
          <cell r="D1740" t="str">
            <v>31177</v>
          </cell>
          <cell r="E1740" t="str">
            <v>NE</v>
          </cell>
          <cell r="F1740" t="str">
            <v>Washington County</v>
          </cell>
          <cell r="G1740">
            <v>59657</v>
          </cell>
          <cell r="H1740">
            <v>62451</v>
          </cell>
          <cell r="I1740">
            <v>61054</v>
          </cell>
        </row>
        <row r="1741">
          <cell r="D1741" t="str">
            <v>31179</v>
          </cell>
          <cell r="E1741" t="str">
            <v>NE</v>
          </cell>
          <cell r="F1741" t="str">
            <v>Wayne County</v>
          </cell>
          <cell r="G1741">
            <v>41572</v>
          </cell>
          <cell r="H1741">
            <v>44117</v>
          </cell>
          <cell r="I1741">
            <v>42844.5</v>
          </cell>
        </row>
        <row r="1742">
          <cell r="D1742" t="str">
            <v>31181</v>
          </cell>
          <cell r="E1742" t="str">
            <v>NE</v>
          </cell>
          <cell r="F1742" t="str">
            <v>Webster County</v>
          </cell>
          <cell r="G1742">
            <v>36424</v>
          </cell>
          <cell r="H1742">
            <v>36927</v>
          </cell>
          <cell r="I1742">
            <v>36675.5</v>
          </cell>
        </row>
        <row r="1743">
          <cell r="D1743" t="str">
            <v>31183</v>
          </cell>
          <cell r="E1743" t="str">
            <v>NE</v>
          </cell>
          <cell r="F1743" t="str">
            <v>Wheeler County</v>
          </cell>
          <cell r="G1743">
            <v>34173</v>
          </cell>
          <cell r="H1743">
            <v>33551</v>
          </cell>
          <cell r="I1743">
            <v>33862</v>
          </cell>
        </row>
        <row r="1744">
          <cell r="D1744" t="str">
            <v>31185</v>
          </cell>
          <cell r="E1744" t="str">
            <v>NE</v>
          </cell>
          <cell r="F1744" t="str">
            <v>York County</v>
          </cell>
          <cell r="G1744">
            <v>48369</v>
          </cell>
          <cell r="H1744">
            <v>47356</v>
          </cell>
          <cell r="I1744">
            <v>47862.5</v>
          </cell>
        </row>
        <row r="1745">
          <cell r="D1745" t="str">
            <v>32001</v>
          </cell>
          <cell r="E1745" t="str">
            <v>NV</v>
          </cell>
          <cell r="F1745" t="str">
            <v>Churchill County</v>
          </cell>
          <cell r="G1745">
            <v>48810</v>
          </cell>
          <cell r="H1745">
            <v>53618</v>
          </cell>
          <cell r="I1745">
            <v>51214</v>
          </cell>
        </row>
        <row r="1746">
          <cell r="D1746" t="str">
            <v>32003</v>
          </cell>
          <cell r="E1746" t="str">
            <v>NV</v>
          </cell>
          <cell r="F1746" t="str">
            <v>Clark County</v>
          </cell>
          <cell r="G1746">
            <v>55960</v>
          </cell>
          <cell r="H1746">
            <v>56691</v>
          </cell>
          <cell r="I1746">
            <v>56325.5</v>
          </cell>
        </row>
        <row r="1747">
          <cell r="D1747" t="str">
            <v>32005</v>
          </cell>
          <cell r="E1747" t="str">
            <v>NV</v>
          </cell>
          <cell r="F1747" t="str">
            <v>Douglas County</v>
          </cell>
          <cell r="G1747">
            <v>60983</v>
          </cell>
          <cell r="H1747">
            <v>61135</v>
          </cell>
          <cell r="I1747">
            <v>61059</v>
          </cell>
        </row>
        <row r="1748">
          <cell r="D1748" t="str">
            <v>32007</v>
          </cell>
          <cell r="E1748" t="str">
            <v>NV</v>
          </cell>
          <cell r="F1748" t="str">
            <v>Elko County</v>
          </cell>
          <cell r="G1748">
            <v>62801</v>
          </cell>
          <cell r="H1748">
            <v>70125</v>
          </cell>
          <cell r="I1748">
            <v>66463</v>
          </cell>
        </row>
        <row r="1749">
          <cell r="D1749" t="str">
            <v>32009</v>
          </cell>
          <cell r="E1749" t="str">
            <v>NV</v>
          </cell>
          <cell r="F1749" t="str">
            <v>Esmeralda County</v>
          </cell>
          <cell r="G1749">
            <v>41828</v>
          </cell>
          <cell r="H1749">
            <v>40299</v>
          </cell>
          <cell r="I1749">
            <v>41063.5</v>
          </cell>
        </row>
        <row r="1750">
          <cell r="D1750" t="str">
            <v>32011</v>
          </cell>
          <cell r="E1750" t="str">
            <v>NV</v>
          </cell>
          <cell r="F1750" t="str">
            <v>Eureka County</v>
          </cell>
          <cell r="G1750">
            <v>54107</v>
          </cell>
          <cell r="H1750">
            <v>55090</v>
          </cell>
          <cell r="I1750">
            <v>54598.5</v>
          </cell>
        </row>
        <row r="1751">
          <cell r="D1751" t="str">
            <v>32013</v>
          </cell>
          <cell r="E1751" t="str">
            <v>NV</v>
          </cell>
          <cell r="F1751" t="str">
            <v>Humboldt County</v>
          </cell>
          <cell r="G1751">
            <v>56875</v>
          </cell>
          <cell r="H1751">
            <v>58005</v>
          </cell>
          <cell r="I1751">
            <v>57440</v>
          </cell>
        </row>
        <row r="1752">
          <cell r="D1752" t="str">
            <v>32015</v>
          </cell>
          <cell r="E1752" t="str">
            <v>NV</v>
          </cell>
          <cell r="F1752" t="str">
            <v>Lander County</v>
          </cell>
          <cell r="G1752">
            <v>61466</v>
          </cell>
          <cell r="H1752">
            <v>61938</v>
          </cell>
          <cell r="I1752">
            <v>61702</v>
          </cell>
        </row>
        <row r="1753">
          <cell r="D1753" t="str">
            <v>32017</v>
          </cell>
          <cell r="E1753" t="str">
            <v>NV</v>
          </cell>
          <cell r="F1753" t="str">
            <v>Lincoln County</v>
          </cell>
          <cell r="G1753">
            <v>44450</v>
          </cell>
          <cell r="H1753">
            <v>44535</v>
          </cell>
          <cell r="I1753">
            <v>44492.5</v>
          </cell>
        </row>
        <row r="1754">
          <cell r="D1754" t="str">
            <v>32019</v>
          </cell>
          <cell r="E1754" t="str">
            <v>NV</v>
          </cell>
          <cell r="F1754" t="str">
            <v>Lyon County</v>
          </cell>
          <cell r="G1754">
            <v>49981</v>
          </cell>
          <cell r="H1754">
            <v>47924</v>
          </cell>
          <cell r="I1754">
            <v>48952.5</v>
          </cell>
        </row>
        <row r="1755">
          <cell r="D1755" t="str">
            <v>32021</v>
          </cell>
          <cell r="E1755" t="str">
            <v>NV</v>
          </cell>
          <cell r="F1755" t="str">
            <v>Mineral County</v>
          </cell>
          <cell r="G1755">
            <v>37390</v>
          </cell>
          <cell r="H1755">
            <v>37630</v>
          </cell>
          <cell r="I1755">
            <v>37510</v>
          </cell>
        </row>
        <row r="1756">
          <cell r="D1756" t="str">
            <v>32023</v>
          </cell>
          <cell r="E1756" t="str">
            <v>NV</v>
          </cell>
          <cell r="F1756" t="str">
            <v>Nye County</v>
          </cell>
          <cell r="G1756">
            <v>42348</v>
          </cell>
          <cell r="H1756">
            <v>43463</v>
          </cell>
          <cell r="I1756">
            <v>42905.5</v>
          </cell>
        </row>
        <row r="1757">
          <cell r="D1757" t="str">
            <v>32027</v>
          </cell>
          <cell r="E1757" t="str">
            <v>NV</v>
          </cell>
          <cell r="F1757" t="str">
            <v>Pershing County</v>
          </cell>
          <cell r="G1757">
            <v>57230</v>
          </cell>
          <cell r="H1757">
            <v>53651</v>
          </cell>
          <cell r="I1757">
            <v>55440.5</v>
          </cell>
        </row>
        <row r="1758">
          <cell r="D1758" t="str">
            <v>32029</v>
          </cell>
          <cell r="E1758" t="str">
            <v>NV</v>
          </cell>
          <cell r="F1758" t="str">
            <v>Storey County</v>
          </cell>
          <cell r="G1758">
            <v>58363</v>
          </cell>
          <cell r="H1758">
            <v>63967</v>
          </cell>
          <cell r="I1758">
            <v>61165</v>
          </cell>
        </row>
        <row r="1759">
          <cell r="D1759" t="str">
            <v>32031</v>
          </cell>
          <cell r="E1759" t="str">
            <v>NV</v>
          </cell>
          <cell r="F1759" t="str">
            <v>Washoe County</v>
          </cell>
          <cell r="G1759">
            <v>54524</v>
          </cell>
          <cell r="H1759">
            <v>57355</v>
          </cell>
          <cell r="I1759">
            <v>55939.5</v>
          </cell>
        </row>
        <row r="1760">
          <cell r="D1760" t="str">
            <v>32033</v>
          </cell>
          <cell r="E1760" t="str">
            <v>NV</v>
          </cell>
          <cell r="F1760" t="str">
            <v>White Pine County</v>
          </cell>
          <cell r="G1760">
            <v>50934</v>
          </cell>
          <cell r="H1760">
            <v>49209</v>
          </cell>
          <cell r="I1760">
            <v>50071.5</v>
          </cell>
        </row>
        <row r="1761">
          <cell r="D1761" t="str">
            <v>32510</v>
          </cell>
          <cell r="E1761" t="str">
            <v>NV</v>
          </cell>
          <cell r="F1761" t="str">
            <v>Carson City</v>
          </cell>
          <cell r="G1761">
            <v>50884</v>
          </cell>
          <cell r="H1761">
            <v>51487</v>
          </cell>
          <cell r="I1761">
            <v>51185.5</v>
          </cell>
        </row>
        <row r="1762">
          <cell r="D1762" t="str">
            <v>33001</v>
          </cell>
          <cell r="E1762" t="str">
            <v>NH</v>
          </cell>
          <cell r="F1762" t="str">
            <v>Belknap County</v>
          </cell>
          <cell r="G1762">
            <v>54469</v>
          </cell>
          <cell r="H1762">
            <v>52380</v>
          </cell>
          <cell r="I1762">
            <v>53424.5</v>
          </cell>
        </row>
        <row r="1763">
          <cell r="D1763" t="str">
            <v>33003</v>
          </cell>
          <cell r="E1763" t="str">
            <v>NH</v>
          </cell>
          <cell r="F1763" t="str">
            <v>Carroll County</v>
          </cell>
          <cell r="G1763">
            <v>49111</v>
          </cell>
          <cell r="H1763">
            <v>51064</v>
          </cell>
          <cell r="I1763">
            <v>50087.5</v>
          </cell>
        </row>
        <row r="1764">
          <cell r="D1764" t="str">
            <v>33005</v>
          </cell>
          <cell r="E1764" t="str">
            <v>NH</v>
          </cell>
          <cell r="F1764" t="str">
            <v>Cheshire County</v>
          </cell>
          <cell r="G1764">
            <v>53870</v>
          </cell>
          <cell r="H1764">
            <v>53210</v>
          </cell>
          <cell r="I1764">
            <v>53540</v>
          </cell>
        </row>
        <row r="1765">
          <cell r="D1765" t="str">
            <v>33007</v>
          </cell>
          <cell r="E1765" t="str">
            <v>NH</v>
          </cell>
          <cell r="F1765" t="str">
            <v>Coos County</v>
          </cell>
          <cell r="G1765">
            <v>40857</v>
          </cell>
          <cell r="H1765">
            <v>42788</v>
          </cell>
          <cell r="I1765">
            <v>41822.5</v>
          </cell>
        </row>
        <row r="1766">
          <cell r="D1766" t="str">
            <v>33009</v>
          </cell>
          <cell r="E1766" t="str">
            <v>NH</v>
          </cell>
          <cell r="F1766" t="str">
            <v>Grafton County</v>
          </cell>
          <cell r="G1766">
            <v>51857</v>
          </cell>
          <cell r="H1766">
            <v>52872</v>
          </cell>
          <cell r="I1766">
            <v>52364.5</v>
          </cell>
        </row>
        <row r="1767">
          <cell r="D1767" t="str">
            <v>33011</v>
          </cell>
          <cell r="E1767" t="str">
            <v>NH</v>
          </cell>
          <cell r="F1767" t="str">
            <v>Hillsborough County</v>
          </cell>
          <cell r="G1767">
            <v>67355</v>
          </cell>
          <cell r="H1767">
            <v>68613</v>
          </cell>
          <cell r="I1767">
            <v>67984</v>
          </cell>
        </row>
        <row r="1768">
          <cell r="D1768" t="str">
            <v>33013</v>
          </cell>
          <cell r="E1768" t="str">
            <v>NH</v>
          </cell>
          <cell r="F1768" t="str">
            <v>Merrimack County</v>
          </cell>
          <cell r="G1768">
            <v>59437</v>
          </cell>
          <cell r="H1768">
            <v>64885</v>
          </cell>
          <cell r="I1768">
            <v>62161</v>
          </cell>
        </row>
        <row r="1769">
          <cell r="D1769" t="str">
            <v>33015</v>
          </cell>
          <cell r="E1769" t="str">
            <v>NH</v>
          </cell>
          <cell r="F1769" t="str">
            <v>Rockingham County</v>
          </cell>
          <cell r="G1769">
            <v>75054</v>
          </cell>
          <cell r="H1769">
            <v>75425</v>
          </cell>
          <cell r="I1769">
            <v>75239.5</v>
          </cell>
        </row>
        <row r="1770">
          <cell r="D1770" t="str">
            <v>33017</v>
          </cell>
          <cell r="E1770" t="str">
            <v>NH</v>
          </cell>
          <cell r="F1770" t="str">
            <v>Strafford County</v>
          </cell>
          <cell r="G1770">
            <v>59382</v>
          </cell>
          <cell r="H1770">
            <v>60230</v>
          </cell>
          <cell r="I1770">
            <v>59806</v>
          </cell>
        </row>
        <row r="1771">
          <cell r="D1771" t="str">
            <v>33019</v>
          </cell>
          <cell r="E1771" t="str">
            <v>NH</v>
          </cell>
          <cell r="F1771" t="str">
            <v>Sullivan County</v>
          </cell>
          <cell r="G1771">
            <v>49836</v>
          </cell>
          <cell r="H1771">
            <v>51426</v>
          </cell>
          <cell r="I1771">
            <v>50631</v>
          </cell>
        </row>
        <row r="1772">
          <cell r="D1772" t="str">
            <v>34001</v>
          </cell>
          <cell r="E1772" t="str">
            <v>NJ</v>
          </cell>
          <cell r="F1772" t="str">
            <v>Atlantic County</v>
          </cell>
          <cell r="G1772">
            <v>54340</v>
          </cell>
          <cell r="H1772">
            <v>52409</v>
          </cell>
          <cell r="I1772">
            <v>53374.5</v>
          </cell>
        </row>
        <row r="1773">
          <cell r="D1773" t="str">
            <v>34003</v>
          </cell>
          <cell r="E1773" t="str">
            <v>NJ</v>
          </cell>
          <cell r="F1773" t="str">
            <v>Bergen County</v>
          </cell>
          <cell r="G1773">
            <v>80063</v>
          </cell>
          <cell r="H1773">
            <v>82136</v>
          </cell>
          <cell r="I1773">
            <v>81099.5</v>
          </cell>
        </row>
        <row r="1774">
          <cell r="D1774" t="str">
            <v>34005</v>
          </cell>
          <cell r="E1774" t="str">
            <v>NJ</v>
          </cell>
          <cell r="F1774" t="str">
            <v>Burlington County</v>
          </cell>
          <cell r="G1774">
            <v>73083</v>
          </cell>
          <cell r="H1774">
            <v>76869</v>
          </cell>
          <cell r="I1774">
            <v>74976</v>
          </cell>
        </row>
        <row r="1775">
          <cell r="D1775" t="str">
            <v>34007</v>
          </cell>
          <cell r="E1775" t="str">
            <v>NJ</v>
          </cell>
          <cell r="F1775" t="str">
            <v>Camden County</v>
          </cell>
          <cell r="G1775">
            <v>58541</v>
          </cell>
          <cell r="H1775">
            <v>60746</v>
          </cell>
          <cell r="I1775">
            <v>59643.5</v>
          </cell>
        </row>
        <row r="1776">
          <cell r="D1776" t="str">
            <v>34009</v>
          </cell>
          <cell r="E1776" t="str">
            <v>NJ</v>
          </cell>
          <cell r="F1776" t="str">
            <v>Cape May County</v>
          </cell>
          <cell r="G1776">
            <v>51356</v>
          </cell>
          <cell r="H1776">
            <v>54423</v>
          </cell>
          <cell r="I1776">
            <v>52889.5</v>
          </cell>
        </row>
        <row r="1777">
          <cell r="D1777" t="str">
            <v>34011</v>
          </cell>
          <cell r="E1777" t="str">
            <v>NJ</v>
          </cell>
          <cell r="F1777" t="str">
            <v>Cumberland County</v>
          </cell>
          <cell r="G1777">
            <v>46482</v>
          </cell>
          <cell r="H1777">
            <v>49720</v>
          </cell>
          <cell r="I1777">
            <v>48101</v>
          </cell>
        </row>
        <row r="1778">
          <cell r="D1778" t="str">
            <v>34013</v>
          </cell>
          <cell r="E1778" t="str">
            <v>NJ</v>
          </cell>
          <cell r="F1778" t="str">
            <v>Essex County</v>
          </cell>
          <cell r="G1778">
            <v>53319</v>
          </cell>
          <cell r="H1778">
            <v>54694</v>
          </cell>
          <cell r="I1778">
            <v>54006.5</v>
          </cell>
        </row>
        <row r="1779">
          <cell r="D1779" t="str">
            <v>34015</v>
          </cell>
          <cell r="E1779" t="str">
            <v>NJ</v>
          </cell>
          <cell r="F1779" t="str">
            <v>Gloucester County</v>
          </cell>
          <cell r="G1779">
            <v>70119</v>
          </cell>
          <cell r="H1779">
            <v>70273</v>
          </cell>
          <cell r="I1779">
            <v>70196</v>
          </cell>
        </row>
        <row r="1780">
          <cell r="D1780" t="str">
            <v>34017</v>
          </cell>
          <cell r="E1780" t="str">
            <v>NJ</v>
          </cell>
          <cell r="F1780" t="str">
            <v>Hudson County</v>
          </cell>
          <cell r="G1780">
            <v>51247</v>
          </cell>
          <cell r="H1780">
            <v>54800</v>
          </cell>
          <cell r="I1780">
            <v>53023.5</v>
          </cell>
        </row>
        <row r="1781">
          <cell r="D1781" t="str">
            <v>34019</v>
          </cell>
          <cell r="E1781" t="str">
            <v>NJ</v>
          </cell>
          <cell r="F1781" t="str">
            <v>Hunterdon County</v>
          </cell>
          <cell r="G1781">
            <v>100089</v>
          </cell>
          <cell r="H1781">
            <v>102249</v>
          </cell>
          <cell r="I1781">
            <v>101169</v>
          </cell>
        </row>
        <row r="1782">
          <cell r="D1782" t="str">
            <v>34021</v>
          </cell>
          <cell r="E1782" t="str">
            <v>NJ</v>
          </cell>
          <cell r="F1782" t="str">
            <v>Mercer County</v>
          </cell>
          <cell r="G1782">
            <v>69139</v>
          </cell>
          <cell r="H1782">
            <v>72883</v>
          </cell>
          <cell r="I1782">
            <v>71011</v>
          </cell>
        </row>
        <row r="1783">
          <cell r="D1783" t="str">
            <v>34023</v>
          </cell>
          <cell r="E1783" t="str">
            <v>NJ</v>
          </cell>
          <cell r="F1783" t="str">
            <v>Middlesex County</v>
          </cell>
          <cell r="G1783">
            <v>75069</v>
          </cell>
          <cell r="H1783">
            <v>77015</v>
          </cell>
          <cell r="I1783">
            <v>76042</v>
          </cell>
        </row>
        <row r="1784">
          <cell r="D1784" t="str">
            <v>34025</v>
          </cell>
          <cell r="E1784" t="str">
            <v>NJ</v>
          </cell>
          <cell r="F1784" t="str">
            <v>Monmouth County</v>
          </cell>
          <cell r="G1784">
            <v>78173</v>
          </cell>
          <cell r="H1784">
            <v>82503</v>
          </cell>
          <cell r="I1784">
            <v>80338</v>
          </cell>
        </row>
        <row r="1785">
          <cell r="D1785" t="str">
            <v>34027</v>
          </cell>
          <cell r="E1785" t="str">
            <v>NJ</v>
          </cell>
          <cell r="F1785" t="str">
            <v>Morris County</v>
          </cell>
          <cell r="G1785">
            <v>94556</v>
          </cell>
          <cell r="H1785">
            <v>99268</v>
          </cell>
          <cell r="I1785">
            <v>96912</v>
          </cell>
        </row>
        <row r="1786">
          <cell r="D1786" t="str">
            <v>34029</v>
          </cell>
          <cell r="E1786" t="str">
            <v>NJ</v>
          </cell>
          <cell r="F1786" t="str">
            <v>Ocean County</v>
          </cell>
          <cell r="G1786">
            <v>56243</v>
          </cell>
          <cell r="H1786">
            <v>59199</v>
          </cell>
          <cell r="I1786">
            <v>57721</v>
          </cell>
        </row>
        <row r="1787">
          <cell r="D1787" t="str">
            <v>34031</v>
          </cell>
          <cell r="E1787" t="str">
            <v>NJ</v>
          </cell>
          <cell r="F1787" t="str">
            <v>Passaic County</v>
          </cell>
          <cell r="G1787">
            <v>54207</v>
          </cell>
          <cell r="H1787">
            <v>56552</v>
          </cell>
          <cell r="I1787">
            <v>55379.5</v>
          </cell>
        </row>
        <row r="1788">
          <cell r="D1788" t="str">
            <v>34033</v>
          </cell>
          <cell r="E1788" t="str">
            <v>NJ</v>
          </cell>
          <cell r="F1788" t="str">
            <v>Salem County</v>
          </cell>
          <cell r="G1788">
            <v>54588</v>
          </cell>
          <cell r="H1788">
            <v>57935</v>
          </cell>
          <cell r="I1788">
            <v>56261.5</v>
          </cell>
        </row>
        <row r="1789">
          <cell r="D1789" t="str">
            <v>34035</v>
          </cell>
          <cell r="E1789" t="str">
            <v>NJ</v>
          </cell>
          <cell r="F1789" t="str">
            <v>Somerset County</v>
          </cell>
          <cell r="G1789">
            <v>96792</v>
          </cell>
          <cell r="H1789">
            <v>99817</v>
          </cell>
          <cell r="I1789">
            <v>98304.5</v>
          </cell>
        </row>
        <row r="1790">
          <cell r="D1790" t="str">
            <v>34037</v>
          </cell>
          <cell r="E1790" t="str">
            <v>NJ</v>
          </cell>
          <cell r="F1790" t="str">
            <v>Sussex County</v>
          </cell>
          <cell r="G1790">
            <v>78713</v>
          </cell>
          <cell r="H1790">
            <v>79393</v>
          </cell>
          <cell r="I1790">
            <v>79053</v>
          </cell>
        </row>
        <row r="1791">
          <cell r="D1791" t="str">
            <v>34039</v>
          </cell>
          <cell r="E1791" t="str">
            <v>NJ</v>
          </cell>
          <cell r="F1791" t="str">
            <v>Union County</v>
          </cell>
          <cell r="G1791">
            <v>61587</v>
          </cell>
          <cell r="H1791">
            <v>67127</v>
          </cell>
          <cell r="I1791">
            <v>64357</v>
          </cell>
        </row>
        <row r="1792">
          <cell r="D1792" t="str">
            <v>34041</v>
          </cell>
          <cell r="E1792" t="str">
            <v>NJ</v>
          </cell>
          <cell r="F1792" t="str">
            <v>Warren County</v>
          </cell>
          <cell r="G1792">
            <v>66237</v>
          </cell>
          <cell r="H1792">
            <v>74721</v>
          </cell>
          <cell r="I1792">
            <v>70479</v>
          </cell>
        </row>
        <row r="1793">
          <cell r="D1793" t="str">
            <v>35001</v>
          </cell>
          <cell r="E1793" t="str">
            <v>NM</v>
          </cell>
          <cell r="F1793" t="str">
            <v>Bernalillo County</v>
          </cell>
          <cell r="G1793">
            <v>45147</v>
          </cell>
          <cell r="H1793">
            <v>46988</v>
          </cell>
          <cell r="I1793">
            <v>46067.5</v>
          </cell>
        </row>
        <row r="1794">
          <cell r="D1794" t="str">
            <v>35003</v>
          </cell>
          <cell r="E1794" t="str">
            <v>NM</v>
          </cell>
          <cell r="F1794" t="str">
            <v>Catron County</v>
          </cell>
          <cell r="G1794">
            <v>29559</v>
          </cell>
          <cell r="H1794">
            <v>29127</v>
          </cell>
          <cell r="I1794">
            <v>29343</v>
          </cell>
        </row>
        <row r="1795">
          <cell r="D1795" t="str">
            <v>35005</v>
          </cell>
          <cell r="E1795" t="str">
            <v>NM</v>
          </cell>
          <cell r="F1795" t="str">
            <v>Chaves County</v>
          </cell>
          <cell r="G1795">
            <v>35221</v>
          </cell>
          <cell r="H1795">
            <v>34634</v>
          </cell>
          <cell r="I1795">
            <v>34927.5</v>
          </cell>
        </row>
        <row r="1796">
          <cell r="D1796" t="str">
            <v>35006</v>
          </cell>
          <cell r="E1796" t="str">
            <v>NM</v>
          </cell>
          <cell r="F1796" t="str">
            <v>Cibola County</v>
          </cell>
          <cell r="G1796">
            <v>32664</v>
          </cell>
          <cell r="H1796">
            <v>34699</v>
          </cell>
          <cell r="I1796">
            <v>33681.5</v>
          </cell>
        </row>
        <row r="1797">
          <cell r="D1797" t="str">
            <v>35007</v>
          </cell>
          <cell r="E1797" t="str">
            <v>NM</v>
          </cell>
          <cell r="F1797" t="str">
            <v>Colfax County</v>
          </cell>
          <cell r="G1797">
            <v>35852</v>
          </cell>
          <cell r="H1797">
            <v>36755</v>
          </cell>
          <cell r="I1797">
            <v>36303.5</v>
          </cell>
        </row>
        <row r="1798">
          <cell r="D1798" t="str">
            <v>35009</v>
          </cell>
          <cell r="E1798" t="str">
            <v>NM</v>
          </cell>
          <cell r="F1798" t="str">
            <v>Curry County</v>
          </cell>
          <cell r="G1798">
            <v>35243</v>
          </cell>
          <cell r="H1798">
            <v>39401</v>
          </cell>
          <cell r="I1798">
            <v>37322</v>
          </cell>
        </row>
        <row r="1799">
          <cell r="D1799" t="str">
            <v>35011</v>
          </cell>
          <cell r="E1799" t="str">
            <v>NM</v>
          </cell>
          <cell r="F1799" t="str">
            <v>DeBaca County</v>
          </cell>
          <cell r="G1799">
            <v>29321</v>
          </cell>
          <cell r="H1799">
            <v>29340</v>
          </cell>
          <cell r="I1799">
            <v>29330.5</v>
          </cell>
        </row>
        <row r="1800">
          <cell r="D1800" t="str">
            <v>35013</v>
          </cell>
          <cell r="E1800" t="str">
            <v>NM</v>
          </cell>
          <cell r="F1800" t="str">
            <v>Dona Ana County</v>
          </cell>
          <cell r="G1800">
            <v>35267</v>
          </cell>
          <cell r="H1800">
            <v>36361</v>
          </cell>
          <cell r="I1800">
            <v>35814</v>
          </cell>
        </row>
        <row r="1801">
          <cell r="D1801" t="str">
            <v>35015</v>
          </cell>
          <cell r="E1801" t="str">
            <v>NM</v>
          </cell>
          <cell r="F1801" t="str">
            <v>Eddy County</v>
          </cell>
          <cell r="G1801">
            <v>42169</v>
          </cell>
          <cell r="H1801">
            <v>43784</v>
          </cell>
          <cell r="I1801">
            <v>42976.5</v>
          </cell>
        </row>
        <row r="1802">
          <cell r="D1802" t="str">
            <v>35017</v>
          </cell>
          <cell r="E1802" t="str">
            <v>NM</v>
          </cell>
          <cell r="F1802" t="str">
            <v>Grant County</v>
          </cell>
          <cell r="G1802">
            <v>33841</v>
          </cell>
          <cell r="H1802">
            <v>36239</v>
          </cell>
          <cell r="I1802">
            <v>35040</v>
          </cell>
        </row>
        <row r="1803">
          <cell r="D1803" t="str">
            <v>35019</v>
          </cell>
          <cell r="E1803" t="str">
            <v>NM</v>
          </cell>
          <cell r="F1803" t="str">
            <v>Guadalupe County</v>
          </cell>
          <cell r="G1803">
            <v>26929</v>
          </cell>
          <cell r="H1803">
            <v>27913</v>
          </cell>
          <cell r="I1803">
            <v>27421</v>
          </cell>
        </row>
        <row r="1804">
          <cell r="D1804" t="str">
            <v>35021</v>
          </cell>
          <cell r="E1804" t="str">
            <v>NM</v>
          </cell>
          <cell r="F1804" t="str">
            <v>Harding County</v>
          </cell>
          <cell r="G1804">
            <v>30111</v>
          </cell>
          <cell r="H1804">
            <v>28697</v>
          </cell>
          <cell r="I1804">
            <v>29404</v>
          </cell>
        </row>
        <row r="1805">
          <cell r="D1805" t="str">
            <v>35023</v>
          </cell>
          <cell r="E1805" t="str">
            <v>NM</v>
          </cell>
          <cell r="F1805" t="str">
            <v>Hidalgo County</v>
          </cell>
          <cell r="G1805">
            <v>28703</v>
          </cell>
          <cell r="H1805">
            <v>34236</v>
          </cell>
          <cell r="I1805">
            <v>31469.5</v>
          </cell>
        </row>
        <row r="1806">
          <cell r="D1806" t="str">
            <v>35025</v>
          </cell>
          <cell r="E1806" t="str">
            <v>NM</v>
          </cell>
          <cell r="F1806" t="str">
            <v>Lea County</v>
          </cell>
          <cell r="G1806">
            <v>40962</v>
          </cell>
          <cell r="H1806">
            <v>45813</v>
          </cell>
          <cell r="I1806">
            <v>43387.5</v>
          </cell>
        </row>
        <row r="1807">
          <cell r="D1807" t="str">
            <v>35027</v>
          </cell>
          <cell r="E1807" t="str">
            <v>NM</v>
          </cell>
          <cell r="F1807" t="str">
            <v>Lincoln County</v>
          </cell>
          <cell r="G1807">
            <v>40669</v>
          </cell>
          <cell r="H1807">
            <v>42102</v>
          </cell>
          <cell r="I1807">
            <v>41385.5</v>
          </cell>
        </row>
        <row r="1808">
          <cell r="D1808" t="str">
            <v>35028</v>
          </cell>
          <cell r="E1808" t="str">
            <v>NM</v>
          </cell>
          <cell r="F1808" t="str">
            <v>Los Alamos County</v>
          </cell>
          <cell r="G1808">
            <v>101098</v>
          </cell>
          <cell r="H1808">
            <v>102602</v>
          </cell>
          <cell r="I1808">
            <v>101850</v>
          </cell>
        </row>
        <row r="1809">
          <cell r="D1809" t="str">
            <v>35029</v>
          </cell>
          <cell r="E1809" t="str">
            <v>NM</v>
          </cell>
          <cell r="F1809" t="str">
            <v>Luna County</v>
          </cell>
          <cell r="G1809">
            <v>25880</v>
          </cell>
          <cell r="H1809">
            <v>27957</v>
          </cell>
          <cell r="I1809">
            <v>26918.5</v>
          </cell>
        </row>
        <row r="1810">
          <cell r="D1810" t="str">
            <v>35031</v>
          </cell>
          <cell r="E1810" t="str">
            <v>NM</v>
          </cell>
          <cell r="F1810" t="str">
            <v>McKinley County</v>
          </cell>
          <cell r="G1810">
            <v>33475</v>
          </cell>
          <cell r="H1810">
            <v>30366</v>
          </cell>
          <cell r="I1810">
            <v>31920.5</v>
          </cell>
        </row>
        <row r="1811">
          <cell r="D1811" t="str">
            <v>35033</v>
          </cell>
          <cell r="E1811" t="str">
            <v>NM</v>
          </cell>
          <cell r="F1811" t="str">
            <v>Mora County</v>
          </cell>
          <cell r="G1811">
            <v>28271</v>
          </cell>
          <cell r="H1811">
            <v>28962</v>
          </cell>
          <cell r="I1811">
            <v>28616.5</v>
          </cell>
        </row>
        <row r="1812">
          <cell r="D1812" t="str">
            <v>35035</v>
          </cell>
          <cell r="E1812" t="str">
            <v>NM</v>
          </cell>
          <cell r="F1812" t="str">
            <v>Otero County</v>
          </cell>
          <cell r="G1812">
            <v>36350</v>
          </cell>
          <cell r="H1812">
            <v>38936</v>
          </cell>
          <cell r="I1812">
            <v>37643</v>
          </cell>
        </row>
        <row r="1813">
          <cell r="D1813" t="str">
            <v>35037</v>
          </cell>
          <cell r="E1813" t="str">
            <v>NM</v>
          </cell>
          <cell r="F1813" t="str">
            <v>Quay County</v>
          </cell>
          <cell r="G1813">
            <v>26192</v>
          </cell>
          <cell r="H1813">
            <v>30200</v>
          </cell>
          <cell r="I1813">
            <v>28196</v>
          </cell>
        </row>
        <row r="1814">
          <cell r="D1814" t="str">
            <v>35039</v>
          </cell>
          <cell r="E1814" t="str">
            <v>NM</v>
          </cell>
          <cell r="F1814" t="str">
            <v>Rio Arriba County</v>
          </cell>
          <cell r="G1814">
            <v>37260</v>
          </cell>
          <cell r="H1814">
            <v>38578</v>
          </cell>
          <cell r="I1814">
            <v>37919</v>
          </cell>
        </row>
        <row r="1815">
          <cell r="D1815" t="str">
            <v>35041</v>
          </cell>
          <cell r="E1815" t="str">
            <v>NM</v>
          </cell>
          <cell r="F1815" t="str">
            <v>Roosevelt County</v>
          </cell>
          <cell r="G1815">
            <v>29857</v>
          </cell>
          <cell r="H1815">
            <v>34443</v>
          </cell>
          <cell r="I1815">
            <v>32150</v>
          </cell>
        </row>
        <row r="1816">
          <cell r="D1816" t="str">
            <v>35043</v>
          </cell>
          <cell r="E1816" t="str">
            <v>NM</v>
          </cell>
          <cell r="F1816" t="str">
            <v>Sandoval County</v>
          </cell>
          <cell r="G1816">
            <v>54705</v>
          </cell>
          <cell r="H1816">
            <v>56479</v>
          </cell>
          <cell r="I1816">
            <v>55592</v>
          </cell>
        </row>
        <row r="1817">
          <cell r="D1817" t="str">
            <v>35045</v>
          </cell>
          <cell r="E1817" t="str">
            <v>NM</v>
          </cell>
          <cell r="F1817" t="str">
            <v>San Juan County</v>
          </cell>
          <cell r="G1817">
            <v>43245</v>
          </cell>
          <cell r="H1817">
            <v>45971</v>
          </cell>
          <cell r="I1817">
            <v>44608</v>
          </cell>
        </row>
        <row r="1818">
          <cell r="D1818" t="str">
            <v>35047</v>
          </cell>
          <cell r="E1818" t="str">
            <v>NM</v>
          </cell>
          <cell r="F1818" t="str">
            <v>San Miguel County</v>
          </cell>
          <cell r="G1818">
            <v>31172</v>
          </cell>
          <cell r="H1818">
            <v>32558</v>
          </cell>
          <cell r="I1818">
            <v>31865</v>
          </cell>
        </row>
        <row r="1819">
          <cell r="D1819" t="str">
            <v>35049</v>
          </cell>
          <cell r="E1819" t="str">
            <v>NM</v>
          </cell>
          <cell r="F1819" t="str">
            <v>Santa Fe County</v>
          </cell>
          <cell r="G1819">
            <v>51601</v>
          </cell>
          <cell r="H1819">
            <v>55000</v>
          </cell>
          <cell r="I1819">
            <v>53300.5</v>
          </cell>
        </row>
        <row r="1820">
          <cell r="D1820" t="str">
            <v>35051</v>
          </cell>
          <cell r="E1820" t="str">
            <v>NM</v>
          </cell>
          <cell r="F1820" t="str">
            <v>Sierra County</v>
          </cell>
          <cell r="G1820">
            <v>23387</v>
          </cell>
          <cell r="H1820">
            <v>27580</v>
          </cell>
          <cell r="I1820">
            <v>25483.5</v>
          </cell>
        </row>
        <row r="1821">
          <cell r="D1821" t="str">
            <v>35053</v>
          </cell>
          <cell r="E1821" t="str">
            <v>NM</v>
          </cell>
          <cell r="F1821" t="str">
            <v>Socorro County</v>
          </cell>
          <cell r="G1821">
            <v>30225</v>
          </cell>
          <cell r="H1821">
            <v>32387</v>
          </cell>
          <cell r="I1821">
            <v>31306</v>
          </cell>
        </row>
        <row r="1822">
          <cell r="D1822" t="str">
            <v>35055</v>
          </cell>
          <cell r="E1822" t="str">
            <v>NM</v>
          </cell>
          <cell r="F1822" t="str">
            <v>Taos County</v>
          </cell>
          <cell r="G1822">
            <v>33409</v>
          </cell>
          <cell r="H1822">
            <v>36414</v>
          </cell>
          <cell r="I1822">
            <v>34911.5</v>
          </cell>
        </row>
        <row r="1823">
          <cell r="D1823" t="str">
            <v>35057</v>
          </cell>
          <cell r="E1823" t="str">
            <v>NM</v>
          </cell>
          <cell r="F1823" t="str">
            <v>Torrance County</v>
          </cell>
          <cell r="G1823">
            <v>34657</v>
          </cell>
          <cell r="H1823">
            <v>36419</v>
          </cell>
          <cell r="I1823">
            <v>35538</v>
          </cell>
        </row>
        <row r="1824">
          <cell r="D1824" t="str">
            <v>35059</v>
          </cell>
          <cell r="E1824" t="str">
            <v>NM</v>
          </cell>
          <cell r="F1824" t="str">
            <v>Union County</v>
          </cell>
          <cell r="G1824">
            <v>36651</v>
          </cell>
          <cell r="H1824">
            <v>34218</v>
          </cell>
          <cell r="I1824">
            <v>35434.5</v>
          </cell>
        </row>
        <row r="1825">
          <cell r="D1825" t="str">
            <v>35061</v>
          </cell>
          <cell r="E1825" t="str">
            <v>NM</v>
          </cell>
          <cell r="F1825" t="str">
            <v>Valencia County</v>
          </cell>
          <cell r="G1825">
            <v>38862</v>
          </cell>
          <cell r="H1825">
            <v>42970</v>
          </cell>
          <cell r="I1825">
            <v>40916</v>
          </cell>
        </row>
        <row r="1826">
          <cell r="D1826" t="str">
            <v>36001</v>
          </cell>
          <cell r="E1826" t="str">
            <v>NY</v>
          </cell>
          <cell r="F1826" t="str">
            <v>Albany County</v>
          </cell>
          <cell r="G1826">
            <v>52831</v>
          </cell>
          <cell r="H1826">
            <v>59245</v>
          </cell>
          <cell r="I1826">
            <v>56038</v>
          </cell>
        </row>
        <row r="1827">
          <cell r="D1827" t="str">
            <v>36003</v>
          </cell>
          <cell r="E1827" t="str">
            <v>NY</v>
          </cell>
          <cell r="F1827" t="str">
            <v>Allegany County</v>
          </cell>
          <cell r="G1827">
            <v>37954</v>
          </cell>
          <cell r="H1827">
            <v>40821</v>
          </cell>
          <cell r="I1827">
            <v>39387.5</v>
          </cell>
        </row>
        <row r="1828">
          <cell r="D1828" t="str">
            <v>36005</v>
          </cell>
          <cell r="E1828" t="str">
            <v>NY</v>
          </cell>
          <cell r="F1828" t="str">
            <v>Bronx County</v>
          </cell>
          <cell r="G1828">
            <v>34031</v>
          </cell>
          <cell r="H1828">
            <v>35108</v>
          </cell>
          <cell r="I1828">
            <v>34569.5</v>
          </cell>
        </row>
        <row r="1829">
          <cell r="D1829" t="str">
            <v>36007</v>
          </cell>
          <cell r="E1829" t="str">
            <v>NY</v>
          </cell>
          <cell r="F1829" t="str">
            <v>Broome County</v>
          </cell>
          <cell r="G1829">
            <v>43399</v>
          </cell>
          <cell r="H1829">
            <v>42619</v>
          </cell>
          <cell r="I1829">
            <v>43009</v>
          </cell>
        </row>
        <row r="1830">
          <cell r="D1830" t="str">
            <v>36009</v>
          </cell>
          <cell r="E1830" t="str">
            <v>NY</v>
          </cell>
          <cell r="F1830" t="str">
            <v>Cattaraugus County</v>
          </cell>
          <cell r="G1830">
            <v>40830</v>
          </cell>
          <cell r="H1830">
            <v>42549</v>
          </cell>
          <cell r="I1830">
            <v>41689.5</v>
          </cell>
        </row>
        <row r="1831">
          <cell r="D1831" t="str">
            <v>36011</v>
          </cell>
          <cell r="E1831" t="str">
            <v>NY</v>
          </cell>
          <cell r="F1831" t="str">
            <v>Cayuga County</v>
          </cell>
          <cell r="G1831">
            <v>45105</v>
          </cell>
          <cell r="H1831">
            <v>47308</v>
          </cell>
          <cell r="I1831">
            <v>46206.5</v>
          </cell>
        </row>
        <row r="1832">
          <cell r="D1832" t="str">
            <v>36013</v>
          </cell>
          <cell r="E1832" t="str">
            <v>NY</v>
          </cell>
          <cell r="F1832" t="str">
            <v>Chautauqua County</v>
          </cell>
          <cell r="G1832">
            <v>38926</v>
          </cell>
          <cell r="H1832">
            <v>39824</v>
          </cell>
          <cell r="I1832">
            <v>39375</v>
          </cell>
        </row>
        <row r="1833">
          <cell r="D1833" t="str">
            <v>36015</v>
          </cell>
          <cell r="E1833" t="str">
            <v>NY</v>
          </cell>
          <cell r="F1833" t="str">
            <v>Chemung County</v>
          </cell>
          <cell r="G1833">
            <v>40891</v>
          </cell>
          <cell r="H1833">
            <v>41909</v>
          </cell>
          <cell r="I1833">
            <v>41400</v>
          </cell>
        </row>
        <row r="1834">
          <cell r="D1834" t="str">
            <v>36017</v>
          </cell>
          <cell r="E1834" t="str">
            <v>NY</v>
          </cell>
          <cell r="F1834" t="str">
            <v>Chenango County</v>
          </cell>
          <cell r="G1834">
            <v>43083</v>
          </cell>
          <cell r="H1834">
            <v>42257</v>
          </cell>
          <cell r="I1834">
            <v>42670</v>
          </cell>
        </row>
        <row r="1835">
          <cell r="D1835" t="str">
            <v>36019</v>
          </cell>
          <cell r="E1835" t="str">
            <v>NY</v>
          </cell>
          <cell r="F1835" t="str">
            <v>Clinton County</v>
          </cell>
          <cell r="G1835">
            <v>45462</v>
          </cell>
          <cell r="H1835">
            <v>49988</v>
          </cell>
          <cell r="I1835">
            <v>47725</v>
          </cell>
        </row>
        <row r="1836">
          <cell r="D1836" t="str">
            <v>36021</v>
          </cell>
          <cell r="E1836" t="str">
            <v>NY</v>
          </cell>
          <cell r="F1836" t="str">
            <v>Columbia County</v>
          </cell>
          <cell r="G1836">
            <v>53214</v>
          </cell>
          <cell r="H1836">
            <v>51515</v>
          </cell>
          <cell r="I1836">
            <v>52364.5</v>
          </cell>
        </row>
        <row r="1837">
          <cell r="D1837" t="str">
            <v>36023</v>
          </cell>
          <cell r="E1837" t="str">
            <v>NY</v>
          </cell>
          <cell r="F1837" t="str">
            <v>Cortland County</v>
          </cell>
          <cell r="G1837">
            <v>40770</v>
          </cell>
          <cell r="H1837">
            <v>45174</v>
          </cell>
          <cell r="I1837">
            <v>42972</v>
          </cell>
        </row>
        <row r="1838">
          <cell r="D1838" t="str">
            <v>36025</v>
          </cell>
          <cell r="E1838" t="str">
            <v>NY</v>
          </cell>
          <cell r="F1838" t="str">
            <v>Delaware County</v>
          </cell>
          <cell r="G1838">
            <v>41862</v>
          </cell>
          <cell r="H1838">
            <v>39821</v>
          </cell>
          <cell r="I1838">
            <v>40841.5</v>
          </cell>
        </row>
        <row r="1839">
          <cell r="D1839" t="str">
            <v>36027</v>
          </cell>
          <cell r="E1839" t="str">
            <v>NY</v>
          </cell>
          <cell r="F1839" t="str">
            <v>Dutchess County</v>
          </cell>
          <cell r="G1839">
            <v>65847</v>
          </cell>
          <cell r="H1839">
            <v>68752</v>
          </cell>
          <cell r="I1839">
            <v>67299.5</v>
          </cell>
        </row>
        <row r="1840">
          <cell r="D1840" t="str">
            <v>36029</v>
          </cell>
          <cell r="E1840" t="str">
            <v>NY</v>
          </cell>
          <cell r="F1840" t="str">
            <v>Erie County</v>
          </cell>
          <cell r="G1840">
            <v>45129</v>
          </cell>
          <cell r="H1840">
            <v>48427</v>
          </cell>
          <cell r="I1840">
            <v>46778</v>
          </cell>
        </row>
        <row r="1841">
          <cell r="D1841" t="str">
            <v>36031</v>
          </cell>
          <cell r="E1841" t="str">
            <v>NY</v>
          </cell>
          <cell r="F1841" t="str">
            <v>Essex County</v>
          </cell>
          <cell r="G1841">
            <v>43132</v>
          </cell>
          <cell r="H1841">
            <v>44374</v>
          </cell>
          <cell r="I1841">
            <v>43753</v>
          </cell>
        </row>
        <row r="1842">
          <cell r="D1842" t="str">
            <v>36033</v>
          </cell>
          <cell r="E1842" t="str">
            <v>NY</v>
          </cell>
          <cell r="F1842" t="str">
            <v>Franklin County</v>
          </cell>
          <cell r="G1842">
            <v>39199</v>
          </cell>
          <cell r="H1842">
            <v>40643</v>
          </cell>
          <cell r="I1842">
            <v>39921</v>
          </cell>
        </row>
        <row r="1843">
          <cell r="D1843" t="str">
            <v>36035</v>
          </cell>
          <cell r="E1843" t="str">
            <v>NY</v>
          </cell>
          <cell r="F1843" t="str">
            <v>Fulton County</v>
          </cell>
          <cell r="G1843">
            <v>40259</v>
          </cell>
          <cell r="H1843">
            <v>45360</v>
          </cell>
          <cell r="I1843">
            <v>42809.5</v>
          </cell>
        </row>
        <row r="1844">
          <cell r="D1844" t="str">
            <v>36037</v>
          </cell>
          <cell r="E1844" t="str">
            <v>NY</v>
          </cell>
          <cell r="F1844" t="str">
            <v>Genesee County</v>
          </cell>
          <cell r="G1844">
            <v>48499</v>
          </cell>
          <cell r="H1844">
            <v>49133</v>
          </cell>
          <cell r="I1844">
            <v>48816</v>
          </cell>
        </row>
        <row r="1845">
          <cell r="D1845" t="str">
            <v>36039</v>
          </cell>
          <cell r="E1845" t="str">
            <v>NY</v>
          </cell>
          <cell r="F1845" t="str">
            <v>Greene County</v>
          </cell>
          <cell r="G1845">
            <v>44966</v>
          </cell>
          <cell r="H1845">
            <v>45628</v>
          </cell>
          <cell r="I1845">
            <v>45297</v>
          </cell>
        </row>
        <row r="1846">
          <cell r="D1846" t="str">
            <v>36041</v>
          </cell>
          <cell r="E1846" t="str">
            <v>NY</v>
          </cell>
          <cell r="F1846" t="str">
            <v>Hamilton County</v>
          </cell>
          <cell r="G1846">
            <v>42188</v>
          </cell>
          <cell r="H1846">
            <v>41882</v>
          </cell>
          <cell r="I1846">
            <v>42035</v>
          </cell>
        </row>
        <row r="1847">
          <cell r="D1847" t="str">
            <v>36043</v>
          </cell>
          <cell r="E1847" t="str">
            <v>NY</v>
          </cell>
          <cell r="F1847" t="str">
            <v>Herkimer County</v>
          </cell>
          <cell r="G1847">
            <v>38732</v>
          </cell>
          <cell r="H1847">
            <v>40106</v>
          </cell>
          <cell r="I1847">
            <v>39419</v>
          </cell>
        </row>
        <row r="1848">
          <cell r="D1848" t="str">
            <v>36045</v>
          </cell>
          <cell r="E1848" t="str">
            <v>NY</v>
          </cell>
          <cell r="F1848" t="str">
            <v>Jefferson County</v>
          </cell>
          <cell r="G1848">
            <v>42316</v>
          </cell>
          <cell r="H1848">
            <v>44263</v>
          </cell>
          <cell r="I1848">
            <v>43289.5</v>
          </cell>
        </row>
        <row r="1849">
          <cell r="D1849" t="str">
            <v>36047</v>
          </cell>
          <cell r="E1849" t="str">
            <v>NY</v>
          </cell>
          <cell r="F1849" t="str">
            <v>Kings County</v>
          </cell>
          <cell r="G1849">
            <v>41304</v>
          </cell>
          <cell r="H1849">
            <v>43172</v>
          </cell>
          <cell r="I1849">
            <v>42238</v>
          </cell>
        </row>
        <row r="1850">
          <cell r="D1850" t="str">
            <v>36049</v>
          </cell>
          <cell r="E1850" t="str">
            <v>NY</v>
          </cell>
          <cell r="F1850" t="str">
            <v>Lewis County</v>
          </cell>
          <cell r="G1850">
            <v>41587</v>
          </cell>
          <cell r="H1850">
            <v>41837</v>
          </cell>
          <cell r="I1850">
            <v>41712</v>
          </cell>
        </row>
        <row r="1851">
          <cell r="D1851" t="str">
            <v>36051</v>
          </cell>
          <cell r="E1851" t="str">
            <v>NY</v>
          </cell>
          <cell r="F1851" t="str">
            <v>Livingston County</v>
          </cell>
          <cell r="G1851">
            <v>49927</v>
          </cell>
          <cell r="H1851">
            <v>53326</v>
          </cell>
          <cell r="I1851">
            <v>51626.5</v>
          </cell>
        </row>
        <row r="1852">
          <cell r="D1852" t="str">
            <v>36053</v>
          </cell>
          <cell r="E1852" t="str">
            <v>NY</v>
          </cell>
          <cell r="F1852" t="str">
            <v>Madison County</v>
          </cell>
          <cell r="G1852">
            <v>50924</v>
          </cell>
          <cell r="H1852">
            <v>49853</v>
          </cell>
          <cell r="I1852">
            <v>50388.5</v>
          </cell>
        </row>
        <row r="1853">
          <cell r="D1853" t="str">
            <v>36055</v>
          </cell>
          <cell r="E1853" t="str">
            <v>NY</v>
          </cell>
          <cell r="F1853" t="str">
            <v>Monroe County</v>
          </cell>
          <cell r="G1853">
            <v>50050</v>
          </cell>
          <cell r="H1853">
            <v>51799</v>
          </cell>
          <cell r="I1853">
            <v>50924.5</v>
          </cell>
        </row>
        <row r="1854">
          <cell r="D1854" t="str">
            <v>36057</v>
          </cell>
          <cell r="E1854" t="str">
            <v>NY</v>
          </cell>
          <cell r="F1854" t="str">
            <v>Montgomery County</v>
          </cell>
          <cell r="G1854">
            <v>41869</v>
          </cell>
          <cell r="H1854">
            <v>41708</v>
          </cell>
          <cell r="I1854">
            <v>41788.5</v>
          </cell>
        </row>
        <row r="1855">
          <cell r="D1855" t="str">
            <v>36059</v>
          </cell>
          <cell r="E1855" t="str">
            <v>NY</v>
          </cell>
          <cell r="F1855" t="str">
            <v>Nassau County</v>
          </cell>
          <cell r="G1855">
            <v>89360</v>
          </cell>
          <cell r="H1855">
            <v>94856</v>
          </cell>
          <cell r="I1855">
            <v>92108</v>
          </cell>
        </row>
        <row r="1856">
          <cell r="D1856" t="str">
            <v>36061</v>
          </cell>
          <cell r="E1856" t="str">
            <v>NY</v>
          </cell>
          <cell r="F1856" t="str">
            <v>New York County</v>
          </cell>
          <cell r="G1856">
            <v>63704</v>
          </cell>
          <cell r="H1856">
            <v>68402</v>
          </cell>
          <cell r="I1856">
            <v>66053</v>
          </cell>
        </row>
        <row r="1857">
          <cell r="D1857" t="str">
            <v>36063</v>
          </cell>
          <cell r="E1857" t="str">
            <v>NY</v>
          </cell>
          <cell r="F1857" t="str">
            <v>Niagara County</v>
          </cell>
          <cell r="G1857">
            <v>44064</v>
          </cell>
          <cell r="H1857">
            <v>45545</v>
          </cell>
          <cell r="I1857">
            <v>44804.5</v>
          </cell>
        </row>
        <row r="1858">
          <cell r="D1858" t="str">
            <v>36065</v>
          </cell>
          <cell r="E1858" t="str">
            <v>NY</v>
          </cell>
          <cell r="F1858" t="str">
            <v>Oneida County</v>
          </cell>
          <cell r="G1858">
            <v>44082</v>
          </cell>
          <cell r="H1858">
            <v>45241</v>
          </cell>
          <cell r="I1858">
            <v>44661.5</v>
          </cell>
        </row>
        <row r="1859">
          <cell r="D1859" t="str">
            <v>36067</v>
          </cell>
          <cell r="E1859" t="str">
            <v>NY</v>
          </cell>
          <cell r="F1859" t="str">
            <v>Onondaga County</v>
          </cell>
          <cell r="G1859">
            <v>48807</v>
          </cell>
          <cell r="H1859">
            <v>50586</v>
          </cell>
          <cell r="I1859">
            <v>49696.5</v>
          </cell>
        </row>
        <row r="1860">
          <cell r="D1860" t="str">
            <v>36069</v>
          </cell>
          <cell r="E1860" t="str">
            <v>NY</v>
          </cell>
          <cell r="F1860" t="str">
            <v>Ontario County</v>
          </cell>
          <cell r="G1860">
            <v>54107</v>
          </cell>
          <cell r="H1860">
            <v>55339</v>
          </cell>
          <cell r="I1860">
            <v>54723</v>
          </cell>
        </row>
        <row r="1861">
          <cell r="D1861" t="str">
            <v>36071</v>
          </cell>
          <cell r="E1861" t="str">
            <v>NY</v>
          </cell>
          <cell r="F1861" t="str">
            <v>Orange County</v>
          </cell>
          <cell r="G1861">
            <v>64799</v>
          </cell>
          <cell r="H1861">
            <v>70345</v>
          </cell>
          <cell r="I1861">
            <v>67572</v>
          </cell>
        </row>
        <row r="1862">
          <cell r="D1862" t="str">
            <v>36073</v>
          </cell>
          <cell r="E1862" t="str">
            <v>NY</v>
          </cell>
          <cell r="F1862" t="str">
            <v>Orleans County</v>
          </cell>
          <cell r="G1862">
            <v>43029</v>
          </cell>
          <cell r="H1862">
            <v>46220</v>
          </cell>
          <cell r="I1862">
            <v>44624.5</v>
          </cell>
        </row>
        <row r="1863">
          <cell r="D1863" t="str">
            <v>36075</v>
          </cell>
          <cell r="E1863" t="str">
            <v>NY</v>
          </cell>
          <cell r="F1863" t="str">
            <v>Oswego County</v>
          </cell>
          <cell r="G1863">
            <v>44854</v>
          </cell>
          <cell r="H1863">
            <v>42493</v>
          </cell>
          <cell r="I1863">
            <v>43673.5</v>
          </cell>
        </row>
        <row r="1864">
          <cell r="D1864" t="str">
            <v>36077</v>
          </cell>
          <cell r="E1864" t="str">
            <v>NY</v>
          </cell>
          <cell r="F1864" t="str">
            <v>Otsego County</v>
          </cell>
          <cell r="G1864">
            <v>42572</v>
          </cell>
          <cell r="H1864">
            <v>41065</v>
          </cell>
          <cell r="I1864">
            <v>41818.5</v>
          </cell>
        </row>
        <row r="1865">
          <cell r="D1865" t="str">
            <v>36079</v>
          </cell>
          <cell r="E1865" t="str">
            <v>NY</v>
          </cell>
          <cell r="F1865" t="str">
            <v>Putnam County</v>
          </cell>
          <cell r="G1865">
            <v>84622</v>
          </cell>
          <cell r="H1865">
            <v>88929</v>
          </cell>
          <cell r="I1865">
            <v>86775.5</v>
          </cell>
        </row>
        <row r="1866">
          <cell r="D1866" t="str">
            <v>36081</v>
          </cell>
          <cell r="E1866" t="str">
            <v>NY</v>
          </cell>
          <cell r="F1866" t="str">
            <v>Queens County</v>
          </cell>
          <cell r="G1866">
            <v>52944</v>
          </cell>
          <cell r="H1866">
            <v>55599</v>
          </cell>
          <cell r="I1866">
            <v>54271.5</v>
          </cell>
        </row>
        <row r="1867">
          <cell r="D1867" t="str">
            <v>36083</v>
          </cell>
          <cell r="E1867" t="str">
            <v>NY</v>
          </cell>
          <cell r="F1867" t="str">
            <v>Rensselaer County</v>
          </cell>
          <cell r="G1867">
            <v>50840</v>
          </cell>
          <cell r="H1867">
            <v>54437</v>
          </cell>
          <cell r="I1867">
            <v>52638.5</v>
          </cell>
        </row>
        <row r="1868">
          <cell r="D1868" t="str">
            <v>36085</v>
          </cell>
          <cell r="E1868" t="str">
            <v>NY</v>
          </cell>
          <cell r="F1868" t="str">
            <v>Richmond County</v>
          </cell>
          <cell r="G1868">
            <v>66384</v>
          </cell>
          <cell r="H1868">
            <v>72557</v>
          </cell>
          <cell r="I1868">
            <v>69470.5</v>
          </cell>
        </row>
        <row r="1869">
          <cell r="D1869" t="str">
            <v>36087</v>
          </cell>
          <cell r="E1869" t="str">
            <v>NY</v>
          </cell>
          <cell r="F1869" t="str">
            <v>Rockland County</v>
          </cell>
          <cell r="G1869">
            <v>80620</v>
          </cell>
          <cell r="H1869">
            <v>84076</v>
          </cell>
          <cell r="I1869">
            <v>82348</v>
          </cell>
        </row>
        <row r="1870">
          <cell r="D1870" t="str">
            <v>36089</v>
          </cell>
          <cell r="E1870" t="str">
            <v>NY</v>
          </cell>
          <cell r="F1870" t="str">
            <v>St. Lawrence County</v>
          </cell>
          <cell r="G1870">
            <v>39035</v>
          </cell>
          <cell r="H1870">
            <v>40970</v>
          </cell>
          <cell r="I1870">
            <v>40002.5</v>
          </cell>
        </row>
        <row r="1871">
          <cell r="D1871" t="str">
            <v>36091</v>
          </cell>
          <cell r="E1871" t="str">
            <v>NY</v>
          </cell>
          <cell r="F1871" t="str">
            <v>Saratoga County</v>
          </cell>
          <cell r="G1871">
            <v>62607</v>
          </cell>
          <cell r="H1871">
            <v>63883</v>
          </cell>
          <cell r="I1871">
            <v>63245</v>
          </cell>
        </row>
        <row r="1872">
          <cell r="D1872" t="str">
            <v>36093</v>
          </cell>
          <cell r="E1872" t="str">
            <v>NY</v>
          </cell>
          <cell r="F1872" t="str">
            <v>Schenectady County</v>
          </cell>
          <cell r="G1872">
            <v>53182</v>
          </cell>
          <cell r="H1872">
            <v>53404</v>
          </cell>
          <cell r="I1872">
            <v>53293</v>
          </cell>
        </row>
        <row r="1873">
          <cell r="D1873" t="str">
            <v>36095</v>
          </cell>
          <cell r="E1873" t="str">
            <v>NY</v>
          </cell>
          <cell r="F1873" t="str">
            <v>Schoharie County</v>
          </cell>
          <cell r="G1873">
            <v>44524</v>
          </cell>
          <cell r="H1873">
            <v>46444</v>
          </cell>
          <cell r="I1873">
            <v>45484</v>
          </cell>
        </row>
        <row r="1874">
          <cell r="D1874" t="str">
            <v>36097</v>
          </cell>
          <cell r="E1874" t="str">
            <v>NY</v>
          </cell>
          <cell r="F1874" t="str">
            <v>Schuyler County</v>
          </cell>
          <cell r="G1874">
            <v>44511</v>
          </cell>
          <cell r="H1874">
            <v>45196</v>
          </cell>
          <cell r="I1874">
            <v>44853.5</v>
          </cell>
        </row>
        <row r="1875">
          <cell r="D1875" t="str">
            <v>36099</v>
          </cell>
          <cell r="E1875" t="str">
            <v>NY</v>
          </cell>
          <cell r="F1875" t="str">
            <v>Seneca County</v>
          </cell>
          <cell r="G1875">
            <v>43440</v>
          </cell>
          <cell r="H1875">
            <v>46364</v>
          </cell>
          <cell r="I1875">
            <v>44902</v>
          </cell>
        </row>
        <row r="1876">
          <cell r="D1876" t="str">
            <v>36101</v>
          </cell>
          <cell r="E1876" t="str">
            <v>NY</v>
          </cell>
          <cell r="F1876" t="str">
            <v>Steuben County</v>
          </cell>
          <cell r="G1876">
            <v>41519</v>
          </cell>
          <cell r="H1876">
            <v>43568</v>
          </cell>
          <cell r="I1876">
            <v>42543.5</v>
          </cell>
        </row>
        <row r="1877">
          <cell r="D1877" t="str">
            <v>36103</v>
          </cell>
          <cell r="E1877" t="str">
            <v>NY</v>
          </cell>
          <cell r="F1877" t="str">
            <v>Suffolk County</v>
          </cell>
          <cell r="G1877">
            <v>82961</v>
          </cell>
          <cell r="H1877">
            <v>85091</v>
          </cell>
          <cell r="I1877">
            <v>84026</v>
          </cell>
        </row>
        <row r="1878">
          <cell r="D1878" t="str">
            <v>36105</v>
          </cell>
          <cell r="E1878" t="str">
            <v>NY</v>
          </cell>
          <cell r="F1878" t="str">
            <v>Sullivan County</v>
          </cell>
          <cell r="G1878">
            <v>45555</v>
          </cell>
          <cell r="H1878">
            <v>45930</v>
          </cell>
          <cell r="I1878">
            <v>45742.5</v>
          </cell>
        </row>
        <row r="1879">
          <cell r="D1879" t="str">
            <v>36107</v>
          </cell>
          <cell r="E1879" t="str">
            <v>NY</v>
          </cell>
          <cell r="F1879" t="str">
            <v>Tioga County</v>
          </cell>
          <cell r="G1879">
            <v>49235</v>
          </cell>
          <cell r="H1879">
            <v>50493</v>
          </cell>
          <cell r="I1879">
            <v>49864</v>
          </cell>
        </row>
        <row r="1880">
          <cell r="D1880" t="str">
            <v>36109</v>
          </cell>
          <cell r="E1880" t="str">
            <v>NY</v>
          </cell>
          <cell r="F1880" t="str">
            <v>Tompkins County</v>
          </cell>
          <cell r="G1880">
            <v>44379</v>
          </cell>
          <cell r="H1880">
            <v>48537</v>
          </cell>
          <cell r="I1880">
            <v>46458</v>
          </cell>
        </row>
        <row r="1881">
          <cell r="D1881" t="str">
            <v>36111</v>
          </cell>
          <cell r="E1881" t="str">
            <v>NY</v>
          </cell>
          <cell r="F1881" t="str">
            <v>Ulster County</v>
          </cell>
          <cell r="G1881">
            <v>55589</v>
          </cell>
          <cell r="H1881">
            <v>54388</v>
          </cell>
          <cell r="I1881">
            <v>54988.5</v>
          </cell>
        </row>
        <row r="1882">
          <cell r="D1882" t="str">
            <v>36113</v>
          </cell>
          <cell r="E1882" t="str">
            <v>NY</v>
          </cell>
          <cell r="F1882" t="str">
            <v>Warren County</v>
          </cell>
          <cell r="G1882">
            <v>47043</v>
          </cell>
          <cell r="H1882">
            <v>48376</v>
          </cell>
          <cell r="I1882">
            <v>47709.5</v>
          </cell>
        </row>
        <row r="1883">
          <cell r="D1883" t="str">
            <v>36115</v>
          </cell>
          <cell r="E1883" t="str">
            <v>NY</v>
          </cell>
          <cell r="F1883" t="str">
            <v>Washington County</v>
          </cell>
          <cell r="G1883">
            <v>44043</v>
          </cell>
          <cell r="H1883">
            <v>46702</v>
          </cell>
          <cell r="I1883">
            <v>45372.5</v>
          </cell>
        </row>
        <row r="1884">
          <cell r="D1884" t="str">
            <v>36117</v>
          </cell>
          <cell r="E1884" t="str">
            <v>NY</v>
          </cell>
          <cell r="F1884" t="str">
            <v>Wayne County</v>
          </cell>
          <cell r="G1884">
            <v>51853</v>
          </cell>
          <cell r="H1884">
            <v>54578</v>
          </cell>
          <cell r="I1884">
            <v>53215.5</v>
          </cell>
        </row>
        <row r="1885">
          <cell r="D1885" t="str">
            <v>36119</v>
          </cell>
          <cell r="E1885" t="str">
            <v>NY</v>
          </cell>
          <cell r="F1885" t="str">
            <v>Westchester County</v>
          </cell>
          <cell r="G1885">
            <v>77097</v>
          </cell>
          <cell r="H1885">
            <v>79195</v>
          </cell>
          <cell r="I1885">
            <v>78146</v>
          </cell>
        </row>
        <row r="1886">
          <cell r="D1886" t="str">
            <v>36121</v>
          </cell>
          <cell r="E1886" t="str">
            <v>NY</v>
          </cell>
          <cell r="F1886" t="str">
            <v>Wyoming County</v>
          </cell>
          <cell r="G1886">
            <v>49050</v>
          </cell>
          <cell r="H1886">
            <v>48472</v>
          </cell>
          <cell r="I1886">
            <v>48761</v>
          </cell>
        </row>
        <row r="1887">
          <cell r="D1887" t="str">
            <v>36123</v>
          </cell>
          <cell r="E1887" t="str">
            <v>NY</v>
          </cell>
          <cell r="F1887" t="str">
            <v>Yates County</v>
          </cell>
          <cell r="G1887">
            <v>40924</v>
          </cell>
          <cell r="H1887">
            <v>41577</v>
          </cell>
          <cell r="I1887">
            <v>41250.5</v>
          </cell>
        </row>
        <row r="1888">
          <cell r="D1888" t="str">
            <v>37001</v>
          </cell>
          <cell r="E1888" t="str">
            <v>NC</v>
          </cell>
          <cell r="F1888" t="str">
            <v>Alamance County</v>
          </cell>
          <cell r="G1888">
            <v>41922</v>
          </cell>
          <cell r="H1888">
            <v>43769</v>
          </cell>
          <cell r="I1888">
            <v>42845.5</v>
          </cell>
        </row>
        <row r="1889">
          <cell r="D1889" t="str">
            <v>37003</v>
          </cell>
          <cell r="E1889" t="str">
            <v>NC</v>
          </cell>
          <cell r="F1889" t="str">
            <v>Alexander County</v>
          </cell>
          <cell r="G1889">
            <v>42197</v>
          </cell>
          <cell r="H1889">
            <v>44460</v>
          </cell>
          <cell r="I1889">
            <v>43328.5</v>
          </cell>
        </row>
        <row r="1890">
          <cell r="D1890" t="str">
            <v>37005</v>
          </cell>
          <cell r="E1890" t="str">
            <v>NC</v>
          </cell>
          <cell r="F1890" t="str">
            <v>Alleghany County</v>
          </cell>
          <cell r="G1890">
            <v>32949</v>
          </cell>
          <cell r="H1890">
            <v>33824</v>
          </cell>
          <cell r="I1890">
            <v>33386.5</v>
          </cell>
        </row>
        <row r="1891">
          <cell r="D1891" t="str">
            <v>37007</v>
          </cell>
          <cell r="E1891" t="str">
            <v>NC</v>
          </cell>
          <cell r="F1891" t="str">
            <v>Anson County</v>
          </cell>
          <cell r="G1891">
            <v>33777</v>
          </cell>
          <cell r="H1891">
            <v>34012</v>
          </cell>
          <cell r="I1891">
            <v>33894.5</v>
          </cell>
        </row>
        <row r="1892">
          <cell r="D1892" t="str">
            <v>37009</v>
          </cell>
          <cell r="E1892" t="str">
            <v>NC</v>
          </cell>
          <cell r="F1892" t="str">
            <v>Ashe County</v>
          </cell>
          <cell r="G1892">
            <v>35288</v>
          </cell>
          <cell r="H1892">
            <v>35689</v>
          </cell>
          <cell r="I1892">
            <v>35488.5</v>
          </cell>
        </row>
        <row r="1893">
          <cell r="D1893" t="str">
            <v>37011</v>
          </cell>
          <cell r="E1893" t="str">
            <v>NC</v>
          </cell>
          <cell r="F1893" t="str">
            <v>Avery County</v>
          </cell>
          <cell r="G1893">
            <v>36068</v>
          </cell>
          <cell r="H1893">
            <v>36844</v>
          </cell>
          <cell r="I1893">
            <v>36456</v>
          </cell>
        </row>
        <row r="1894">
          <cell r="D1894" t="str">
            <v>37013</v>
          </cell>
          <cell r="E1894" t="str">
            <v>NC</v>
          </cell>
          <cell r="F1894" t="str">
            <v>Beaufort County</v>
          </cell>
          <cell r="G1894">
            <v>37343</v>
          </cell>
          <cell r="H1894">
            <v>38641</v>
          </cell>
          <cell r="I1894">
            <v>37992</v>
          </cell>
        </row>
        <row r="1895">
          <cell r="D1895" t="str">
            <v>37015</v>
          </cell>
          <cell r="E1895" t="str">
            <v>NC</v>
          </cell>
          <cell r="F1895" t="str">
            <v>Bertie County</v>
          </cell>
          <cell r="G1895">
            <v>28531</v>
          </cell>
          <cell r="H1895">
            <v>31375</v>
          </cell>
          <cell r="I1895">
            <v>29953</v>
          </cell>
        </row>
        <row r="1896">
          <cell r="D1896" t="str">
            <v>37017</v>
          </cell>
          <cell r="E1896" t="str">
            <v>NC</v>
          </cell>
          <cell r="F1896" t="str">
            <v>Bladen County</v>
          </cell>
          <cell r="G1896">
            <v>32376</v>
          </cell>
          <cell r="H1896">
            <v>29043</v>
          </cell>
          <cell r="I1896">
            <v>30709.5</v>
          </cell>
        </row>
        <row r="1897">
          <cell r="D1897" t="str">
            <v>37019</v>
          </cell>
          <cell r="E1897" t="str">
            <v>NC</v>
          </cell>
          <cell r="F1897" t="str">
            <v>Brunswick County</v>
          </cell>
          <cell r="G1897">
            <v>41891</v>
          </cell>
          <cell r="H1897">
            <v>46686</v>
          </cell>
          <cell r="I1897">
            <v>44288.5</v>
          </cell>
        </row>
        <row r="1898">
          <cell r="D1898" t="str">
            <v>37021</v>
          </cell>
          <cell r="E1898" t="str">
            <v>NC</v>
          </cell>
          <cell r="F1898" t="str">
            <v>Buncombe County</v>
          </cell>
          <cell r="G1898">
            <v>43405</v>
          </cell>
          <cell r="H1898">
            <v>43805</v>
          </cell>
          <cell r="I1898">
            <v>43605</v>
          </cell>
        </row>
        <row r="1899">
          <cell r="D1899" t="str">
            <v>37023</v>
          </cell>
          <cell r="E1899" t="str">
            <v>NC</v>
          </cell>
          <cell r="F1899" t="str">
            <v>Burke County</v>
          </cell>
          <cell r="G1899">
            <v>37320</v>
          </cell>
          <cell r="H1899">
            <v>37225</v>
          </cell>
          <cell r="I1899">
            <v>37272.5</v>
          </cell>
        </row>
        <row r="1900">
          <cell r="D1900" t="str">
            <v>37025</v>
          </cell>
          <cell r="E1900" t="str">
            <v>NC</v>
          </cell>
          <cell r="F1900" t="str">
            <v>Cabarrus County</v>
          </cell>
          <cell r="G1900">
            <v>51927</v>
          </cell>
          <cell r="H1900">
            <v>56747</v>
          </cell>
          <cell r="I1900">
            <v>54337</v>
          </cell>
        </row>
        <row r="1901">
          <cell r="D1901" t="str">
            <v>37027</v>
          </cell>
          <cell r="E1901" t="str">
            <v>NC</v>
          </cell>
          <cell r="F1901" t="str">
            <v>Caldwell County</v>
          </cell>
          <cell r="G1901">
            <v>39178</v>
          </cell>
          <cell r="H1901">
            <v>40966</v>
          </cell>
          <cell r="I1901">
            <v>40072</v>
          </cell>
        </row>
        <row r="1902">
          <cell r="D1902" t="str">
            <v>37029</v>
          </cell>
          <cell r="E1902" t="str">
            <v>NC</v>
          </cell>
          <cell r="F1902" t="str">
            <v>Camden County</v>
          </cell>
          <cell r="G1902">
            <v>55089</v>
          </cell>
          <cell r="H1902">
            <v>56424</v>
          </cell>
          <cell r="I1902">
            <v>55756.5</v>
          </cell>
        </row>
        <row r="1903">
          <cell r="D1903" t="str">
            <v>37031</v>
          </cell>
          <cell r="E1903" t="str">
            <v>NC</v>
          </cell>
          <cell r="F1903" t="str">
            <v>Carteret County</v>
          </cell>
          <cell r="G1903">
            <v>47064</v>
          </cell>
          <cell r="H1903">
            <v>49443</v>
          </cell>
          <cell r="I1903">
            <v>48253.5</v>
          </cell>
        </row>
        <row r="1904">
          <cell r="D1904" t="str">
            <v>37033</v>
          </cell>
          <cell r="E1904" t="str">
            <v>NC</v>
          </cell>
          <cell r="F1904" t="str">
            <v>Caswell County</v>
          </cell>
          <cell r="G1904">
            <v>37763</v>
          </cell>
          <cell r="H1904">
            <v>39693</v>
          </cell>
          <cell r="I1904">
            <v>38728</v>
          </cell>
        </row>
        <row r="1905">
          <cell r="D1905" t="str">
            <v>37035</v>
          </cell>
          <cell r="E1905" t="str">
            <v>NC</v>
          </cell>
          <cell r="F1905" t="str">
            <v>Catawba County</v>
          </cell>
          <cell r="G1905">
            <v>43618</v>
          </cell>
          <cell r="H1905">
            <v>43737</v>
          </cell>
          <cell r="I1905">
            <v>43677.5</v>
          </cell>
        </row>
        <row r="1906">
          <cell r="D1906" t="str">
            <v>37037</v>
          </cell>
          <cell r="E1906" t="str">
            <v>NC</v>
          </cell>
          <cell r="F1906" t="str">
            <v>Chatham County</v>
          </cell>
          <cell r="G1906">
            <v>53164</v>
          </cell>
          <cell r="H1906">
            <v>57677</v>
          </cell>
          <cell r="I1906">
            <v>55420.5</v>
          </cell>
        </row>
        <row r="1907">
          <cell r="D1907" t="str">
            <v>37039</v>
          </cell>
          <cell r="E1907" t="str">
            <v>NC</v>
          </cell>
          <cell r="F1907" t="str">
            <v>Cherokee County</v>
          </cell>
          <cell r="G1907">
            <v>35221</v>
          </cell>
          <cell r="H1907">
            <v>33645</v>
          </cell>
          <cell r="I1907">
            <v>34433</v>
          </cell>
        </row>
        <row r="1908">
          <cell r="D1908" t="str">
            <v>37041</v>
          </cell>
          <cell r="E1908" t="str">
            <v>NC</v>
          </cell>
          <cell r="F1908" t="str">
            <v>Chowan County</v>
          </cell>
          <cell r="G1908">
            <v>36575</v>
          </cell>
          <cell r="H1908">
            <v>38330</v>
          </cell>
          <cell r="I1908">
            <v>37452.5</v>
          </cell>
        </row>
        <row r="1909">
          <cell r="D1909" t="str">
            <v>37043</v>
          </cell>
          <cell r="E1909" t="str">
            <v>NC</v>
          </cell>
          <cell r="F1909" t="str">
            <v>Clay County</v>
          </cell>
          <cell r="G1909">
            <v>37419</v>
          </cell>
          <cell r="H1909">
            <v>38049</v>
          </cell>
          <cell r="I1909">
            <v>37734</v>
          </cell>
        </row>
        <row r="1910">
          <cell r="D1910" t="str">
            <v>37045</v>
          </cell>
          <cell r="E1910" t="str">
            <v>NC</v>
          </cell>
          <cell r="F1910" t="str">
            <v>Cleveland County</v>
          </cell>
          <cell r="G1910">
            <v>37411</v>
          </cell>
          <cell r="H1910">
            <v>39049</v>
          </cell>
          <cell r="I1910">
            <v>38230</v>
          </cell>
        </row>
        <row r="1911">
          <cell r="D1911" t="str">
            <v>37047</v>
          </cell>
          <cell r="E1911" t="str">
            <v>NC</v>
          </cell>
          <cell r="F1911" t="str">
            <v>Columbus County</v>
          </cell>
          <cell r="G1911">
            <v>32728</v>
          </cell>
          <cell r="H1911">
            <v>33329</v>
          </cell>
          <cell r="I1911">
            <v>33028.5</v>
          </cell>
        </row>
        <row r="1912">
          <cell r="D1912" t="str">
            <v>37049</v>
          </cell>
          <cell r="E1912" t="str">
            <v>NC</v>
          </cell>
          <cell r="F1912" t="str">
            <v>Craven County</v>
          </cell>
          <cell r="G1912">
            <v>44227</v>
          </cell>
          <cell r="H1912">
            <v>45747</v>
          </cell>
          <cell r="I1912">
            <v>44987</v>
          </cell>
        </row>
        <row r="1913">
          <cell r="D1913" t="str">
            <v>37051</v>
          </cell>
          <cell r="E1913" t="str">
            <v>NC</v>
          </cell>
          <cell r="F1913" t="str">
            <v>Cumberland County</v>
          </cell>
          <cell r="G1913">
            <v>42683</v>
          </cell>
          <cell r="H1913">
            <v>44658</v>
          </cell>
          <cell r="I1913">
            <v>43670.5</v>
          </cell>
        </row>
        <row r="1914">
          <cell r="D1914" t="str">
            <v>37053</v>
          </cell>
          <cell r="E1914" t="str">
            <v>NC</v>
          </cell>
          <cell r="F1914" t="str">
            <v>Currituck County</v>
          </cell>
          <cell r="G1914">
            <v>52893</v>
          </cell>
          <cell r="H1914">
            <v>55745</v>
          </cell>
          <cell r="I1914">
            <v>54319</v>
          </cell>
        </row>
        <row r="1915">
          <cell r="D1915" t="str">
            <v>37055</v>
          </cell>
          <cell r="E1915" t="str">
            <v>NC</v>
          </cell>
          <cell r="F1915" t="str">
            <v>Dare County</v>
          </cell>
          <cell r="G1915">
            <v>51748</v>
          </cell>
          <cell r="H1915">
            <v>55122</v>
          </cell>
          <cell r="I1915">
            <v>53435</v>
          </cell>
        </row>
        <row r="1916">
          <cell r="D1916" t="str">
            <v>37057</v>
          </cell>
          <cell r="E1916" t="str">
            <v>NC</v>
          </cell>
          <cell r="F1916" t="str">
            <v>Davidson County</v>
          </cell>
          <cell r="G1916">
            <v>43663</v>
          </cell>
          <cell r="H1916">
            <v>44136</v>
          </cell>
          <cell r="I1916">
            <v>43899.5</v>
          </cell>
        </row>
        <row r="1917">
          <cell r="D1917" t="str">
            <v>37059</v>
          </cell>
          <cell r="E1917" t="str">
            <v>NC</v>
          </cell>
          <cell r="F1917" t="str">
            <v>Davie County</v>
          </cell>
          <cell r="G1917">
            <v>49742</v>
          </cell>
          <cell r="H1917">
            <v>52408</v>
          </cell>
          <cell r="I1917">
            <v>51075</v>
          </cell>
        </row>
        <row r="1918">
          <cell r="D1918" t="str">
            <v>37061</v>
          </cell>
          <cell r="E1918" t="str">
            <v>NC</v>
          </cell>
          <cell r="F1918" t="str">
            <v>Duplin County</v>
          </cell>
          <cell r="G1918">
            <v>35040</v>
          </cell>
          <cell r="H1918">
            <v>36682</v>
          </cell>
          <cell r="I1918">
            <v>35861</v>
          </cell>
        </row>
        <row r="1919">
          <cell r="D1919" t="str">
            <v>37063</v>
          </cell>
          <cell r="E1919" t="str">
            <v>NC</v>
          </cell>
          <cell r="F1919" t="str">
            <v>Durham County</v>
          </cell>
          <cell r="G1919">
            <v>47885</v>
          </cell>
          <cell r="H1919">
            <v>51292</v>
          </cell>
          <cell r="I1919">
            <v>49588.5</v>
          </cell>
        </row>
        <row r="1920">
          <cell r="D1920" t="str">
            <v>37065</v>
          </cell>
          <cell r="E1920" t="str">
            <v>NC</v>
          </cell>
          <cell r="F1920" t="str">
            <v>Edgecombe County</v>
          </cell>
          <cell r="G1920">
            <v>34434</v>
          </cell>
          <cell r="H1920">
            <v>33346</v>
          </cell>
          <cell r="I1920">
            <v>33890</v>
          </cell>
        </row>
        <row r="1921">
          <cell r="D1921" t="str">
            <v>37067</v>
          </cell>
          <cell r="E1921" t="str">
            <v>NC</v>
          </cell>
          <cell r="F1921" t="str">
            <v>Forsyth County</v>
          </cell>
          <cell r="G1921">
            <v>46561</v>
          </cell>
          <cell r="H1921">
            <v>47318</v>
          </cell>
          <cell r="I1921">
            <v>46939.5</v>
          </cell>
        </row>
        <row r="1922">
          <cell r="D1922" t="str">
            <v>37069</v>
          </cell>
          <cell r="E1922" t="str">
            <v>NC</v>
          </cell>
          <cell r="F1922" t="str">
            <v>Franklin County</v>
          </cell>
          <cell r="G1922">
            <v>44683</v>
          </cell>
          <cell r="H1922">
            <v>46189</v>
          </cell>
          <cell r="I1922">
            <v>45436</v>
          </cell>
        </row>
        <row r="1923">
          <cell r="D1923" t="str">
            <v>37071</v>
          </cell>
          <cell r="E1923" t="str">
            <v>NC</v>
          </cell>
          <cell r="F1923" t="str">
            <v>Gaston County</v>
          </cell>
          <cell r="G1923">
            <v>42292</v>
          </cell>
          <cell r="H1923">
            <v>46265</v>
          </cell>
          <cell r="I1923">
            <v>44278.5</v>
          </cell>
        </row>
        <row r="1924">
          <cell r="D1924" t="str">
            <v>37073</v>
          </cell>
          <cell r="E1924" t="str">
            <v>NC</v>
          </cell>
          <cell r="F1924" t="str">
            <v>Gates County</v>
          </cell>
          <cell r="G1924">
            <v>43925</v>
          </cell>
          <cell r="H1924">
            <v>44737</v>
          </cell>
          <cell r="I1924">
            <v>44331</v>
          </cell>
        </row>
        <row r="1925">
          <cell r="D1925" t="str">
            <v>37075</v>
          </cell>
          <cell r="E1925" t="str">
            <v>NC</v>
          </cell>
          <cell r="F1925" t="str">
            <v>Graham County</v>
          </cell>
          <cell r="G1925">
            <v>32449</v>
          </cell>
          <cell r="H1925">
            <v>32835</v>
          </cell>
          <cell r="I1925">
            <v>32642</v>
          </cell>
        </row>
        <row r="1926">
          <cell r="D1926" t="str">
            <v>37077</v>
          </cell>
          <cell r="E1926" t="str">
            <v>NC</v>
          </cell>
          <cell r="F1926" t="str">
            <v>Granville County</v>
          </cell>
          <cell r="G1926">
            <v>44923</v>
          </cell>
          <cell r="H1926">
            <v>48468</v>
          </cell>
          <cell r="I1926">
            <v>46695.5</v>
          </cell>
        </row>
        <row r="1927">
          <cell r="D1927" t="str">
            <v>37079</v>
          </cell>
          <cell r="E1927" t="str">
            <v>NC</v>
          </cell>
          <cell r="F1927" t="str">
            <v>Greene County</v>
          </cell>
          <cell r="G1927">
            <v>35977</v>
          </cell>
          <cell r="H1927">
            <v>38530</v>
          </cell>
          <cell r="I1927">
            <v>37253.5</v>
          </cell>
        </row>
        <row r="1928">
          <cell r="D1928" t="str">
            <v>37081</v>
          </cell>
          <cell r="E1928" t="str">
            <v>NC</v>
          </cell>
          <cell r="F1928" t="str">
            <v>Guilford County</v>
          </cell>
          <cell r="G1928">
            <v>46510</v>
          </cell>
          <cell r="H1928">
            <v>47836</v>
          </cell>
          <cell r="I1928">
            <v>47173</v>
          </cell>
        </row>
        <row r="1929">
          <cell r="D1929" t="str">
            <v>37083</v>
          </cell>
          <cell r="E1929" t="str">
            <v>NC</v>
          </cell>
          <cell r="F1929" t="str">
            <v>Halifax County</v>
          </cell>
          <cell r="G1929">
            <v>29236</v>
          </cell>
          <cell r="H1929">
            <v>31495</v>
          </cell>
          <cell r="I1929">
            <v>30365.5</v>
          </cell>
        </row>
        <row r="1930">
          <cell r="D1930" t="str">
            <v>37085</v>
          </cell>
          <cell r="E1930" t="str">
            <v>NC</v>
          </cell>
          <cell r="F1930" t="str">
            <v>Harnett County</v>
          </cell>
          <cell r="G1930">
            <v>39649</v>
          </cell>
          <cell r="H1930">
            <v>43626</v>
          </cell>
          <cell r="I1930">
            <v>41637.5</v>
          </cell>
        </row>
        <row r="1931">
          <cell r="D1931" t="str">
            <v>37087</v>
          </cell>
          <cell r="E1931" t="str">
            <v>NC</v>
          </cell>
          <cell r="F1931" t="str">
            <v>Haywood County</v>
          </cell>
          <cell r="G1931">
            <v>39872</v>
          </cell>
          <cell r="H1931">
            <v>39042</v>
          </cell>
          <cell r="I1931">
            <v>39457</v>
          </cell>
        </row>
        <row r="1932">
          <cell r="D1932" t="str">
            <v>37089</v>
          </cell>
          <cell r="E1932" t="str">
            <v>NC</v>
          </cell>
          <cell r="F1932" t="str">
            <v>Henderson County</v>
          </cell>
          <cell r="G1932">
            <v>46872</v>
          </cell>
          <cell r="H1932">
            <v>46047</v>
          </cell>
          <cell r="I1932">
            <v>46459.5</v>
          </cell>
        </row>
        <row r="1933">
          <cell r="D1933" t="str">
            <v>37091</v>
          </cell>
          <cell r="E1933" t="str">
            <v>NC</v>
          </cell>
          <cell r="F1933" t="str">
            <v>Hertford County</v>
          </cell>
          <cell r="G1933">
            <v>30549</v>
          </cell>
          <cell r="H1933">
            <v>34131</v>
          </cell>
          <cell r="I1933">
            <v>32340</v>
          </cell>
        </row>
        <row r="1934">
          <cell r="D1934" t="str">
            <v>37093</v>
          </cell>
          <cell r="E1934" t="str">
            <v>NC</v>
          </cell>
          <cell r="F1934" t="str">
            <v>Hoke County</v>
          </cell>
          <cell r="G1934">
            <v>41452</v>
          </cell>
          <cell r="H1934">
            <v>40351</v>
          </cell>
          <cell r="I1934">
            <v>40901.5</v>
          </cell>
        </row>
        <row r="1935">
          <cell r="D1935" t="str">
            <v>37095</v>
          </cell>
          <cell r="E1935" t="str">
            <v>NC</v>
          </cell>
          <cell r="F1935" t="str">
            <v>Hyde County</v>
          </cell>
          <cell r="G1935">
            <v>32449</v>
          </cell>
          <cell r="H1935">
            <v>34868</v>
          </cell>
          <cell r="I1935">
            <v>33658.5</v>
          </cell>
        </row>
        <row r="1936">
          <cell r="D1936" t="str">
            <v>37097</v>
          </cell>
          <cell r="E1936" t="str">
            <v>NC</v>
          </cell>
          <cell r="F1936" t="str">
            <v>Iredell County</v>
          </cell>
          <cell r="G1936">
            <v>50500</v>
          </cell>
          <cell r="H1936">
            <v>50971</v>
          </cell>
          <cell r="I1936">
            <v>50735.5</v>
          </cell>
        </row>
        <row r="1937">
          <cell r="D1937" t="str">
            <v>37099</v>
          </cell>
          <cell r="E1937" t="str">
            <v>NC</v>
          </cell>
          <cell r="F1937" t="str">
            <v>Jackson County</v>
          </cell>
          <cell r="G1937">
            <v>38955</v>
          </cell>
          <cell r="H1937">
            <v>41506</v>
          </cell>
          <cell r="I1937">
            <v>40230.5</v>
          </cell>
        </row>
        <row r="1938">
          <cell r="D1938" t="str">
            <v>37101</v>
          </cell>
          <cell r="E1938" t="str">
            <v>NC</v>
          </cell>
          <cell r="F1938" t="str">
            <v>Johnston County</v>
          </cell>
          <cell r="G1938">
            <v>47773</v>
          </cell>
          <cell r="H1938">
            <v>52443</v>
          </cell>
          <cell r="I1938">
            <v>50108</v>
          </cell>
        </row>
        <row r="1939">
          <cell r="D1939" t="str">
            <v>37103</v>
          </cell>
          <cell r="E1939" t="str">
            <v>NC</v>
          </cell>
          <cell r="F1939" t="str">
            <v>Jones County</v>
          </cell>
          <cell r="G1939">
            <v>37870</v>
          </cell>
          <cell r="H1939">
            <v>38672</v>
          </cell>
          <cell r="I1939">
            <v>38271</v>
          </cell>
        </row>
        <row r="1940">
          <cell r="D1940" t="str">
            <v>37105</v>
          </cell>
          <cell r="E1940" t="str">
            <v>NC</v>
          </cell>
          <cell r="F1940" t="str">
            <v>Lee County</v>
          </cell>
          <cell r="G1940">
            <v>44038</v>
          </cell>
          <cell r="H1940">
            <v>45297</v>
          </cell>
          <cell r="I1940">
            <v>44667.5</v>
          </cell>
        </row>
        <row r="1941">
          <cell r="D1941" t="str">
            <v>37107</v>
          </cell>
          <cell r="E1941" t="str">
            <v>NC</v>
          </cell>
          <cell r="F1941" t="str">
            <v>Lenoir County</v>
          </cell>
          <cell r="G1941">
            <v>32731</v>
          </cell>
          <cell r="H1941">
            <v>32457</v>
          </cell>
          <cell r="I1941">
            <v>32594</v>
          </cell>
        </row>
        <row r="1942">
          <cell r="D1942" t="str">
            <v>37109</v>
          </cell>
          <cell r="E1942" t="str">
            <v>NC</v>
          </cell>
          <cell r="F1942" t="str">
            <v>Lincoln County</v>
          </cell>
          <cell r="G1942">
            <v>49250</v>
          </cell>
          <cell r="H1942">
            <v>49743</v>
          </cell>
          <cell r="I1942">
            <v>49496.5</v>
          </cell>
        </row>
        <row r="1943">
          <cell r="D1943" t="str">
            <v>37111</v>
          </cell>
          <cell r="E1943" t="str">
            <v>NC</v>
          </cell>
          <cell r="F1943" t="str">
            <v>McDowell County</v>
          </cell>
          <cell r="G1943">
            <v>36384</v>
          </cell>
          <cell r="H1943">
            <v>37394</v>
          </cell>
          <cell r="I1943">
            <v>36889</v>
          </cell>
        </row>
        <row r="1944">
          <cell r="D1944" t="str">
            <v>37113</v>
          </cell>
          <cell r="E1944" t="str">
            <v>NC</v>
          </cell>
          <cell r="F1944" t="str">
            <v>Macon County</v>
          </cell>
          <cell r="G1944">
            <v>39272</v>
          </cell>
          <cell r="H1944">
            <v>38989</v>
          </cell>
          <cell r="I1944">
            <v>39130.5</v>
          </cell>
        </row>
        <row r="1945">
          <cell r="D1945" t="str">
            <v>37115</v>
          </cell>
          <cell r="E1945" t="str">
            <v>NC</v>
          </cell>
          <cell r="F1945" t="str">
            <v>Madison County</v>
          </cell>
          <cell r="G1945">
            <v>37691</v>
          </cell>
          <cell r="H1945">
            <v>38077</v>
          </cell>
          <cell r="I1945">
            <v>37884</v>
          </cell>
        </row>
        <row r="1946">
          <cell r="D1946" t="str">
            <v>37117</v>
          </cell>
          <cell r="E1946" t="str">
            <v>NC</v>
          </cell>
          <cell r="F1946" t="str">
            <v>Martin County</v>
          </cell>
          <cell r="G1946">
            <v>32920</v>
          </cell>
          <cell r="H1946">
            <v>35072</v>
          </cell>
          <cell r="I1946">
            <v>33996</v>
          </cell>
        </row>
        <row r="1947">
          <cell r="D1947" t="str">
            <v>37119</v>
          </cell>
          <cell r="E1947" t="str">
            <v>NC</v>
          </cell>
          <cell r="F1947" t="str">
            <v>Mecklenburg County</v>
          </cell>
          <cell r="G1947">
            <v>56114</v>
          </cell>
          <cell r="H1947">
            <v>57293</v>
          </cell>
          <cell r="I1947">
            <v>56703.5</v>
          </cell>
        </row>
        <row r="1948">
          <cell r="D1948" t="str">
            <v>37121</v>
          </cell>
          <cell r="E1948" t="str">
            <v>NC</v>
          </cell>
          <cell r="F1948" t="str">
            <v>Mitchell County</v>
          </cell>
          <cell r="G1948">
            <v>36239</v>
          </cell>
          <cell r="H1948">
            <v>35195</v>
          </cell>
          <cell r="I1948">
            <v>35717</v>
          </cell>
        </row>
        <row r="1949">
          <cell r="D1949" t="str">
            <v>37123</v>
          </cell>
          <cell r="E1949" t="str">
            <v>NC</v>
          </cell>
          <cell r="F1949" t="str">
            <v>Montgomery County</v>
          </cell>
          <cell r="G1949">
            <v>36102</v>
          </cell>
          <cell r="H1949">
            <v>37180</v>
          </cell>
          <cell r="I1949">
            <v>36641</v>
          </cell>
        </row>
        <row r="1950">
          <cell r="D1950" t="str">
            <v>37125</v>
          </cell>
          <cell r="E1950" t="str">
            <v>NC</v>
          </cell>
          <cell r="F1950" t="str">
            <v>Moore County</v>
          </cell>
          <cell r="G1950">
            <v>50342</v>
          </cell>
          <cell r="H1950">
            <v>48250</v>
          </cell>
          <cell r="I1950">
            <v>49296</v>
          </cell>
        </row>
        <row r="1951">
          <cell r="D1951" t="str">
            <v>37127</v>
          </cell>
          <cell r="E1951" t="str">
            <v>NC</v>
          </cell>
          <cell r="F1951" t="str">
            <v>Nash County</v>
          </cell>
          <cell r="G1951">
            <v>45288</v>
          </cell>
          <cell r="H1951">
            <v>44719</v>
          </cell>
          <cell r="I1951">
            <v>45003.5</v>
          </cell>
        </row>
        <row r="1952">
          <cell r="D1952" t="str">
            <v>37129</v>
          </cell>
          <cell r="E1952" t="str">
            <v>NC</v>
          </cell>
          <cell r="F1952" t="str">
            <v>New Hanover County</v>
          </cell>
          <cell r="G1952">
            <v>48106</v>
          </cell>
          <cell r="H1952">
            <v>51098</v>
          </cell>
          <cell r="I1952">
            <v>49602</v>
          </cell>
        </row>
        <row r="1953">
          <cell r="D1953" t="str">
            <v>37131</v>
          </cell>
          <cell r="E1953" t="str">
            <v>NC</v>
          </cell>
          <cell r="F1953" t="str">
            <v>Northampton County</v>
          </cell>
          <cell r="G1953">
            <v>34008</v>
          </cell>
          <cell r="H1953">
            <v>31054</v>
          </cell>
          <cell r="I1953">
            <v>32531</v>
          </cell>
        </row>
        <row r="1954">
          <cell r="D1954" t="str">
            <v>37133</v>
          </cell>
          <cell r="E1954" t="str">
            <v>NC</v>
          </cell>
          <cell r="F1954" t="str">
            <v>Onslow County</v>
          </cell>
          <cell r="G1954">
            <v>41799</v>
          </cell>
          <cell r="H1954">
            <v>46186</v>
          </cell>
          <cell r="I1954">
            <v>43992.5</v>
          </cell>
        </row>
        <row r="1955">
          <cell r="D1955" t="str">
            <v>37135</v>
          </cell>
          <cell r="E1955" t="str">
            <v>NC</v>
          </cell>
          <cell r="F1955" t="str">
            <v>Orange County</v>
          </cell>
          <cell r="G1955">
            <v>55028</v>
          </cell>
          <cell r="H1955">
            <v>55522</v>
          </cell>
          <cell r="I1955">
            <v>55275</v>
          </cell>
        </row>
        <row r="1956">
          <cell r="D1956" t="str">
            <v>37137</v>
          </cell>
          <cell r="E1956" t="str">
            <v>NC</v>
          </cell>
          <cell r="F1956" t="str">
            <v>Pamlico County</v>
          </cell>
          <cell r="G1956">
            <v>40890</v>
          </cell>
          <cell r="H1956">
            <v>42479</v>
          </cell>
          <cell r="I1956">
            <v>41684.5</v>
          </cell>
        </row>
        <row r="1957">
          <cell r="D1957" t="str">
            <v>37139</v>
          </cell>
          <cell r="E1957" t="str">
            <v>NC</v>
          </cell>
          <cell r="F1957" t="str">
            <v>Pasquotank County</v>
          </cell>
          <cell r="G1957">
            <v>39270</v>
          </cell>
          <cell r="H1957">
            <v>43135</v>
          </cell>
          <cell r="I1957">
            <v>41202.5</v>
          </cell>
        </row>
        <row r="1958">
          <cell r="D1958" t="str">
            <v>37141</v>
          </cell>
          <cell r="E1958" t="str">
            <v>NC</v>
          </cell>
          <cell r="F1958" t="str">
            <v>Pender County</v>
          </cell>
          <cell r="G1958">
            <v>45230</v>
          </cell>
          <cell r="H1958">
            <v>42872</v>
          </cell>
          <cell r="I1958">
            <v>44051</v>
          </cell>
        </row>
        <row r="1959">
          <cell r="D1959" t="str">
            <v>37143</v>
          </cell>
          <cell r="E1959" t="str">
            <v>NC</v>
          </cell>
          <cell r="F1959" t="str">
            <v>Perquimans County</v>
          </cell>
          <cell r="G1959">
            <v>39108</v>
          </cell>
          <cell r="H1959">
            <v>39477</v>
          </cell>
          <cell r="I1959">
            <v>39292.5</v>
          </cell>
        </row>
        <row r="1960">
          <cell r="D1960" t="str">
            <v>37145</v>
          </cell>
          <cell r="E1960" t="str">
            <v>NC</v>
          </cell>
          <cell r="F1960" t="str">
            <v>Person County</v>
          </cell>
          <cell r="G1960">
            <v>42140</v>
          </cell>
          <cell r="H1960">
            <v>44630</v>
          </cell>
          <cell r="I1960">
            <v>43385</v>
          </cell>
        </row>
        <row r="1961">
          <cell r="D1961" t="str">
            <v>37147</v>
          </cell>
          <cell r="E1961" t="str">
            <v>NC</v>
          </cell>
          <cell r="F1961" t="str">
            <v>Pitt County</v>
          </cell>
          <cell r="G1961">
            <v>38632</v>
          </cell>
          <cell r="H1961">
            <v>40742</v>
          </cell>
          <cell r="I1961">
            <v>39687</v>
          </cell>
        </row>
        <row r="1962">
          <cell r="D1962" t="str">
            <v>37149</v>
          </cell>
          <cell r="E1962" t="str">
            <v>NC</v>
          </cell>
          <cell r="F1962" t="str">
            <v>Polk County</v>
          </cell>
          <cell r="G1962">
            <v>43116</v>
          </cell>
          <cell r="H1962">
            <v>44362</v>
          </cell>
          <cell r="I1962">
            <v>43739</v>
          </cell>
        </row>
        <row r="1963">
          <cell r="D1963" t="str">
            <v>37151</v>
          </cell>
          <cell r="E1963" t="str">
            <v>NC</v>
          </cell>
          <cell r="F1963" t="str">
            <v>Randolph County</v>
          </cell>
          <cell r="G1963">
            <v>38475</v>
          </cell>
          <cell r="H1963">
            <v>42480</v>
          </cell>
          <cell r="I1963">
            <v>40477.5</v>
          </cell>
        </row>
        <row r="1964">
          <cell r="D1964" t="str">
            <v>37153</v>
          </cell>
          <cell r="E1964" t="str">
            <v>NC</v>
          </cell>
          <cell r="F1964" t="str">
            <v>Richmond County</v>
          </cell>
          <cell r="G1964">
            <v>31944</v>
          </cell>
          <cell r="H1964">
            <v>30743</v>
          </cell>
          <cell r="I1964">
            <v>31343.5</v>
          </cell>
        </row>
        <row r="1965">
          <cell r="D1965" t="str">
            <v>37155</v>
          </cell>
          <cell r="E1965" t="str">
            <v>NC</v>
          </cell>
          <cell r="F1965" t="str">
            <v>Robeson County</v>
          </cell>
          <cell r="G1965">
            <v>31006</v>
          </cell>
          <cell r="H1965">
            <v>31499</v>
          </cell>
          <cell r="I1965">
            <v>31252.5</v>
          </cell>
        </row>
        <row r="1966">
          <cell r="D1966" t="str">
            <v>37157</v>
          </cell>
          <cell r="E1966" t="str">
            <v>NC</v>
          </cell>
          <cell r="F1966" t="str">
            <v>Rockingham County</v>
          </cell>
          <cell r="G1966">
            <v>39413</v>
          </cell>
          <cell r="H1966">
            <v>38267</v>
          </cell>
          <cell r="I1966">
            <v>38840</v>
          </cell>
        </row>
        <row r="1967">
          <cell r="D1967" t="str">
            <v>37159</v>
          </cell>
          <cell r="E1967" t="str">
            <v>NC</v>
          </cell>
          <cell r="F1967" t="str">
            <v>Rowan County</v>
          </cell>
          <cell r="G1967">
            <v>46071</v>
          </cell>
          <cell r="H1967">
            <v>43096</v>
          </cell>
          <cell r="I1967">
            <v>44583.5</v>
          </cell>
        </row>
        <row r="1968">
          <cell r="D1968" t="str">
            <v>37161</v>
          </cell>
          <cell r="E1968" t="str">
            <v>NC</v>
          </cell>
          <cell r="F1968" t="str">
            <v>Rutherford County</v>
          </cell>
          <cell r="G1968">
            <v>35760</v>
          </cell>
          <cell r="H1968">
            <v>36866</v>
          </cell>
          <cell r="I1968">
            <v>36313</v>
          </cell>
        </row>
        <row r="1969">
          <cell r="D1969" t="str">
            <v>37163</v>
          </cell>
          <cell r="E1969" t="str">
            <v>NC</v>
          </cell>
          <cell r="F1969" t="str">
            <v>Sampson County</v>
          </cell>
          <cell r="G1969">
            <v>34516</v>
          </cell>
          <cell r="H1969">
            <v>38065</v>
          </cell>
          <cell r="I1969">
            <v>36290.5</v>
          </cell>
        </row>
        <row r="1970">
          <cell r="D1970" t="str">
            <v>37165</v>
          </cell>
          <cell r="E1970" t="str">
            <v>NC</v>
          </cell>
          <cell r="F1970" t="str">
            <v>Scotland County</v>
          </cell>
          <cell r="G1970">
            <v>33025</v>
          </cell>
          <cell r="H1970">
            <v>33364</v>
          </cell>
          <cell r="I1970">
            <v>33194.5</v>
          </cell>
        </row>
        <row r="1971">
          <cell r="D1971" t="str">
            <v>37167</v>
          </cell>
          <cell r="E1971" t="str">
            <v>NC</v>
          </cell>
          <cell r="F1971" t="str">
            <v>Stanly County</v>
          </cell>
          <cell r="G1971">
            <v>40245</v>
          </cell>
          <cell r="H1971">
            <v>45673</v>
          </cell>
          <cell r="I1971">
            <v>42959</v>
          </cell>
        </row>
        <row r="1972">
          <cell r="D1972" t="str">
            <v>37169</v>
          </cell>
          <cell r="E1972" t="str">
            <v>NC</v>
          </cell>
          <cell r="F1972" t="str">
            <v>Stokes County</v>
          </cell>
          <cell r="G1972">
            <v>45523</v>
          </cell>
          <cell r="H1972">
            <v>42958</v>
          </cell>
          <cell r="I1972">
            <v>44240.5</v>
          </cell>
        </row>
        <row r="1973">
          <cell r="D1973" t="str">
            <v>37171</v>
          </cell>
          <cell r="E1973" t="str">
            <v>NC</v>
          </cell>
          <cell r="F1973" t="str">
            <v>Surry County</v>
          </cell>
          <cell r="G1973">
            <v>36652</v>
          </cell>
          <cell r="H1973">
            <v>37282</v>
          </cell>
          <cell r="I1973">
            <v>36967</v>
          </cell>
        </row>
        <row r="1974">
          <cell r="D1974" t="str">
            <v>37173</v>
          </cell>
          <cell r="E1974" t="str">
            <v>NC</v>
          </cell>
          <cell r="F1974" t="str">
            <v>Swain County</v>
          </cell>
          <cell r="G1974">
            <v>35940</v>
          </cell>
          <cell r="H1974">
            <v>36382</v>
          </cell>
          <cell r="I1974">
            <v>36161</v>
          </cell>
        </row>
        <row r="1975">
          <cell r="D1975" t="str">
            <v>37175</v>
          </cell>
          <cell r="E1975" t="str">
            <v>NC</v>
          </cell>
          <cell r="F1975" t="str">
            <v>Transylvania County</v>
          </cell>
          <cell r="G1975">
            <v>42312</v>
          </cell>
          <cell r="H1975">
            <v>42608</v>
          </cell>
          <cell r="I1975">
            <v>42460</v>
          </cell>
        </row>
        <row r="1976">
          <cell r="D1976" t="str">
            <v>37177</v>
          </cell>
          <cell r="E1976" t="str">
            <v>NC</v>
          </cell>
          <cell r="F1976" t="str">
            <v>Tyrrell County</v>
          </cell>
          <cell r="G1976">
            <v>30287</v>
          </cell>
          <cell r="H1976">
            <v>31732</v>
          </cell>
          <cell r="I1976">
            <v>31009.5</v>
          </cell>
        </row>
        <row r="1977">
          <cell r="D1977" t="str">
            <v>37179</v>
          </cell>
          <cell r="E1977" t="str">
            <v>NC</v>
          </cell>
          <cell r="F1977" t="str">
            <v>Union County</v>
          </cell>
          <cell r="G1977">
            <v>60612</v>
          </cell>
          <cell r="H1977">
            <v>62478</v>
          </cell>
          <cell r="I1977">
            <v>61545</v>
          </cell>
        </row>
        <row r="1978">
          <cell r="D1978" t="str">
            <v>37181</v>
          </cell>
          <cell r="E1978" t="str">
            <v>NC</v>
          </cell>
          <cell r="F1978" t="str">
            <v>Vance County</v>
          </cell>
          <cell r="G1978">
            <v>33525</v>
          </cell>
          <cell r="H1978">
            <v>34093</v>
          </cell>
          <cell r="I1978">
            <v>33809</v>
          </cell>
        </row>
        <row r="1979">
          <cell r="D1979" t="str">
            <v>37183</v>
          </cell>
          <cell r="E1979" t="str">
            <v>NC</v>
          </cell>
          <cell r="F1979" t="str">
            <v>Wake County</v>
          </cell>
          <cell r="G1979">
            <v>61706</v>
          </cell>
          <cell r="H1979">
            <v>65487</v>
          </cell>
          <cell r="I1979">
            <v>63596.5</v>
          </cell>
        </row>
        <row r="1980">
          <cell r="D1980" t="str">
            <v>37185</v>
          </cell>
          <cell r="E1980" t="str">
            <v>NC</v>
          </cell>
          <cell r="F1980" t="str">
            <v>Warren County</v>
          </cell>
          <cell r="G1980">
            <v>30267</v>
          </cell>
          <cell r="H1980">
            <v>33632</v>
          </cell>
          <cell r="I1980">
            <v>31949.5</v>
          </cell>
        </row>
        <row r="1981">
          <cell r="D1981" t="str">
            <v>37187</v>
          </cell>
          <cell r="E1981" t="str">
            <v>NC</v>
          </cell>
          <cell r="F1981" t="str">
            <v>Washington County</v>
          </cell>
          <cell r="G1981">
            <v>32831</v>
          </cell>
          <cell r="H1981">
            <v>34027</v>
          </cell>
          <cell r="I1981">
            <v>33429</v>
          </cell>
        </row>
        <row r="1982">
          <cell r="D1982" t="str">
            <v>37189</v>
          </cell>
          <cell r="E1982" t="str">
            <v>NC</v>
          </cell>
          <cell r="F1982" t="str">
            <v>Watauga County</v>
          </cell>
          <cell r="G1982">
            <v>37949</v>
          </cell>
          <cell r="H1982">
            <v>39490</v>
          </cell>
          <cell r="I1982">
            <v>38719.5</v>
          </cell>
        </row>
        <row r="1983">
          <cell r="D1983" t="str">
            <v>37191</v>
          </cell>
          <cell r="E1983" t="str">
            <v>NC</v>
          </cell>
          <cell r="F1983" t="str">
            <v>Wayne County</v>
          </cell>
          <cell r="G1983">
            <v>39955</v>
          </cell>
          <cell r="H1983">
            <v>39934</v>
          </cell>
          <cell r="I1983">
            <v>39944.5</v>
          </cell>
        </row>
        <row r="1984">
          <cell r="D1984" t="str">
            <v>37193</v>
          </cell>
          <cell r="E1984" t="str">
            <v>NC</v>
          </cell>
          <cell r="F1984" t="str">
            <v>Wilkes County</v>
          </cell>
          <cell r="G1984">
            <v>38135</v>
          </cell>
          <cell r="H1984">
            <v>34692</v>
          </cell>
          <cell r="I1984">
            <v>36413.5</v>
          </cell>
        </row>
        <row r="1985">
          <cell r="D1985" t="str">
            <v>37195</v>
          </cell>
          <cell r="E1985" t="str">
            <v>NC</v>
          </cell>
          <cell r="F1985" t="str">
            <v>Wilson County</v>
          </cell>
          <cell r="G1985">
            <v>38500</v>
          </cell>
          <cell r="H1985">
            <v>39285</v>
          </cell>
          <cell r="I1985">
            <v>38892.5</v>
          </cell>
        </row>
        <row r="1986">
          <cell r="D1986" t="str">
            <v>37197</v>
          </cell>
          <cell r="E1986" t="str">
            <v>NC</v>
          </cell>
          <cell r="F1986" t="str">
            <v>Yadkin County</v>
          </cell>
          <cell r="G1986">
            <v>41132</v>
          </cell>
          <cell r="H1986">
            <v>42774</v>
          </cell>
          <cell r="I1986">
            <v>41953</v>
          </cell>
        </row>
        <row r="1987">
          <cell r="D1987" t="str">
            <v>37199</v>
          </cell>
          <cell r="E1987" t="str">
            <v>NC</v>
          </cell>
          <cell r="F1987" t="str">
            <v>Yancey County</v>
          </cell>
          <cell r="G1987">
            <v>35913</v>
          </cell>
          <cell r="H1987">
            <v>35707</v>
          </cell>
          <cell r="I1987">
            <v>35810</v>
          </cell>
        </row>
        <row r="1988">
          <cell r="D1988" t="str">
            <v>38001</v>
          </cell>
          <cell r="E1988" t="str">
            <v>ND</v>
          </cell>
          <cell r="F1988" t="str">
            <v>Adams County</v>
          </cell>
          <cell r="G1988">
            <v>36100</v>
          </cell>
          <cell r="H1988">
            <v>36856</v>
          </cell>
          <cell r="I1988">
            <v>36478</v>
          </cell>
        </row>
        <row r="1989">
          <cell r="D1989" t="str">
            <v>38003</v>
          </cell>
          <cell r="E1989" t="str">
            <v>ND</v>
          </cell>
          <cell r="F1989" t="str">
            <v>Barnes County</v>
          </cell>
          <cell r="G1989">
            <v>39387</v>
          </cell>
          <cell r="H1989">
            <v>43490</v>
          </cell>
          <cell r="I1989">
            <v>41438.5</v>
          </cell>
        </row>
        <row r="1990">
          <cell r="D1990" t="str">
            <v>38005</v>
          </cell>
          <cell r="E1990" t="str">
            <v>ND</v>
          </cell>
          <cell r="F1990" t="str">
            <v>Benson County</v>
          </cell>
          <cell r="G1990">
            <v>30030</v>
          </cell>
          <cell r="H1990">
            <v>33194</v>
          </cell>
          <cell r="I1990">
            <v>31612</v>
          </cell>
        </row>
        <row r="1991">
          <cell r="D1991" t="str">
            <v>38007</v>
          </cell>
          <cell r="E1991" t="str">
            <v>ND</v>
          </cell>
          <cell r="F1991" t="str">
            <v>Billings County</v>
          </cell>
          <cell r="G1991">
            <v>44819</v>
          </cell>
          <cell r="H1991">
            <v>44715</v>
          </cell>
          <cell r="I1991">
            <v>44767</v>
          </cell>
        </row>
        <row r="1992">
          <cell r="D1992" t="str">
            <v>38009</v>
          </cell>
          <cell r="E1992" t="str">
            <v>ND</v>
          </cell>
          <cell r="F1992" t="str">
            <v>Bottineau County</v>
          </cell>
          <cell r="G1992">
            <v>38751</v>
          </cell>
          <cell r="H1992">
            <v>45271</v>
          </cell>
          <cell r="I1992">
            <v>42011</v>
          </cell>
        </row>
        <row r="1993">
          <cell r="D1993" t="str">
            <v>38011</v>
          </cell>
          <cell r="E1993" t="str">
            <v>ND</v>
          </cell>
          <cell r="F1993" t="str">
            <v>Bowman County</v>
          </cell>
          <cell r="G1993">
            <v>44510</v>
          </cell>
          <cell r="H1993">
            <v>48621</v>
          </cell>
          <cell r="I1993">
            <v>46565.5</v>
          </cell>
        </row>
        <row r="1994">
          <cell r="D1994" t="str">
            <v>38013</v>
          </cell>
          <cell r="E1994" t="str">
            <v>ND</v>
          </cell>
          <cell r="F1994" t="str">
            <v>Burke County</v>
          </cell>
          <cell r="G1994">
            <v>38162</v>
          </cell>
          <cell r="H1994">
            <v>43693</v>
          </cell>
          <cell r="I1994">
            <v>40927.5</v>
          </cell>
        </row>
        <row r="1995">
          <cell r="D1995" t="str">
            <v>38015</v>
          </cell>
          <cell r="E1995" t="str">
            <v>ND</v>
          </cell>
          <cell r="F1995" t="str">
            <v>Burleigh County</v>
          </cell>
          <cell r="G1995">
            <v>52122</v>
          </cell>
          <cell r="H1995">
            <v>54040</v>
          </cell>
          <cell r="I1995">
            <v>53081</v>
          </cell>
        </row>
        <row r="1996">
          <cell r="D1996" t="str">
            <v>38017</v>
          </cell>
          <cell r="E1996" t="str">
            <v>ND</v>
          </cell>
          <cell r="F1996" t="str">
            <v>Cass County</v>
          </cell>
          <cell r="G1996">
            <v>44747</v>
          </cell>
          <cell r="H1996">
            <v>46942</v>
          </cell>
          <cell r="I1996">
            <v>45844.5</v>
          </cell>
        </row>
        <row r="1997">
          <cell r="D1997" t="str">
            <v>38019</v>
          </cell>
          <cell r="E1997" t="str">
            <v>ND</v>
          </cell>
          <cell r="F1997" t="str">
            <v>Cavalier County</v>
          </cell>
          <cell r="G1997">
            <v>39134</v>
          </cell>
          <cell r="H1997">
            <v>45182</v>
          </cell>
          <cell r="I1997">
            <v>42158</v>
          </cell>
        </row>
        <row r="1998">
          <cell r="D1998" t="str">
            <v>38021</v>
          </cell>
          <cell r="E1998" t="str">
            <v>ND</v>
          </cell>
          <cell r="F1998" t="str">
            <v>Dickey County</v>
          </cell>
          <cell r="G1998">
            <v>39811</v>
          </cell>
          <cell r="H1998">
            <v>41557</v>
          </cell>
          <cell r="I1998">
            <v>40684</v>
          </cell>
        </row>
        <row r="1999">
          <cell r="D1999" t="str">
            <v>38023</v>
          </cell>
          <cell r="E1999" t="str">
            <v>ND</v>
          </cell>
          <cell r="F1999" t="str">
            <v>Divide County</v>
          </cell>
          <cell r="G1999">
            <v>36651</v>
          </cell>
          <cell r="H1999">
            <v>43711</v>
          </cell>
          <cell r="I1999">
            <v>40181</v>
          </cell>
        </row>
        <row r="2000">
          <cell r="D2000" t="str">
            <v>38025</v>
          </cell>
          <cell r="E2000" t="str">
            <v>ND</v>
          </cell>
          <cell r="F2000" t="str">
            <v>Dunn County</v>
          </cell>
          <cell r="G2000">
            <v>37632</v>
          </cell>
          <cell r="H2000">
            <v>40801</v>
          </cell>
          <cell r="I2000">
            <v>39216.5</v>
          </cell>
        </row>
        <row r="2001">
          <cell r="D2001" t="str">
            <v>38027</v>
          </cell>
          <cell r="E2001" t="str">
            <v>ND</v>
          </cell>
          <cell r="F2001" t="str">
            <v>Eddy County</v>
          </cell>
          <cell r="G2001">
            <v>35347</v>
          </cell>
          <cell r="H2001">
            <v>38119</v>
          </cell>
          <cell r="I2001">
            <v>36733</v>
          </cell>
        </row>
        <row r="2002">
          <cell r="D2002" t="str">
            <v>38029</v>
          </cell>
          <cell r="E2002" t="str">
            <v>ND</v>
          </cell>
          <cell r="F2002" t="str">
            <v>Emmons County</v>
          </cell>
          <cell r="G2002">
            <v>31833</v>
          </cell>
          <cell r="H2002">
            <v>34498</v>
          </cell>
          <cell r="I2002">
            <v>33165.5</v>
          </cell>
        </row>
        <row r="2003">
          <cell r="D2003" t="str">
            <v>38031</v>
          </cell>
          <cell r="E2003" t="str">
            <v>ND</v>
          </cell>
          <cell r="F2003" t="str">
            <v>Foster County</v>
          </cell>
          <cell r="G2003">
            <v>41954</v>
          </cell>
          <cell r="H2003">
            <v>44090</v>
          </cell>
          <cell r="I2003">
            <v>43022</v>
          </cell>
        </row>
        <row r="2004">
          <cell r="D2004" t="str">
            <v>38033</v>
          </cell>
          <cell r="E2004" t="str">
            <v>ND</v>
          </cell>
          <cell r="F2004" t="str">
            <v>Golden Valley County</v>
          </cell>
          <cell r="G2004">
            <v>36502</v>
          </cell>
          <cell r="H2004">
            <v>39109</v>
          </cell>
          <cell r="I2004">
            <v>37805.5</v>
          </cell>
        </row>
        <row r="2005">
          <cell r="D2005" t="str">
            <v>38035</v>
          </cell>
          <cell r="E2005" t="str">
            <v>ND</v>
          </cell>
          <cell r="F2005" t="str">
            <v>Grand Forks County</v>
          </cell>
          <cell r="G2005">
            <v>43541</v>
          </cell>
          <cell r="H2005">
            <v>47636</v>
          </cell>
          <cell r="I2005">
            <v>45588.5</v>
          </cell>
        </row>
        <row r="2006">
          <cell r="D2006" t="str">
            <v>38037</v>
          </cell>
          <cell r="E2006" t="str">
            <v>ND</v>
          </cell>
          <cell r="F2006" t="str">
            <v>Grant County</v>
          </cell>
          <cell r="G2006">
            <v>30880</v>
          </cell>
          <cell r="H2006">
            <v>35062</v>
          </cell>
          <cell r="I2006">
            <v>32971</v>
          </cell>
        </row>
        <row r="2007">
          <cell r="D2007" t="str">
            <v>38039</v>
          </cell>
          <cell r="E2007" t="str">
            <v>ND</v>
          </cell>
          <cell r="F2007" t="str">
            <v>Griggs County</v>
          </cell>
          <cell r="G2007">
            <v>36410</v>
          </cell>
          <cell r="H2007">
            <v>40517</v>
          </cell>
          <cell r="I2007">
            <v>38463.5</v>
          </cell>
        </row>
        <row r="2008">
          <cell r="D2008" t="str">
            <v>38041</v>
          </cell>
          <cell r="E2008" t="str">
            <v>ND</v>
          </cell>
          <cell r="F2008" t="str">
            <v>Hettinger County</v>
          </cell>
          <cell r="G2008">
            <v>35422</v>
          </cell>
          <cell r="H2008">
            <v>41195</v>
          </cell>
          <cell r="I2008">
            <v>38308.5</v>
          </cell>
        </row>
        <row r="2009">
          <cell r="D2009" t="str">
            <v>38043</v>
          </cell>
          <cell r="E2009" t="str">
            <v>ND</v>
          </cell>
          <cell r="F2009" t="str">
            <v>Kidder County</v>
          </cell>
          <cell r="G2009">
            <v>31981</v>
          </cell>
          <cell r="H2009">
            <v>31560</v>
          </cell>
          <cell r="I2009">
            <v>31770.5</v>
          </cell>
        </row>
        <row r="2010">
          <cell r="D2010" t="str">
            <v>38045</v>
          </cell>
          <cell r="E2010" t="str">
            <v>ND</v>
          </cell>
          <cell r="F2010" t="str">
            <v>LaMoure County</v>
          </cell>
          <cell r="G2010">
            <v>44181</v>
          </cell>
          <cell r="H2010">
            <v>46843</v>
          </cell>
          <cell r="I2010">
            <v>45512</v>
          </cell>
        </row>
        <row r="2011">
          <cell r="D2011" t="str">
            <v>38047</v>
          </cell>
          <cell r="E2011" t="str">
            <v>ND</v>
          </cell>
          <cell r="F2011" t="str">
            <v>Logan County</v>
          </cell>
          <cell r="G2011">
            <v>33796</v>
          </cell>
          <cell r="H2011">
            <v>35718</v>
          </cell>
          <cell r="I2011">
            <v>34757</v>
          </cell>
        </row>
        <row r="2012">
          <cell r="D2012" t="str">
            <v>38049</v>
          </cell>
          <cell r="E2012" t="str">
            <v>ND</v>
          </cell>
          <cell r="F2012" t="str">
            <v>McHenry County</v>
          </cell>
          <cell r="G2012">
            <v>36053</v>
          </cell>
          <cell r="H2012">
            <v>37710</v>
          </cell>
          <cell r="I2012">
            <v>36881.5</v>
          </cell>
        </row>
        <row r="2013">
          <cell r="D2013" t="str">
            <v>38051</v>
          </cell>
          <cell r="E2013" t="str">
            <v>ND</v>
          </cell>
          <cell r="F2013" t="str">
            <v>McIntosh County</v>
          </cell>
          <cell r="G2013">
            <v>32245</v>
          </cell>
          <cell r="H2013">
            <v>36523</v>
          </cell>
          <cell r="I2013">
            <v>34384</v>
          </cell>
        </row>
        <row r="2014">
          <cell r="D2014" t="str">
            <v>38053</v>
          </cell>
          <cell r="E2014" t="str">
            <v>ND</v>
          </cell>
          <cell r="F2014" t="str">
            <v>McKenzie County</v>
          </cell>
          <cell r="G2014">
            <v>41333</v>
          </cell>
          <cell r="H2014">
            <v>44704</v>
          </cell>
          <cell r="I2014">
            <v>43018.5</v>
          </cell>
        </row>
        <row r="2015">
          <cell r="D2015" t="str">
            <v>38055</v>
          </cell>
          <cell r="E2015" t="str">
            <v>ND</v>
          </cell>
          <cell r="F2015" t="str">
            <v>McLean County</v>
          </cell>
          <cell r="G2015">
            <v>44421</v>
          </cell>
          <cell r="H2015">
            <v>46131</v>
          </cell>
          <cell r="I2015">
            <v>45276</v>
          </cell>
        </row>
        <row r="2016">
          <cell r="D2016" t="str">
            <v>38057</v>
          </cell>
          <cell r="E2016" t="str">
            <v>ND</v>
          </cell>
          <cell r="F2016" t="str">
            <v>Mercer County</v>
          </cell>
          <cell r="G2016">
            <v>57841</v>
          </cell>
          <cell r="H2016">
            <v>63570</v>
          </cell>
          <cell r="I2016">
            <v>60705.5</v>
          </cell>
        </row>
        <row r="2017">
          <cell r="D2017" t="str">
            <v>38059</v>
          </cell>
          <cell r="E2017" t="str">
            <v>ND</v>
          </cell>
          <cell r="F2017" t="str">
            <v>Morton County</v>
          </cell>
          <cell r="G2017">
            <v>46265</v>
          </cell>
          <cell r="H2017">
            <v>50812</v>
          </cell>
          <cell r="I2017">
            <v>48538.5</v>
          </cell>
        </row>
        <row r="2018">
          <cell r="D2018" t="str">
            <v>38061</v>
          </cell>
          <cell r="E2018" t="str">
            <v>ND</v>
          </cell>
          <cell r="F2018" t="str">
            <v>Mountrail County</v>
          </cell>
          <cell r="G2018">
            <v>35981</v>
          </cell>
          <cell r="H2018">
            <v>41551</v>
          </cell>
          <cell r="I2018">
            <v>38766</v>
          </cell>
        </row>
        <row r="2019">
          <cell r="D2019" t="str">
            <v>38063</v>
          </cell>
          <cell r="E2019" t="str">
            <v>ND</v>
          </cell>
          <cell r="F2019" t="str">
            <v>Nelson County</v>
          </cell>
          <cell r="G2019">
            <v>35093</v>
          </cell>
          <cell r="H2019">
            <v>36457</v>
          </cell>
          <cell r="I2019">
            <v>35775</v>
          </cell>
        </row>
        <row r="2020">
          <cell r="D2020" t="str">
            <v>38065</v>
          </cell>
          <cell r="E2020" t="str">
            <v>ND</v>
          </cell>
          <cell r="F2020" t="str">
            <v>Oliver County</v>
          </cell>
          <cell r="G2020">
            <v>49069</v>
          </cell>
          <cell r="H2020">
            <v>50353</v>
          </cell>
          <cell r="I2020">
            <v>49711</v>
          </cell>
        </row>
        <row r="2021">
          <cell r="D2021" t="str">
            <v>38067</v>
          </cell>
          <cell r="E2021" t="str">
            <v>ND</v>
          </cell>
          <cell r="F2021" t="str">
            <v>Pembina County</v>
          </cell>
          <cell r="G2021">
            <v>42646</v>
          </cell>
          <cell r="H2021">
            <v>47188</v>
          </cell>
          <cell r="I2021">
            <v>44917</v>
          </cell>
        </row>
        <row r="2022">
          <cell r="D2022" t="str">
            <v>38069</v>
          </cell>
          <cell r="E2022" t="str">
            <v>ND</v>
          </cell>
          <cell r="F2022" t="str">
            <v>Pierce County</v>
          </cell>
          <cell r="G2022">
            <v>31442</v>
          </cell>
          <cell r="H2022">
            <v>36065</v>
          </cell>
          <cell r="I2022">
            <v>33753.5</v>
          </cell>
        </row>
        <row r="2023">
          <cell r="D2023" t="str">
            <v>38071</v>
          </cell>
          <cell r="E2023" t="str">
            <v>ND</v>
          </cell>
          <cell r="F2023" t="str">
            <v>Ramsey County</v>
          </cell>
          <cell r="G2023">
            <v>41916</v>
          </cell>
          <cell r="H2023">
            <v>43813</v>
          </cell>
          <cell r="I2023">
            <v>42864.5</v>
          </cell>
        </row>
        <row r="2024">
          <cell r="D2024" t="str">
            <v>38073</v>
          </cell>
          <cell r="E2024" t="str">
            <v>ND</v>
          </cell>
          <cell r="F2024" t="str">
            <v>Ransom County</v>
          </cell>
          <cell r="G2024">
            <v>47913</v>
          </cell>
          <cell r="H2024">
            <v>49093</v>
          </cell>
          <cell r="I2024">
            <v>48503</v>
          </cell>
        </row>
        <row r="2025">
          <cell r="D2025" t="str">
            <v>38075</v>
          </cell>
          <cell r="E2025" t="str">
            <v>ND</v>
          </cell>
          <cell r="F2025" t="str">
            <v>Renville County</v>
          </cell>
          <cell r="G2025">
            <v>42993</v>
          </cell>
          <cell r="H2025">
            <v>47264</v>
          </cell>
          <cell r="I2025">
            <v>45128.5</v>
          </cell>
        </row>
        <row r="2026">
          <cell r="D2026" t="str">
            <v>38077</v>
          </cell>
          <cell r="E2026" t="str">
            <v>ND</v>
          </cell>
          <cell r="F2026" t="str">
            <v>Richland County</v>
          </cell>
          <cell r="G2026">
            <v>44007</v>
          </cell>
          <cell r="H2026">
            <v>47623</v>
          </cell>
          <cell r="I2026">
            <v>45815</v>
          </cell>
        </row>
        <row r="2027">
          <cell r="D2027" t="str">
            <v>38079</v>
          </cell>
          <cell r="E2027" t="str">
            <v>ND</v>
          </cell>
          <cell r="F2027" t="str">
            <v>Rolette County</v>
          </cell>
          <cell r="G2027">
            <v>30543</v>
          </cell>
          <cell r="H2027">
            <v>32393</v>
          </cell>
          <cell r="I2027">
            <v>31468</v>
          </cell>
        </row>
        <row r="2028">
          <cell r="D2028" t="str">
            <v>38081</v>
          </cell>
          <cell r="E2028" t="str">
            <v>ND</v>
          </cell>
          <cell r="F2028" t="str">
            <v>Sargent County</v>
          </cell>
          <cell r="G2028">
            <v>50097</v>
          </cell>
          <cell r="H2028">
            <v>51521</v>
          </cell>
          <cell r="I2028">
            <v>50809</v>
          </cell>
        </row>
        <row r="2029">
          <cell r="D2029" t="str">
            <v>38083</v>
          </cell>
          <cell r="E2029" t="str">
            <v>ND</v>
          </cell>
          <cell r="F2029" t="str">
            <v>Sheridan County</v>
          </cell>
          <cell r="G2029">
            <v>28573</v>
          </cell>
          <cell r="H2029">
            <v>32549</v>
          </cell>
          <cell r="I2029">
            <v>30561</v>
          </cell>
        </row>
        <row r="2030">
          <cell r="D2030" t="str">
            <v>38085</v>
          </cell>
          <cell r="E2030" t="str">
            <v>ND</v>
          </cell>
          <cell r="F2030" t="str">
            <v>Sioux County</v>
          </cell>
          <cell r="G2030">
            <v>28536</v>
          </cell>
          <cell r="H2030">
            <v>29137</v>
          </cell>
          <cell r="I2030">
            <v>28836.5</v>
          </cell>
        </row>
        <row r="2031">
          <cell r="D2031" t="str">
            <v>38087</v>
          </cell>
          <cell r="E2031" t="str">
            <v>ND</v>
          </cell>
          <cell r="F2031" t="str">
            <v>Slope County</v>
          </cell>
          <cell r="G2031">
            <v>30669</v>
          </cell>
          <cell r="H2031">
            <v>38040</v>
          </cell>
          <cell r="I2031">
            <v>34354.5</v>
          </cell>
        </row>
        <row r="2032">
          <cell r="D2032" t="str">
            <v>38089</v>
          </cell>
          <cell r="E2032" t="str">
            <v>ND</v>
          </cell>
          <cell r="F2032" t="str">
            <v>Stark County</v>
          </cell>
          <cell r="G2032">
            <v>43007</v>
          </cell>
          <cell r="H2032">
            <v>47189</v>
          </cell>
          <cell r="I2032">
            <v>45098</v>
          </cell>
        </row>
        <row r="2033">
          <cell r="D2033" t="str">
            <v>38091</v>
          </cell>
          <cell r="E2033" t="str">
            <v>ND</v>
          </cell>
          <cell r="F2033" t="str">
            <v>Steele County</v>
          </cell>
          <cell r="G2033">
            <v>45295</v>
          </cell>
          <cell r="H2033">
            <v>53242</v>
          </cell>
          <cell r="I2033">
            <v>49268.5</v>
          </cell>
        </row>
        <row r="2034">
          <cell r="D2034" t="str">
            <v>38093</v>
          </cell>
          <cell r="E2034" t="str">
            <v>ND</v>
          </cell>
          <cell r="F2034" t="str">
            <v>Stutsman County</v>
          </cell>
          <cell r="G2034">
            <v>41664</v>
          </cell>
          <cell r="H2034">
            <v>45307</v>
          </cell>
          <cell r="I2034">
            <v>43485.5</v>
          </cell>
        </row>
        <row r="2035">
          <cell r="D2035" t="str">
            <v>38095</v>
          </cell>
          <cell r="E2035" t="str">
            <v>ND</v>
          </cell>
          <cell r="F2035" t="str">
            <v>Towner County</v>
          </cell>
          <cell r="G2035">
            <v>37817</v>
          </cell>
          <cell r="H2035">
            <v>48023</v>
          </cell>
          <cell r="I2035">
            <v>42920</v>
          </cell>
        </row>
        <row r="2036">
          <cell r="D2036" t="str">
            <v>38097</v>
          </cell>
          <cell r="E2036" t="str">
            <v>ND</v>
          </cell>
          <cell r="F2036" t="str">
            <v>Traill County</v>
          </cell>
          <cell r="G2036">
            <v>48126</v>
          </cell>
          <cell r="H2036">
            <v>48646</v>
          </cell>
          <cell r="I2036">
            <v>48386</v>
          </cell>
        </row>
        <row r="2037">
          <cell r="D2037" t="str">
            <v>38099</v>
          </cell>
          <cell r="E2037" t="str">
            <v>ND</v>
          </cell>
          <cell r="F2037" t="str">
            <v>Walsh County</v>
          </cell>
          <cell r="G2037">
            <v>42238</v>
          </cell>
          <cell r="H2037">
            <v>47145</v>
          </cell>
          <cell r="I2037">
            <v>44691.5</v>
          </cell>
        </row>
        <row r="2038">
          <cell r="D2038" t="str">
            <v>38101</v>
          </cell>
          <cell r="E2038" t="str">
            <v>ND</v>
          </cell>
          <cell r="F2038" t="str">
            <v>Ward County</v>
          </cell>
          <cell r="G2038">
            <v>45267</v>
          </cell>
          <cell r="H2038">
            <v>45544</v>
          </cell>
          <cell r="I2038">
            <v>45405.5</v>
          </cell>
        </row>
        <row r="2039">
          <cell r="D2039" t="str">
            <v>38103</v>
          </cell>
          <cell r="E2039" t="str">
            <v>ND</v>
          </cell>
          <cell r="F2039" t="str">
            <v>Wells County</v>
          </cell>
          <cell r="G2039">
            <v>38457</v>
          </cell>
          <cell r="H2039">
            <v>40631</v>
          </cell>
          <cell r="I2039">
            <v>39544</v>
          </cell>
        </row>
        <row r="2040">
          <cell r="D2040" t="str">
            <v>38105</v>
          </cell>
          <cell r="E2040" t="str">
            <v>ND</v>
          </cell>
          <cell r="F2040" t="str">
            <v>Williams County</v>
          </cell>
          <cell r="G2040">
            <v>48919</v>
          </cell>
          <cell r="H2040">
            <v>50303</v>
          </cell>
          <cell r="I2040">
            <v>49611</v>
          </cell>
        </row>
        <row r="2041">
          <cell r="D2041" t="str">
            <v>39001</v>
          </cell>
          <cell r="E2041" t="str">
            <v>OH</v>
          </cell>
          <cell r="F2041" t="str">
            <v>Adams County</v>
          </cell>
          <cell r="G2041">
            <v>36062</v>
          </cell>
          <cell r="H2041">
            <v>34564</v>
          </cell>
          <cell r="I2041">
            <v>35313</v>
          </cell>
        </row>
        <row r="2042">
          <cell r="D2042" t="str">
            <v>39003</v>
          </cell>
          <cell r="E2042" t="str">
            <v>OH</v>
          </cell>
          <cell r="F2042" t="str">
            <v>Allen County</v>
          </cell>
          <cell r="G2042">
            <v>43840</v>
          </cell>
          <cell r="H2042">
            <v>44360</v>
          </cell>
          <cell r="I2042">
            <v>44100</v>
          </cell>
        </row>
        <row r="2043">
          <cell r="D2043" t="str">
            <v>39005</v>
          </cell>
          <cell r="E2043" t="str">
            <v>OH</v>
          </cell>
          <cell r="F2043" t="str">
            <v>Ashland County</v>
          </cell>
          <cell r="G2043">
            <v>46805</v>
          </cell>
          <cell r="H2043">
            <v>43151</v>
          </cell>
          <cell r="I2043">
            <v>44978</v>
          </cell>
        </row>
        <row r="2044">
          <cell r="D2044" t="str">
            <v>39007</v>
          </cell>
          <cell r="E2044" t="str">
            <v>OH</v>
          </cell>
          <cell r="F2044" t="str">
            <v>Ashtabula County</v>
          </cell>
          <cell r="G2044">
            <v>40107</v>
          </cell>
          <cell r="H2044">
            <v>41899</v>
          </cell>
          <cell r="I2044">
            <v>41003</v>
          </cell>
        </row>
        <row r="2045">
          <cell r="D2045" t="str">
            <v>39009</v>
          </cell>
          <cell r="E2045" t="str">
            <v>OH</v>
          </cell>
          <cell r="F2045" t="str">
            <v>Athens County</v>
          </cell>
          <cell r="G2045">
            <v>33556</v>
          </cell>
          <cell r="H2045">
            <v>35301</v>
          </cell>
          <cell r="I2045">
            <v>34428.5</v>
          </cell>
        </row>
        <row r="2046">
          <cell r="D2046" t="str">
            <v>39011</v>
          </cell>
          <cell r="E2046" t="str">
            <v>OH</v>
          </cell>
          <cell r="F2046" t="str">
            <v>Auglaize County</v>
          </cell>
          <cell r="G2046">
            <v>51308</v>
          </cell>
          <cell r="H2046">
            <v>52152</v>
          </cell>
          <cell r="I2046">
            <v>51730</v>
          </cell>
        </row>
        <row r="2047">
          <cell r="D2047" t="str">
            <v>39013</v>
          </cell>
          <cell r="E2047" t="str">
            <v>OH</v>
          </cell>
          <cell r="F2047" t="str">
            <v>Belmont County</v>
          </cell>
          <cell r="G2047">
            <v>35780</v>
          </cell>
          <cell r="H2047">
            <v>37941</v>
          </cell>
          <cell r="I2047">
            <v>36860.5</v>
          </cell>
        </row>
        <row r="2048">
          <cell r="D2048" t="str">
            <v>39015</v>
          </cell>
          <cell r="E2048" t="str">
            <v>OH</v>
          </cell>
          <cell r="F2048" t="str">
            <v>Brown County</v>
          </cell>
          <cell r="G2048">
            <v>43642</v>
          </cell>
          <cell r="H2048">
            <v>44912</v>
          </cell>
          <cell r="I2048">
            <v>44277</v>
          </cell>
        </row>
        <row r="2049">
          <cell r="D2049" t="str">
            <v>39017</v>
          </cell>
          <cell r="E2049" t="str">
            <v>OH</v>
          </cell>
          <cell r="F2049" t="str">
            <v>Butler County</v>
          </cell>
          <cell r="G2049">
            <v>53335</v>
          </cell>
          <cell r="H2049">
            <v>52856</v>
          </cell>
          <cell r="I2049">
            <v>53095.5</v>
          </cell>
        </row>
        <row r="2050">
          <cell r="D2050" t="str">
            <v>39019</v>
          </cell>
          <cell r="E2050" t="str">
            <v>OH</v>
          </cell>
          <cell r="F2050" t="str">
            <v>Carroll County</v>
          </cell>
          <cell r="G2050">
            <v>43371</v>
          </cell>
          <cell r="H2050">
            <v>43889</v>
          </cell>
          <cell r="I2050">
            <v>43630</v>
          </cell>
        </row>
        <row r="2051">
          <cell r="D2051" t="str">
            <v>39021</v>
          </cell>
          <cell r="E2051" t="str">
            <v>OH</v>
          </cell>
          <cell r="F2051" t="str">
            <v>Champaign County</v>
          </cell>
          <cell r="G2051">
            <v>47384</v>
          </cell>
          <cell r="H2051">
            <v>47225</v>
          </cell>
          <cell r="I2051">
            <v>47304.5</v>
          </cell>
        </row>
        <row r="2052">
          <cell r="D2052" t="str">
            <v>39023</v>
          </cell>
          <cell r="E2052" t="str">
            <v>OH</v>
          </cell>
          <cell r="F2052" t="str">
            <v>Clark County</v>
          </cell>
          <cell r="G2052">
            <v>43407</v>
          </cell>
          <cell r="H2052">
            <v>45480</v>
          </cell>
          <cell r="I2052">
            <v>44443.5</v>
          </cell>
        </row>
        <row r="2053">
          <cell r="D2053" t="str">
            <v>39025</v>
          </cell>
          <cell r="E2053" t="str">
            <v>OH</v>
          </cell>
          <cell r="F2053" t="str">
            <v>Clermont County</v>
          </cell>
          <cell r="G2053">
            <v>54037</v>
          </cell>
          <cell r="H2053">
            <v>60735</v>
          </cell>
          <cell r="I2053">
            <v>57386</v>
          </cell>
        </row>
        <row r="2054">
          <cell r="D2054" t="str">
            <v>39027</v>
          </cell>
          <cell r="E2054" t="str">
            <v>OH</v>
          </cell>
          <cell r="F2054" t="str">
            <v>Clinton County</v>
          </cell>
          <cell r="G2054">
            <v>47577</v>
          </cell>
          <cell r="H2054">
            <v>49440</v>
          </cell>
          <cell r="I2054">
            <v>48508.5</v>
          </cell>
        </row>
        <row r="2055">
          <cell r="D2055" t="str">
            <v>39029</v>
          </cell>
          <cell r="E2055" t="str">
            <v>OH</v>
          </cell>
          <cell r="F2055" t="str">
            <v>Columbiana County</v>
          </cell>
          <cell r="G2055">
            <v>39580</v>
          </cell>
          <cell r="H2055">
            <v>40700</v>
          </cell>
          <cell r="I2055">
            <v>40140</v>
          </cell>
        </row>
        <row r="2056">
          <cell r="D2056" t="str">
            <v>39031</v>
          </cell>
          <cell r="E2056" t="str">
            <v>OH</v>
          </cell>
          <cell r="F2056" t="str">
            <v>Coshocton County</v>
          </cell>
          <cell r="G2056">
            <v>38111</v>
          </cell>
          <cell r="H2056">
            <v>41451</v>
          </cell>
          <cell r="I2056">
            <v>39781</v>
          </cell>
        </row>
        <row r="2057">
          <cell r="D2057" t="str">
            <v>39033</v>
          </cell>
          <cell r="E2057" t="str">
            <v>OH</v>
          </cell>
          <cell r="F2057" t="str">
            <v>Crawford County</v>
          </cell>
          <cell r="G2057">
            <v>40022</v>
          </cell>
          <cell r="H2057">
            <v>42146</v>
          </cell>
          <cell r="I2057">
            <v>41084</v>
          </cell>
        </row>
        <row r="2058">
          <cell r="D2058" t="str">
            <v>39035</v>
          </cell>
          <cell r="E2058" t="str">
            <v>OH</v>
          </cell>
          <cell r="F2058" t="str">
            <v>Cuyahoga County</v>
          </cell>
          <cell r="G2058">
            <v>44400</v>
          </cell>
          <cell r="H2058">
            <v>44324</v>
          </cell>
          <cell r="I2058">
            <v>44362</v>
          </cell>
        </row>
        <row r="2059">
          <cell r="D2059" t="str">
            <v>39037</v>
          </cell>
          <cell r="E2059" t="str">
            <v>OH</v>
          </cell>
          <cell r="F2059" t="str">
            <v>Darke County</v>
          </cell>
          <cell r="G2059">
            <v>46556</v>
          </cell>
          <cell r="H2059">
            <v>44662</v>
          </cell>
          <cell r="I2059">
            <v>45609</v>
          </cell>
        </row>
        <row r="2060">
          <cell r="D2060" t="str">
            <v>39039</v>
          </cell>
          <cell r="E2060" t="str">
            <v>OH</v>
          </cell>
          <cell r="F2060" t="str">
            <v>Defiance County</v>
          </cell>
          <cell r="G2060">
            <v>47553</v>
          </cell>
          <cell r="H2060">
            <v>49614</v>
          </cell>
          <cell r="I2060">
            <v>48583.5</v>
          </cell>
        </row>
        <row r="2061">
          <cell r="D2061" t="str">
            <v>39041</v>
          </cell>
          <cell r="E2061" t="str">
            <v>OH</v>
          </cell>
          <cell r="F2061" t="str">
            <v>Delaware County</v>
          </cell>
          <cell r="G2061">
            <v>81309</v>
          </cell>
          <cell r="H2061">
            <v>88645</v>
          </cell>
          <cell r="I2061">
            <v>84977</v>
          </cell>
        </row>
        <row r="2062">
          <cell r="D2062" t="str">
            <v>39043</v>
          </cell>
          <cell r="E2062" t="str">
            <v>OH</v>
          </cell>
          <cell r="F2062" t="str">
            <v>Erie County</v>
          </cell>
          <cell r="G2062">
            <v>48689</v>
          </cell>
          <cell r="H2062">
            <v>47093</v>
          </cell>
          <cell r="I2062">
            <v>47891</v>
          </cell>
        </row>
        <row r="2063">
          <cell r="D2063" t="str">
            <v>39045</v>
          </cell>
          <cell r="E2063" t="str">
            <v>OH</v>
          </cell>
          <cell r="F2063" t="str">
            <v>Fairfield County</v>
          </cell>
          <cell r="G2063">
            <v>58287</v>
          </cell>
          <cell r="H2063">
            <v>58019</v>
          </cell>
          <cell r="I2063">
            <v>58153</v>
          </cell>
        </row>
        <row r="2064">
          <cell r="D2064" t="str">
            <v>39047</v>
          </cell>
          <cell r="E2064" t="str">
            <v>OH</v>
          </cell>
          <cell r="F2064" t="str">
            <v>Fayette County</v>
          </cell>
          <cell r="G2064">
            <v>41992</v>
          </cell>
          <cell r="H2064">
            <v>44703</v>
          </cell>
          <cell r="I2064">
            <v>43347.5</v>
          </cell>
        </row>
        <row r="2065">
          <cell r="D2065" t="str">
            <v>39049</v>
          </cell>
          <cell r="E2065" t="str">
            <v>OH</v>
          </cell>
          <cell r="F2065" t="str">
            <v>Franklin County</v>
          </cell>
          <cell r="G2065">
            <v>48076</v>
          </cell>
          <cell r="H2065">
            <v>51246</v>
          </cell>
          <cell r="I2065">
            <v>49661</v>
          </cell>
        </row>
        <row r="2066">
          <cell r="D2066" t="str">
            <v>39051</v>
          </cell>
          <cell r="E2066" t="str">
            <v>OH</v>
          </cell>
          <cell r="F2066" t="str">
            <v>Fulton County</v>
          </cell>
          <cell r="G2066">
            <v>50356</v>
          </cell>
          <cell r="H2066">
            <v>51772</v>
          </cell>
          <cell r="I2066">
            <v>51064</v>
          </cell>
        </row>
        <row r="2067">
          <cell r="D2067" t="str">
            <v>39053</v>
          </cell>
          <cell r="E2067" t="str">
            <v>OH</v>
          </cell>
          <cell r="F2067" t="str">
            <v>Gallia County</v>
          </cell>
          <cell r="G2067">
            <v>36050</v>
          </cell>
          <cell r="H2067">
            <v>38997</v>
          </cell>
          <cell r="I2067">
            <v>37523.5</v>
          </cell>
        </row>
        <row r="2068">
          <cell r="D2068" t="str">
            <v>39055</v>
          </cell>
          <cell r="E2068" t="str">
            <v>OH</v>
          </cell>
          <cell r="F2068" t="str">
            <v>Geauga County</v>
          </cell>
          <cell r="G2068">
            <v>68185</v>
          </cell>
          <cell r="H2068">
            <v>62223</v>
          </cell>
          <cell r="I2068">
            <v>65204</v>
          </cell>
        </row>
        <row r="2069">
          <cell r="D2069" t="str">
            <v>39057</v>
          </cell>
          <cell r="E2069" t="str">
            <v>OH</v>
          </cell>
          <cell r="F2069" t="str">
            <v>Greene County</v>
          </cell>
          <cell r="G2069">
            <v>55362</v>
          </cell>
          <cell r="H2069">
            <v>58153</v>
          </cell>
          <cell r="I2069">
            <v>56757.5</v>
          </cell>
        </row>
        <row r="2070">
          <cell r="D2070" t="str">
            <v>39059</v>
          </cell>
          <cell r="E2070" t="str">
            <v>OH</v>
          </cell>
          <cell r="F2070" t="str">
            <v>Guernsey County</v>
          </cell>
          <cell r="G2070">
            <v>35599</v>
          </cell>
          <cell r="H2070">
            <v>37325</v>
          </cell>
          <cell r="I2070">
            <v>36462</v>
          </cell>
        </row>
        <row r="2071">
          <cell r="D2071" t="str">
            <v>39061</v>
          </cell>
          <cell r="E2071" t="str">
            <v>OH</v>
          </cell>
          <cell r="F2071" t="str">
            <v>Hamilton County</v>
          </cell>
          <cell r="G2071">
            <v>48435</v>
          </cell>
          <cell r="H2071">
            <v>50285</v>
          </cell>
          <cell r="I2071">
            <v>49360</v>
          </cell>
        </row>
        <row r="2072">
          <cell r="D2072" t="str">
            <v>39063</v>
          </cell>
          <cell r="E2072" t="str">
            <v>OH</v>
          </cell>
          <cell r="F2072" t="str">
            <v>Hancock County</v>
          </cell>
          <cell r="G2072">
            <v>49715</v>
          </cell>
          <cell r="H2072">
            <v>51823</v>
          </cell>
          <cell r="I2072">
            <v>50769</v>
          </cell>
        </row>
        <row r="2073">
          <cell r="D2073" t="str">
            <v>39065</v>
          </cell>
          <cell r="E2073" t="str">
            <v>OH</v>
          </cell>
          <cell r="F2073" t="str">
            <v>Hardin County</v>
          </cell>
          <cell r="G2073">
            <v>41546</v>
          </cell>
          <cell r="H2073">
            <v>42670</v>
          </cell>
          <cell r="I2073">
            <v>42108</v>
          </cell>
        </row>
        <row r="2074">
          <cell r="D2074" t="str">
            <v>39067</v>
          </cell>
          <cell r="E2074" t="str">
            <v>OH</v>
          </cell>
          <cell r="F2074" t="str">
            <v>Harrison County</v>
          </cell>
          <cell r="G2074">
            <v>36275</v>
          </cell>
          <cell r="H2074">
            <v>35655</v>
          </cell>
          <cell r="I2074">
            <v>35965</v>
          </cell>
        </row>
        <row r="2075">
          <cell r="D2075" t="str">
            <v>39069</v>
          </cell>
          <cell r="E2075" t="str">
            <v>OH</v>
          </cell>
          <cell r="F2075" t="str">
            <v>Henry County</v>
          </cell>
          <cell r="G2075">
            <v>49464</v>
          </cell>
          <cell r="H2075">
            <v>50459</v>
          </cell>
          <cell r="I2075">
            <v>49961.5</v>
          </cell>
        </row>
        <row r="2076">
          <cell r="D2076" t="str">
            <v>39071</v>
          </cell>
          <cell r="E2076" t="str">
            <v>OH</v>
          </cell>
          <cell r="F2076" t="str">
            <v>Highland County</v>
          </cell>
          <cell r="G2076">
            <v>40556</v>
          </cell>
          <cell r="H2076">
            <v>43895</v>
          </cell>
          <cell r="I2076">
            <v>42225.5</v>
          </cell>
        </row>
        <row r="2077">
          <cell r="D2077" t="str">
            <v>39073</v>
          </cell>
          <cell r="E2077" t="str">
            <v>OH</v>
          </cell>
          <cell r="F2077" t="str">
            <v>Hocking County</v>
          </cell>
          <cell r="G2077">
            <v>39219</v>
          </cell>
          <cell r="H2077">
            <v>40564</v>
          </cell>
          <cell r="I2077">
            <v>39891.5</v>
          </cell>
        </row>
        <row r="2078">
          <cell r="D2078" t="str">
            <v>39075</v>
          </cell>
          <cell r="E2078" t="str">
            <v>OH</v>
          </cell>
          <cell r="F2078" t="str">
            <v>Holmes County</v>
          </cell>
          <cell r="G2078">
            <v>43597</v>
          </cell>
          <cell r="H2078">
            <v>43956</v>
          </cell>
          <cell r="I2078">
            <v>43776.5</v>
          </cell>
        </row>
        <row r="2079">
          <cell r="D2079" t="str">
            <v>39077</v>
          </cell>
          <cell r="E2079" t="str">
            <v>OH</v>
          </cell>
          <cell r="F2079" t="str">
            <v>Huron County</v>
          </cell>
          <cell r="G2079">
            <v>46846</v>
          </cell>
          <cell r="H2079">
            <v>46586</v>
          </cell>
          <cell r="I2079">
            <v>46716</v>
          </cell>
        </row>
        <row r="2080">
          <cell r="D2080" t="str">
            <v>39079</v>
          </cell>
          <cell r="E2080" t="str">
            <v>OH</v>
          </cell>
          <cell r="F2080" t="str">
            <v>Jackson County</v>
          </cell>
          <cell r="G2080">
            <v>36833</v>
          </cell>
          <cell r="H2080">
            <v>36888</v>
          </cell>
          <cell r="I2080">
            <v>36860.5</v>
          </cell>
        </row>
        <row r="2081">
          <cell r="D2081" t="str">
            <v>39081</v>
          </cell>
          <cell r="E2081" t="str">
            <v>OH</v>
          </cell>
          <cell r="F2081" t="str">
            <v>Jefferson County</v>
          </cell>
          <cell r="G2081">
            <v>37930</v>
          </cell>
          <cell r="H2081">
            <v>36738</v>
          </cell>
          <cell r="I2081">
            <v>37334</v>
          </cell>
        </row>
        <row r="2082">
          <cell r="D2082" t="str">
            <v>39083</v>
          </cell>
          <cell r="E2082" t="str">
            <v>OH</v>
          </cell>
          <cell r="F2082" t="str">
            <v>Knox County</v>
          </cell>
          <cell r="G2082">
            <v>44381</v>
          </cell>
          <cell r="H2082">
            <v>45745</v>
          </cell>
          <cell r="I2082">
            <v>45063</v>
          </cell>
        </row>
        <row r="2083">
          <cell r="D2083" t="str">
            <v>39085</v>
          </cell>
          <cell r="E2083" t="str">
            <v>OH</v>
          </cell>
          <cell r="F2083" t="str">
            <v>Lake County</v>
          </cell>
          <cell r="G2083">
            <v>55591</v>
          </cell>
          <cell r="H2083">
            <v>58228</v>
          </cell>
          <cell r="I2083">
            <v>56909.5</v>
          </cell>
        </row>
        <row r="2084">
          <cell r="D2084" t="str">
            <v>39087</v>
          </cell>
          <cell r="E2084" t="str">
            <v>OH</v>
          </cell>
          <cell r="F2084" t="str">
            <v>Lawrence County</v>
          </cell>
          <cell r="G2084">
            <v>32824</v>
          </cell>
          <cell r="H2084">
            <v>36289</v>
          </cell>
          <cell r="I2084">
            <v>34556.5</v>
          </cell>
        </row>
        <row r="2085">
          <cell r="D2085" t="str">
            <v>39089</v>
          </cell>
          <cell r="E2085" t="str">
            <v>OH</v>
          </cell>
          <cell r="F2085" t="str">
            <v>Licking County</v>
          </cell>
          <cell r="G2085">
            <v>53357</v>
          </cell>
          <cell r="H2085">
            <v>52148</v>
          </cell>
          <cell r="I2085">
            <v>52752.5</v>
          </cell>
        </row>
        <row r="2086">
          <cell r="D2086" t="str">
            <v>39091</v>
          </cell>
          <cell r="E2086" t="str">
            <v>OH</v>
          </cell>
          <cell r="F2086" t="str">
            <v>Logan County</v>
          </cell>
          <cell r="G2086">
            <v>48482</v>
          </cell>
          <cell r="H2086">
            <v>49622</v>
          </cell>
          <cell r="I2086">
            <v>49052</v>
          </cell>
        </row>
        <row r="2087">
          <cell r="D2087" t="str">
            <v>39093</v>
          </cell>
          <cell r="E2087" t="str">
            <v>OH</v>
          </cell>
          <cell r="F2087" t="str">
            <v>Lorain County</v>
          </cell>
          <cell r="G2087">
            <v>50832</v>
          </cell>
          <cell r="H2087">
            <v>52878</v>
          </cell>
          <cell r="I2087">
            <v>51855</v>
          </cell>
        </row>
        <row r="2088">
          <cell r="D2088" t="str">
            <v>39095</v>
          </cell>
          <cell r="E2088" t="str">
            <v>OH</v>
          </cell>
          <cell r="F2088" t="str">
            <v>Lucas County</v>
          </cell>
          <cell r="G2088">
            <v>44618</v>
          </cell>
          <cell r="H2088">
            <v>41291</v>
          </cell>
          <cell r="I2088">
            <v>42954.5</v>
          </cell>
        </row>
        <row r="2089">
          <cell r="D2089" t="str">
            <v>39097</v>
          </cell>
          <cell r="E2089" t="str">
            <v>OH</v>
          </cell>
          <cell r="F2089" t="str">
            <v>Madison County</v>
          </cell>
          <cell r="G2089">
            <v>52349</v>
          </cell>
          <cell r="H2089">
            <v>52035</v>
          </cell>
          <cell r="I2089">
            <v>52192</v>
          </cell>
        </row>
        <row r="2090">
          <cell r="D2090" t="str">
            <v>39099</v>
          </cell>
          <cell r="E2090" t="str">
            <v>OH</v>
          </cell>
          <cell r="F2090" t="str">
            <v>Mahoning County</v>
          </cell>
          <cell r="G2090">
            <v>39141</v>
          </cell>
          <cell r="H2090">
            <v>40508</v>
          </cell>
          <cell r="I2090">
            <v>39824.5</v>
          </cell>
        </row>
        <row r="2091">
          <cell r="D2091" t="str">
            <v>39101</v>
          </cell>
          <cell r="E2091" t="str">
            <v>OH</v>
          </cell>
          <cell r="F2091" t="str">
            <v>Marion County</v>
          </cell>
          <cell r="G2091">
            <v>42447</v>
          </cell>
          <cell r="H2091">
            <v>38104</v>
          </cell>
          <cell r="I2091">
            <v>40275.5</v>
          </cell>
        </row>
        <row r="2092">
          <cell r="D2092" t="str">
            <v>39103</v>
          </cell>
          <cell r="E2092" t="str">
            <v>OH</v>
          </cell>
          <cell r="F2092" t="str">
            <v>Medina County</v>
          </cell>
          <cell r="G2092">
            <v>61812</v>
          </cell>
          <cell r="H2092">
            <v>65621</v>
          </cell>
          <cell r="I2092">
            <v>63716.5</v>
          </cell>
        </row>
        <row r="2093">
          <cell r="D2093" t="str">
            <v>39105</v>
          </cell>
          <cell r="E2093" t="str">
            <v>OH</v>
          </cell>
          <cell r="F2093" t="str">
            <v>Meigs County</v>
          </cell>
          <cell r="G2093">
            <v>33356</v>
          </cell>
          <cell r="H2093">
            <v>33683</v>
          </cell>
          <cell r="I2093">
            <v>33519.5</v>
          </cell>
        </row>
        <row r="2094">
          <cell r="D2094" t="str">
            <v>39107</v>
          </cell>
          <cell r="E2094" t="str">
            <v>OH</v>
          </cell>
          <cell r="F2094" t="str">
            <v>Mercer County</v>
          </cell>
          <cell r="G2094">
            <v>48788</v>
          </cell>
          <cell r="H2094">
            <v>51293</v>
          </cell>
          <cell r="I2094">
            <v>50040.5</v>
          </cell>
        </row>
        <row r="2095">
          <cell r="D2095" t="str">
            <v>39109</v>
          </cell>
          <cell r="E2095" t="str">
            <v>OH</v>
          </cell>
          <cell r="F2095" t="str">
            <v>Miami County</v>
          </cell>
          <cell r="G2095">
            <v>50392</v>
          </cell>
          <cell r="H2095">
            <v>52735</v>
          </cell>
          <cell r="I2095">
            <v>51563.5</v>
          </cell>
        </row>
        <row r="2096">
          <cell r="D2096" t="str">
            <v>39111</v>
          </cell>
          <cell r="E2096" t="str">
            <v>OH</v>
          </cell>
          <cell r="F2096" t="str">
            <v>Monroe County</v>
          </cell>
          <cell r="G2096">
            <v>35762</v>
          </cell>
          <cell r="H2096">
            <v>40089</v>
          </cell>
          <cell r="I2096">
            <v>37925.5</v>
          </cell>
        </row>
        <row r="2097">
          <cell r="D2097" t="str">
            <v>39113</v>
          </cell>
          <cell r="E2097" t="str">
            <v>OH</v>
          </cell>
          <cell r="F2097" t="str">
            <v>Montgomery County</v>
          </cell>
          <cell r="G2097">
            <v>44131</v>
          </cell>
          <cell r="H2097">
            <v>45237</v>
          </cell>
          <cell r="I2097">
            <v>44684</v>
          </cell>
        </row>
        <row r="2098">
          <cell r="D2098" t="str">
            <v>39115</v>
          </cell>
          <cell r="E2098" t="str">
            <v>OH</v>
          </cell>
          <cell r="F2098" t="str">
            <v>Morgan County</v>
          </cell>
          <cell r="G2098">
            <v>33087</v>
          </cell>
          <cell r="H2098">
            <v>33695</v>
          </cell>
          <cell r="I2098">
            <v>33391</v>
          </cell>
        </row>
        <row r="2099">
          <cell r="D2099" t="str">
            <v>39117</v>
          </cell>
          <cell r="E2099" t="str">
            <v>OH</v>
          </cell>
          <cell r="F2099" t="str">
            <v>Morrow County</v>
          </cell>
          <cell r="G2099">
            <v>48900</v>
          </cell>
          <cell r="H2099">
            <v>48312</v>
          </cell>
          <cell r="I2099">
            <v>48606</v>
          </cell>
        </row>
        <row r="2100">
          <cell r="D2100" t="str">
            <v>39119</v>
          </cell>
          <cell r="E2100" t="str">
            <v>OH</v>
          </cell>
          <cell r="F2100" t="str">
            <v>Muskingum County</v>
          </cell>
          <cell r="G2100">
            <v>40447</v>
          </cell>
          <cell r="H2100">
            <v>41185</v>
          </cell>
          <cell r="I2100">
            <v>40816</v>
          </cell>
        </row>
        <row r="2101">
          <cell r="D2101" t="str">
            <v>39121</v>
          </cell>
          <cell r="E2101" t="str">
            <v>OH</v>
          </cell>
          <cell r="F2101" t="str">
            <v>Noble County</v>
          </cell>
          <cell r="G2101">
            <v>37043</v>
          </cell>
          <cell r="H2101">
            <v>40493</v>
          </cell>
          <cell r="I2101">
            <v>38768</v>
          </cell>
        </row>
        <row r="2102">
          <cell r="D2102" t="str">
            <v>39123</v>
          </cell>
          <cell r="E2102" t="str">
            <v>OH</v>
          </cell>
          <cell r="F2102" t="str">
            <v>Ottawa County</v>
          </cell>
          <cell r="G2102">
            <v>51067</v>
          </cell>
          <cell r="H2102">
            <v>52281</v>
          </cell>
          <cell r="I2102">
            <v>51674</v>
          </cell>
        </row>
        <row r="2103">
          <cell r="D2103" t="str">
            <v>39125</v>
          </cell>
          <cell r="E2103" t="str">
            <v>OH</v>
          </cell>
          <cell r="F2103" t="str">
            <v>Paulding County</v>
          </cell>
          <cell r="G2103">
            <v>45541</v>
          </cell>
          <cell r="H2103">
            <v>46974</v>
          </cell>
          <cell r="I2103">
            <v>46257.5</v>
          </cell>
        </row>
        <row r="2104">
          <cell r="D2104" t="str">
            <v>39127</v>
          </cell>
          <cell r="E2104" t="str">
            <v>OH</v>
          </cell>
          <cell r="F2104" t="str">
            <v>Perry County</v>
          </cell>
          <cell r="G2104">
            <v>41463</v>
          </cell>
          <cell r="H2104">
            <v>40841</v>
          </cell>
          <cell r="I2104">
            <v>41152</v>
          </cell>
        </row>
        <row r="2105">
          <cell r="D2105" t="str">
            <v>39129</v>
          </cell>
          <cell r="E2105" t="str">
            <v>OH</v>
          </cell>
          <cell r="F2105" t="str">
            <v>Pickaway County</v>
          </cell>
          <cell r="G2105">
            <v>49408</v>
          </cell>
          <cell r="H2105">
            <v>50989</v>
          </cell>
          <cell r="I2105">
            <v>50198.5</v>
          </cell>
        </row>
        <row r="2106">
          <cell r="D2106" t="str">
            <v>39131</v>
          </cell>
          <cell r="E2106" t="str">
            <v>OH</v>
          </cell>
          <cell r="F2106" t="str">
            <v>Pike County</v>
          </cell>
          <cell r="G2106">
            <v>35434</v>
          </cell>
          <cell r="H2106">
            <v>37151</v>
          </cell>
          <cell r="I2106">
            <v>36292.5</v>
          </cell>
        </row>
        <row r="2107">
          <cell r="D2107" t="str">
            <v>39133</v>
          </cell>
          <cell r="E2107" t="str">
            <v>OH</v>
          </cell>
          <cell r="F2107" t="str">
            <v>Portage County</v>
          </cell>
          <cell r="G2107">
            <v>50629</v>
          </cell>
          <cell r="H2107">
            <v>52725</v>
          </cell>
          <cell r="I2107">
            <v>51677</v>
          </cell>
        </row>
        <row r="2108">
          <cell r="D2108" t="str">
            <v>39135</v>
          </cell>
          <cell r="E2108" t="str">
            <v>OH</v>
          </cell>
          <cell r="F2108" t="str">
            <v>Preble County</v>
          </cell>
          <cell r="G2108">
            <v>48323</v>
          </cell>
          <cell r="H2108">
            <v>49237</v>
          </cell>
          <cell r="I2108">
            <v>48780</v>
          </cell>
        </row>
        <row r="2109">
          <cell r="D2109" t="str">
            <v>39137</v>
          </cell>
          <cell r="E2109" t="str">
            <v>OH</v>
          </cell>
          <cell r="F2109" t="str">
            <v>Putnam County</v>
          </cell>
          <cell r="G2109">
            <v>56101</v>
          </cell>
          <cell r="H2109">
            <v>56708</v>
          </cell>
          <cell r="I2109">
            <v>56404.5</v>
          </cell>
        </row>
        <row r="2110">
          <cell r="D2110" t="str">
            <v>39139</v>
          </cell>
          <cell r="E2110" t="str">
            <v>OH</v>
          </cell>
          <cell r="F2110" t="str">
            <v>Richland County</v>
          </cell>
          <cell r="G2110">
            <v>43320</v>
          </cell>
          <cell r="H2110">
            <v>42891</v>
          </cell>
          <cell r="I2110">
            <v>43105.5</v>
          </cell>
        </row>
        <row r="2111">
          <cell r="D2111" t="str">
            <v>39141</v>
          </cell>
          <cell r="E2111" t="str">
            <v>OH</v>
          </cell>
          <cell r="F2111" t="str">
            <v>Ross County</v>
          </cell>
          <cell r="G2111">
            <v>42660</v>
          </cell>
          <cell r="H2111">
            <v>44028</v>
          </cell>
          <cell r="I2111">
            <v>43344</v>
          </cell>
        </row>
        <row r="2112">
          <cell r="D2112" t="str">
            <v>39143</v>
          </cell>
          <cell r="E2112" t="str">
            <v>OH</v>
          </cell>
          <cell r="F2112" t="str">
            <v>Sandusky County</v>
          </cell>
          <cell r="G2112">
            <v>45888</v>
          </cell>
          <cell r="H2112">
            <v>47020</v>
          </cell>
          <cell r="I2112">
            <v>46454</v>
          </cell>
        </row>
        <row r="2113">
          <cell r="D2113" t="str">
            <v>39145</v>
          </cell>
          <cell r="E2113" t="str">
            <v>OH</v>
          </cell>
          <cell r="F2113" t="str">
            <v>Scioto County</v>
          </cell>
          <cell r="G2113">
            <v>33044</v>
          </cell>
          <cell r="H2113">
            <v>36020</v>
          </cell>
          <cell r="I2113">
            <v>34532</v>
          </cell>
        </row>
        <row r="2114">
          <cell r="D2114" t="str">
            <v>39147</v>
          </cell>
          <cell r="E2114" t="str">
            <v>OH</v>
          </cell>
          <cell r="F2114" t="str">
            <v>Seneca County</v>
          </cell>
          <cell r="G2114">
            <v>43712</v>
          </cell>
          <cell r="H2114">
            <v>44529</v>
          </cell>
          <cell r="I2114">
            <v>44120.5</v>
          </cell>
        </row>
        <row r="2115">
          <cell r="D2115" t="str">
            <v>39149</v>
          </cell>
          <cell r="E2115" t="str">
            <v>OH</v>
          </cell>
          <cell r="F2115" t="str">
            <v>Shelby County</v>
          </cell>
          <cell r="G2115">
            <v>51841</v>
          </cell>
          <cell r="H2115">
            <v>52152</v>
          </cell>
          <cell r="I2115">
            <v>51996.5</v>
          </cell>
        </row>
        <row r="2116">
          <cell r="D2116" t="str">
            <v>39151</v>
          </cell>
          <cell r="E2116" t="str">
            <v>OH</v>
          </cell>
          <cell r="F2116" t="str">
            <v>Stark County</v>
          </cell>
          <cell r="G2116">
            <v>44950</v>
          </cell>
          <cell r="H2116">
            <v>44682</v>
          </cell>
          <cell r="I2116">
            <v>44816</v>
          </cell>
        </row>
        <row r="2117">
          <cell r="D2117" t="str">
            <v>39153</v>
          </cell>
          <cell r="E2117" t="str">
            <v>OH</v>
          </cell>
          <cell r="F2117" t="str">
            <v>Summit County</v>
          </cell>
          <cell r="G2117">
            <v>47575</v>
          </cell>
          <cell r="H2117">
            <v>49528</v>
          </cell>
          <cell r="I2117">
            <v>48551.5</v>
          </cell>
        </row>
        <row r="2118">
          <cell r="D2118" t="str">
            <v>39155</v>
          </cell>
          <cell r="E2118" t="str">
            <v>OH</v>
          </cell>
          <cell r="F2118" t="str">
            <v>Trumbull County</v>
          </cell>
          <cell r="G2118">
            <v>41829</v>
          </cell>
          <cell r="H2118">
            <v>41419</v>
          </cell>
          <cell r="I2118">
            <v>41624</v>
          </cell>
        </row>
        <row r="2119">
          <cell r="D2119" t="str">
            <v>39157</v>
          </cell>
          <cell r="E2119" t="str">
            <v>OH</v>
          </cell>
          <cell r="F2119" t="str">
            <v>Tuscarawas County</v>
          </cell>
          <cell r="G2119">
            <v>41138</v>
          </cell>
          <cell r="H2119">
            <v>42959</v>
          </cell>
          <cell r="I2119">
            <v>42048.5</v>
          </cell>
        </row>
        <row r="2120">
          <cell r="D2120" t="str">
            <v>39159</v>
          </cell>
          <cell r="E2120" t="str">
            <v>OH</v>
          </cell>
          <cell r="F2120" t="str">
            <v>Union County</v>
          </cell>
          <cell r="G2120">
            <v>64094</v>
          </cell>
          <cell r="H2120">
            <v>64179</v>
          </cell>
          <cell r="I2120">
            <v>64136.5</v>
          </cell>
        </row>
        <row r="2121">
          <cell r="D2121" t="str">
            <v>39161</v>
          </cell>
          <cell r="E2121" t="str">
            <v>OH</v>
          </cell>
          <cell r="F2121" t="str">
            <v>Van Wert County</v>
          </cell>
          <cell r="G2121">
            <v>42208</v>
          </cell>
          <cell r="H2121">
            <v>46734</v>
          </cell>
          <cell r="I2121">
            <v>44471</v>
          </cell>
        </row>
        <row r="2122">
          <cell r="D2122" t="str">
            <v>39163</v>
          </cell>
          <cell r="E2122" t="str">
            <v>OH</v>
          </cell>
          <cell r="F2122" t="str">
            <v>Vinton County</v>
          </cell>
          <cell r="G2122">
            <v>37627</v>
          </cell>
          <cell r="H2122">
            <v>34306</v>
          </cell>
          <cell r="I2122">
            <v>35966.5</v>
          </cell>
        </row>
        <row r="2123">
          <cell r="D2123" t="str">
            <v>39165</v>
          </cell>
          <cell r="E2123" t="str">
            <v>OH</v>
          </cell>
          <cell r="F2123" t="str">
            <v>Warren County</v>
          </cell>
          <cell r="G2123">
            <v>71178</v>
          </cell>
          <cell r="H2123">
            <v>71139</v>
          </cell>
          <cell r="I2123">
            <v>71158.5</v>
          </cell>
        </row>
        <row r="2124">
          <cell r="D2124" t="str">
            <v>39167</v>
          </cell>
          <cell r="E2124" t="str">
            <v>OH</v>
          </cell>
          <cell r="F2124" t="str">
            <v>Washington County</v>
          </cell>
          <cell r="G2124">
            <v>39502</v>
          </cell>
          <cell r="H2124">
            <v>41800</v>
          </cell>
          <cell r="I2124">
            <v>40651</v>
          </cell>
        </row>
        <row r="2125">
          <cell r="D2125" t="str">
            <v>39169</v>
          </cell>
          <cell r="E2125" t="str">
            <v>OH</v>
          </cell>
          <cell r="F2125" t="str">
            <v>Wayne County</v>
          </cell>
          <cell r="G2125">
            <v>46928</v>
          </cell>
          <cell r="H2125">
            <v>48453</v>
          </cell>
          <cell r="I2125">
            <v>47690.5</v>
          </cell>
        </row>
        <row r="2126">
          <cell r="D2126" t="str">
            <v>39171</v>
          </cell>
          <cell r="E2126" t="str">
            <v>OH</v>
          </cell>
          <cell r="F2126" t="str">
            <v>Williams County</v>
          </cell>
          <cell r="G2126">
            <v>45377</v>
          </cell>
          <cell r="H2126">
            <v>46904</v>
          </cell>
          <cell r="I2126">
            <v>46140.5</v>
          </cell>
        </row>
        <row r="2127">
          <cell r="D2127" t="str">
            <v>39173</v>
          </cell>
          <cell r="E2127" t="str">
            <v>OH</v>
          </cell>
          <cell r="F2127" t="str">
            <v>Wood County</v>
          </cell>
          <cell r="G2127">
            <v>50857</v>
          </cell>
          <cell r="H2127">
            <v>54831</v>
          </cell>
          <cell r="I2127">
            <v>52844</v>
          </cell>
        </row>
        <row r="2128">
          <cell r="D2128" t="str">
            <v>39175</v>
          </cell>
          <cell r="E2128" t="str">
            <v>OH</v>
          </cell>
          <cell r="F2128" t="str">
            <v>Wyandot County</v>
          </cell>
          <cell r="G2128">
            <v>46926</v>
          </cell>
          <cell r="H2128">
            <v>47168</v>
          </cell>
          <cell r="I2128">
            <v>47047</v>
          </cell>
        </row>
        <row r="2129">
          <cell r="D2129" t="str">
            <v>40001</v>
          </cell>
          <cell r="E2129" t="str">
            <v>OK</v>
          </cell>
          <cell r="F2129" t="str">
            <v>Adair County</v>
          </cell>
          <cell r="G2129">
            <v>30668</v>
          </cell>
          <cell r="H2129">
            <v>29809</v>
          </cell>
          <cell r="I2129">
            <v>30238.5</v>
          </cell>
        </row>
        <row r="2130">
          <cell r="D2130" t="str">
            <v>40003</v>
          </cell>
          <cell r="E2130" t="str">
            <v>OK</v>
          </cell>
          <cell r="F2130" t="str">
            <v>Alfalfa County</v>
          </cell>
          <cell r="G2130">
            <v>38470</v>
          </cell>
          <cell r="H2130">
            <v>38916</v>
          </cell>
          <cell r="I2130">
            <v>38693</v>
          </cell>
        </row>
        <row r="2131">
          <cell r="D2131" t="str">
            <v>40005</v>
          </cell>
          <cell r="E2131" t="str">
            <v>OK</v>
          </cell>
          <cell r="F2131" t="str">
            <v>Atoka County</v>
          </cell>
          <cell r="G2131">
            <v>29810</v>
          </cell>
          <cell r="H2131">
            <v>32735</v>
          </cell>
          <cell r="I2131">
            <v>31272.5</v>
          </cell>
        </row>
        <row r="2132">
          <cell r="D2132" t="str">
            <v>40007</v>
          </cell>
          <cell r="E2132" t="str">
            <v>OK</v>
          </cell>
          <cell r="F2132" t="str">
            <v>Beaver County</v>
          </cell>
          <cell r="G2132">
            <v>44529</v>
          </cell>
          <cell r="H2132">
            <v>48051</v>
          </cell>
          <cell r="I2132">
            <v>46290</v>
          </cell>
        </row>
        <row r="2133">
          <cell r="D2133" t="str">
            <v>40009</v>
          </cell>
          <cell r="E2133" t="str">
            <v>OK</v>
          </cell>
          <cell r="F2133" t="str">
            <v>Beckham County</v>
          </cell>
          <cell r="G2133">
            <v>40947</v>
          </cell>
          <cell r="H2133">
            <v>45809</v>
          </cell>
          <cell r="I2133">
            <v>43378</v>
          </cell>
        </row>
        <row r="2134">
          <cell r="D2134" t="str">
            <v>40011</v>
          </cell>
          <cell r="E2134" t="str">
            <v>OK</v>
          </cell>
          <cell r="F2134" t="str">
            <v>Blaine County</v>
          </cell>
          <cell r="G2134">
            <v>35117</v>
          </cell>
          <cell r="H2134">
            <v>36983</v>
          </cell>
          <cell r="I2134">
            <v>36050</v>
          </cell>
        </row>
        <row r="2135">
          <cell r="D2135" t="str">
            <v>40013</v>
          </cell>
          <cell r="E2135" t="str">
            <v>OK</v>
          </cell>
          <cell r="F2135" t="str">
            <v>Bryan County</v>
          </cell>
          <cell r="G2135">
            <v>33584</v>
          </cell>
          <cell r="H2135">
            <v>35070</v>
          </cell>
          <cell r="I2135">
            <v>34327</v>
          </cell>
        </row>
        <row r="2136">
          <cell r="D2136" t="str">
            <v>40015</v>
          </cell>
          <cell r="E2136" t="str">
            <v>OK</v>
          </cell>
          <cell r="F2136" t="str">
            <v>Caddo County</v>
          </cell>
          <cell r="G2136">
            <v>34378</v>
          </cell>
          <cell r="H2136">
            <v>33111</v>
          </cell>
          <cell r="I2136">
            <v>33744.5</v>
          </cell>
        </row>
        <row r="2137">
          <cell r="D2137" t="str">
            <v>40017</v>
          </cell>
          <cell r="E2137" t="str">
            <v>OK</v>
          </cell>
          <cell r="F2137" t="str">
            <v>Canadian County</v>
          </cell>
          <cell r="G2137">
            <v>58044</v>
          </cell>
          <cell r="H2137">
            <v>61195</v>
          </cell>
          <cell r="I2137">
            <v>59619.5</v>
          </cell>
        </row>
        <row r="2138">
          <cell r="D2138" t="str">
            <v>40019</v>
          </cell>
          <cell r="E2138" t="str">
            <v>OK</v>
          </cell>
          <cell r="F2138" t="str">
            <v>Carter County</v>
          </cell>
          <cell r="G2138">
            <v>36379</v>
          </cell>
          <cell r="H2138">
            <v>39360</v>
          </cell>
          <cell r="I2138">
            <v>37869.5</v>
          </cell>
        </row>
        <row r="2139">
          <cell r="D2139" t="str">
            <v>40021</v>
          </cell>
          <cell r="E2139" t="str">
            <v>OK</v>
          </cell>
          <cell r="F2139" t="str">
            <v>Cherokee County</v>
          </cell>
          <cell r="G2139">
            <v>30535</v>
          </cell>
          <cell r="H2139">
            <v>32296</v>
          </cell>
          <cell r="I2139">
            <v>31415.5</v>
          </cell>
        </row>
        <row r="2140">
          <cell r="D2140" t="str">
            <v>40023</v>
          </cell>
          <cell r="E2140" t="str">
            <v>OK</v>
          </cell>
          <cell r="F2140" t="str">
            <v>Choctaw County</v>
          </cell>
          <cell r="G2140">
            <v>28392</v>
          </cell>
          <cell r="H2140">
            <v>27774</v>
          </cell>
          <cell r="I2140">
            <v>28083</v>
          </cell>
        </row>
        <row r="2141">
          <cell r="D2141" t="str">
            <v>40025</v>
          </cell>
          <cell r="E2141" t="str">
            <v>OK</v>
          </cell>
          <cell r="F2141" t="str">
            <v>Cimarron County</v>
          </cell>
          <cell r="G2141">
            <v>33233</v>
          </cell>
          <cell r="H2141">
            <v>35513</v>
          </cell>
          <cell r="I2141">
            <v>34373</v>
          </cell>
        </row>
        <row r="2142">
          <cell r="D2142" t="str">
            <v>40027</v>
          </cell>
          <cell r="E2142" t="str">
            <v>OK</v>
          </cell>
          <cell r="F2142" t="str">
            <v>Cleveland County</v>
          </cell>
          <cell r="G2142">
            <v>51052</v>
          </cell>
          <cell r="H2142">
            <v>53950</v>
          </cell>
          <cell r="I2142">
            <v>52501</v>
          </cell>
        </row>
        <row r="2143">
          <cell r="D2143" t="str">
            <v>40029</v>
          </cell>
          <cell r="E2143" t="str">
            <v>OK</v>
          </cell>
          <cell r="F2143" t="str">
            <v>Coal County</v>
          </cell>
          <cell r="G2143">
            <v>30241</v>
          </cell>
          <cell r="H2143">
            <v>32259</v>
          </cell>
          <cell r="I2143">
            <v>31250</v>
          </cell>
        </row>
        <row r="2144">
          <cell r="D2144" t="str">
            <v>40031</v>
          </cell>
          <cell r="E2144" t="str">
            <v>OK</v>
          </cell>
          <cell r="F2144" t="str">
            <v>Comanche County</v>
          </cell>
          <cell r="G2144">
            <v>42972</v>
          </cell>
          <cell r="H2144">
            <v>40589</v>
          </cell>
          <cell r="I2144">
            <v>41780.5</v>
          </cell>
        </row>
        <row r="2145">
          <cell r="D2145" t="str">
            <v>40033</v>
          </cell>
          <cell r="E2145" t="str">
            <v>OK</v>
          </cell>
          <cell r="F2145" t="str">
            <v>Cotton County</v>
          </cell>
          <cell r="G2145">
            <v>36718</v>
          </cell>
          <cell r="H2145">
            <v>44923</v>
          </cell>
          <cell r="I2145">
            <v>40820.5</v>
          </cell>
        </row>
        <row r="2146">
          <cell r="D2146" t="str">
            <v>40035</v>
          </cell>
          <cell r="E2146" t="str">
            <v>OK</v>
          </cell>
          <cell r="F2146" t="str">
            <v>Craig County</v>
          </cell>
          <cell r="G2146">
            <v>36260</v>
          </cell>
          <cell r="H2146">
            <v>38954</v>
          </cell>
          <cell r="I2146">
            <v>37607</v>
          </cell>
        </row>
        <row r="2147">
          <cell r="D2147" t="str">
            <v>40037</v>
          </cell>
          <cell r="E2147" t="str">
            <v>OK</v>
          </cell>
          <cell r="F2147" t="str">
            <v>Creek County</v>
          </cell>
          <cell r="G2147">
            <v>41745</v>
          </cell>
          <cell r="H2147">
            <v>43282</v>
          </cell>
          <cell r="I2147">
            <v>42513.5</v>
          </cell>
        </row>
        <row r="2148">
          <cell r="D2148" t="str">
            <v>40039</v>
          </cell>
          <cell r="E2148" t="str">
            <v>OK</v>
          </cell>
          <cell r="F2148" t="str">
            <v>Custer County</v>
          </cell>
          <cell r="G2148">
            <v>40287</v>
          </cell>
          <cell r="H2148">
            <v>40013</v>
          </cell>
          <cell r="I2148">
            <v>40150</v>
          </cell>
        </row>
        <row r="2149">
          <cell r="D2149" t="str">
            <v>40041</v>
          </cell>
          <cell r="E2149" t="str">
            <v>OK</v>
          </cell>
          <cell r="F2149" t="str">
            <v>Delaware County</v>
          </cell>
          <cell r="G2149">
            <v>33139</v>
          </cell>
          <cell r="H2149">
            <v>36518</v>
          </cell>
          <cell r="I2149">
            <v>34828.5</v>
          </cell>
        </row>
        <row r="2150">
          <cell r="D2150" t="str">
            <v>40043</v>
          </cell>
          <cell r="E2150" t="str">
            <v>OK</v>
          </cell>
          <cell r="F2150" t="str">
            <v>Dewey County</v>
          </cell>
          <cell r="G2150">
            <v>36735</v>
          </cell>
          <cell r="H2150">
            <v>40060</v>
          </cell>
          <cell r="I2150">
            <v>38397.5</v>
          </cell>
        </row>
        <row r="2151">
          <cell r="D2151" t="str">
            <v>40045</v>
          </cell>
          <cell r="E2151" t="str">
            <v>OK</v>
          </cell>
          <cell r="F2151" t="str">
            <v>Ellis County</v>
          </cell>
          <cell r="G2151">
            <v>36924</v>
          </cell>
          <cell r="H2151">
            <v>41204</v>
          </cell>
          <cell r="I2151">
            <v>39064</v>
          </cell>
        </row>
        <row r="2152">
          <cell r="D2152" t="str">
            <v>40047</v>
          </cell>
          <cell r="E2152" t="str">
            <v>OK</v>
          </cell>
          <cell r="F2152" t="str">
            <v>Garfield County</v>
          </cell>
          <cell r="G2152">
            <v>39904</v>
          </cell>
          <cell r="H2152">
            <v>42893</v>
          </cell>
          <cell r="I2152">
            <v>41398.5</v>
          </cell>
        </row>
        <row r="2153">
          <cell r="D2153" t="str">
            <v>40049</v>
          </cell>
          <cell r="E2153" t="str">
            <v>OK</v>
          </cell>
          <cell r="F2153" t="str">
            <v>Garvin County</v>
          </cell>
          <cell r="G2153">
            <v>38360</v>
          </cell>
          <cell r="H2153">
            <v>38431</v>
          </cell>
          <cell r="I2153">
            <v>38395.5</v>
          </cell>
        </row>
        <row r="2154">
          <cell r="D2154" t="str">
            <v>40051</v>
          </cell>
          <cell r="E2154" t="str">
            <v>OK</v>
          </cell>
          <cell r="F2154" t="str">
            <v>Grady County</v>
          </cell>
          <cell r="G2154">
            <v>43341</v>
          </cell>
          <cell r="H2154">
            <v>43057</v>
          </cell>
          <cell r="I2154">
            <v>43199</v>
          </cell>
        </row>
        <row r="2155">
          <cell r="D2155" t="str">
            <v>40053</v>
          </cell>
          <cell r="E2155" t="str">
            <v>OK</v>
          </cell>
          <cell r="F2155" t="str">
            <v>Grant County</v>
          </cell>
          <cell r="G2155">
            <v>36667</v>
          </cell>
          <cell r="H2155">
            <v>39584</v>
          </cell>
          <cell r="I2155">
            <v>38125.5</v>
          </cell>
        </row>
        <row r="2156">
          <cell r="D2156" t="str">
            <v>40055</v>
          </cell>
          <cell r="E2156" t="str">
            <v>OK</v>
          </cell>
          <cell r="F2156" t="str">
            <v>Greer County</v>
          </cell>
          <cell r="G2156">
            <v>30911</v>
          </cell>
          <cell r="H2156">
            <v>32660</v>
          </cell>
          <cell r="I2156">
            <v>31785.5</v>
          </cell>
        </row>
        <row r="2157">
          <cell r="D2157" t="str">
            <v>40057</v>
          </cell>
          <cell r="E2157" t="str">
            <v>OK</v>
          </cell>
          <cell r="F2157" t="str">
            <v>Harmon County</v>
          </cell>
          <cell r="G2157">
            <v>27635</v>
          </cell>
          <cell r="H2157">
            <v>29456</v>
          </cell>
          <cell r="I2157">
            <v>28545.5</v>
          </cell>
        </row>
        <row r="2158">
          <cell r="D2158" t="str">
            <v>40059</v>
          </cell>
          <cell r="E2158" t="str">
            <v>OK</v>
          </cell>
          <cell r="F2158" t="str">
            <v>Harper County</v>
          </cell>
          <cell r="G2158">
            <v>43201</v>
          </cell>
          <cell r="H2158">
            <v>45072</v>
          </cell>
          <cell r="I2158">
            <v>44136.5</v>
          </cell>
        </row>
        <row r="2159">
          <cell r="D2159" t="str">
            <v>40061</v>
          </cell>
          <cell r="E2159" t="str">
            <v>OK</v>
          </cell>
          <cell r="F2159" t="str">
            <v>Haskell County</v>
          </cell>
          <cell r="G2159">
            <v>31592</v>
          </cell>
          <cell r="H2159">
            <v>34327</v>
          </cell>
          <cell r="I2159">
            <v>32959.5</v>
          </cell>
        </row>
        <row r="2160">
          <cell r="D2160" t="str">
            <v>40063</v>
          </cell>
          <cell r="E2160" t="str">
            <v>OK</v>
          </cell>
          <cell r="F2160" t="str">
            <v>Hughes County</v>
          </cell>
          <cell r="G2160">
            <v>28689</v>
          </cell>
          <cell r="H2160">
            <v>30932</v>
          </cell>
          <cell r="I2160">
            <v>29810.5</v>
          </cell>
        </row>
        <row r="2161">
          <cell r="D2161" t="str">
            <v>40065</v>
          </cell>
          <cell r="E2161" t="str">
            <v>OK</v>
          </cell>
          <cell r="F2161" t="str">
            <v>Jackson County</v>
          </cell>
          <cell r="G2161">
            <v>38313</v>
          </cell>
          <cell r="H2161">
            <v>39249</v>
          </cell>
          <cell r="I2161">
            <v>38781</v>
          </cell>
        </row>
        <row r="2162">
          <cell r="D2162" t="str">
            <v>40067</v>
          </cell>
          <cell r="E2162" t="str">
            <v>OK</v>
          </cell>
          <cell r="F2162" t="str">
            <v>Jefferson County</v>
          </cell>
          <cell r="G2162">
            <v>28843</v>
          </cell>
          <cell r="H2162">
            <v>29596</v>
          </cell>
          <cell r="I2162">
            <v>29219.5</v>
          </cell>
        </row>
        <row r="2163">
          <cell r="D2163" t="str">
            <v>40069</v>
          </cell>
          <cell r="E2163" t="str">
            <v>OK</v>
          </cell>
          <cell r="F2163" t="str">
            <v>Johnston County</v>
          </cell>
          <cell r="G2163">
            <v>32556</v>
          </cell>
          <cell r="H2163">
            <v>32393</v>
          </cell>
          <cell r="I2163">
            <v>32474.5</v>
          </cell>
        </row>
        <row r="2164">
          <cell r="D2164" t="str">
            <v>40071</v>
          </cell>
          <cell r="E2164" t="str">
            <v>OK</v>
          </cell>
          <cell r="F2164" t="str">
            <v>Kay County</v>
          </cell>
          <cell r="G2164">
            <v>38080</v>
          </cell>
          <cell r="H2164">
            <v>40446</v>
          </cell>
          <cell r="I2164">
            <v>39263</v>
          </cell>
        </row>
        <row r="2165">
          <cell r="D2165" t="str">
            <v>40073</v>
          </cell>
          <cell r="E2165" t="str">
            <v>OK</v>
          </cell>
          <cell r="F2165" t="str">
            <v>Kingfisher County</v>
          </cell>
          <cell r="G2165">
            <v>49242</v>
          </cell>
          <cell r="H2165">
            <v>52284</v>
          </cell>
          <cell r="I2165">
            <v>50763</v>
          </cell>
        </row>
        <row r="2166">
          <cell r="D2166" t="str">
            <v>40075</v>
          </cell>
          <cell r="E2166" t="str">
            <v>OK</v>
          </cell>
          <cell r="F2166" t="str">
            <v>Kiowa County</v>
          </cell>
          <cell r="G2166">
            <v>31731</v>
          </cell>
          <cell r="H2166">
            <v>32075</v>
          </cell>
          <cell r="I2166">
            <v>31903</v>
          </cell>
        </row>
        <row r="2167">
          <cell r="D2167" t="str">
            <v>40077</v>
          </cell>
          <cell r="E2167" t="str">
            <v>OK</v>
          </cell>
          <cell r="F2167" t="str">
            <v>Latimer County</v>
          </cell>
          <cell r="G2167">
            <v>34060</v>
          </cell>
          <cell r="H2167">
            <v>34598</v>
          </cell>
          <cell r="I2167">
            <v>34329</v>
          </cell>
        </row>
        <row r="2168">
          <cell r="D2168" t="str">
            <v>40079</v>
          </cell>
          <cell r="E2168" t="str">
            <v>OK</v>
          </cell>
          <cell r="F2168" t="str">
            <v>Le Flore County</v>
          </cell>
          <cell r="G2168">
            <v>33925</v>
          </cell>
          <cell r="H2168">
            <v>34394</v>
          </cell>
          <cell r="I2168">
            <v>34159.5</v>
          </cell>
        </row>
        <row r="2169">
          <cell r="D2169" t="str">
            <v>40081</v>
          </cell>
          <cell r="E2169" t="str">
            <v>OK</v>
          </cell>
          <cell r="F2169" t="str">
            <v>Lincoln County</v>
          </cell>
          <cell r="G2169">
            <v>38204</v>
          </cell>
          <cell r="H2169">
            <v>41053</v>
          </cell>
          <cell r="I2169">
            <v>39628.5</v>
          </cell>
        </row>
        <row r="2170">
          <cell r="D2170" t="str">
            <v>40083</v>
          </cell>
          <cell r="E2170" t="str">
            <v>OK</v>
          </cell>
          <cell r="F2170" t="str">
            <v>Logan County</v>
          </cell>
          <cell r="G2170">
            <v>48003</v>
          </cell>
          <cell r="H2170">
            <v>48004</v>
          </cell>
          <cell r="I2170">
            <v>48003.5</v>
          </cell>
        </row>
        <row r="2171">
          <cell r="D2171" t="str">
            <v>40085</v>
          </cell>
          <cell r="E2171" t="str">
            <v>OK</v>
          </cell>
          <cell r="F2171" t="str">
            <v>Love County</v>
          </cell>
          <cell r="G2171">
            <v>38921</v>
          </cell>
          <cell r="H2171">
            <v>41399</v>
          </cell>
          <cell r="I2171">
            <v>40160</v>
          </cell>
        </row>
        <row r="2172">
          <cell r="D2172" t="str">
            <v>40087</v>
          </cell>
          <cell r="E2172" t="str">
            <v>OK</v>
          </cell>
          <cell r="F2172" t="str">
            <v>McClain County</v>
          </cell>
          <cell r="G2172">
            <v>48654</v>
          </cell>
          <cell r="H2172">
            <v>52822</v>
          </cell>
          <cell r="I2172">
            <v>50738</v>
          </cell>
        </row>
        <row r="2173">
          <cell r="D2173" t="str">
            <v>40089</v>
          </cell>
          <cell r="E2173" t="str">
            <v>OK</v>
          </cell>
          <cell r="F2173" t="str">
            <v>McCurtain County</v>
          </cell>
          <cell r="G2173">
            <v>29249</v>
          </cell>
          <cell r="H2173">
            <v>30470</v>
          </cell>
          <cell r="I2173">
            <v>29859.5</v>
          </cell>
        </row>
        <row r="2174">
          <cell r="D2174" t="str">
            <v>40091</v>
          </cell>
          <cell r="E2174" t="str">
            <v>OK</v>
          </cell>
          <cell r="F2174" t="str">
            <v>McIntosh County</v>
          </cell>
          <cell r="G2174">
            <v>31251</v>
          </cell>
          <cell r="H2174">
            <v>30076</v>
          </cell>
          <cell r="I2174">
            <v>30663.5</v>
          </cell>
        </row>
        <row r="2175">
          <cell r="D2175" t="str">
            <v>40093</v>
          </cell>
          <cell r="E2175" t="str">
            <v>OK</v>
          </cell>
          <cell r="F2175" t="str">
            <v>Major County</v>
          </cell>
          <cell r="G2175">
            <v>41007</v>
          </cell>
          <cell r="H2175">
            <v>43895</v>
          </cell>
          <cell r="I2175">
            <v>42451</v>
          </cell>
        </row>
        <row r="2176">
          <cell r="D2176" t="str">
            <v>40095</v>
          </cell>
          <cell r="E2176" t="str">
            <v>OK</v>
          </cell>
          <cell r="F2176" t="str">
            <v>Marshall County</v>
          </cell>
          <cell r="G2176">
            <v>34819</v>
          </cell>
          <cell r="H2176">
            <v>35091</v>
          </cell>
          <cell r="I2176">
            <v>34955</v>
          </cell>
        </row>
        <row r="2177">
          <cell r="D2177" t="str">
            <v>40097</v>
          </cell>
          <cell r="E2177" t="str">
            <v>OK</v>
          </cell>
          <cell r="F2177" t="str">
            <v>Mayes County</v>
          </cell>
          <cell r="G2177">
            <v>38040</v>
          </cell>
          <cell r="H2177">
            <v>37044</v>
          </cell>
          <cell r="I2177">
            <v>37542</v>
          </cell>
        </row>
        <row r="2178">
          <cell r="D2178" t="str">
            <v>40099</v>
          </cell>
          <cell r="E2178" t="str">
            <v>OK</v>
          </cell>
          <cell r="F2178" t="str">
            <v>Murray County</v>
          </cell>
          <cell r="G2178">
            <v>37934</v>
          </cell>
          <cell r="H2178">
            <v>40268</v>
          </cell>
          <cell r="I2178">
            <v>39101</v>
          </cell>
        </row>
        <row r="2179">
          <cell r="D2179" t="str">
            <v>40101</v>
          </cell>
          <cell r="E2179" t="str">
            <v>OK</v>
          </cell>
          <cell r="F2179" t="str">
            <v>Muskogee County</v>
          </cell>
          <cell r="G2179">
            <v>36490</v>
          </cell>
          <cell r="H2179">
            <v>34727</v>
          </cell>
          <cell r="I2179">
            <v>35608.5</v>
          </cell>
        </row>
        <row r="2180">
          <cell r="D2180" t="str">
            <v>40103</v>
          </cell>
          <cell r="E2180" t="str">
            <v>OK</v>
          </cell>
          <cell r="F2180" t="str">
            <v>Noble County</v>
          </cell>
          <cell r="G2180">
            <v>39414</v>
          </cell>
          <cell r="H2180">
            <v>42503</v>
          </cell>
          <cell r="I2180">
            <v>40958.5</v>
          </cell>
        </row>
        <row r="2181">
          <cell r="D2181" t="str">
            <v>40105</v>
          </cell>
          <cell r="E2181" t="str">
            <v>OK</v>
          </cell>
          <cell r="F2181" t="str">
            <v>Nowata County</v>
          </cell>
          <cell r="G2181">
            <v>35578</v>
          </cell>
          <cell r="H2181">
            <v>36501</v>
          </cell>
          <cell r="I2181">
            <v>36039.5</v>
          </cell>
        </row>
        <row r="2182">
          <cell r="D2182" t="str">
            <v>40107</v>
          </cell>
          <cell r="E2182" t="str">
            <v>OK</v>
          </cell>
          <cell r="F2182" t="str">
            <v>Okfuskee County</v>
          </cell>
          <cell r="G2182">
            <v>29516</v>
          </cell>
          <cell r="H2182">
            <v>30527</v>
          </cell>
          <cell r="I2182">
            <v>30021.5</v>
          </cell>
        </row>
        <row r="2183">
          <cell r="D2183" t="str">
            <v>40109</v>
          </cell>
          <cell r="E2183" t="str">
            <v>OK</v>
          </cell>
          <cell r="F2183" t="str">
            <v>Oklahoma County</v>
          </cell>
          <cell r="G2183">
            <v>41598</v>
          </cell>
          <cell r="H2183">
            <v>44144</v>
          </cell>
          <cell r="I2183">
            <v>42871</v>
          </cell>
        </row>
        <row r="2184">
          <cell r="D2184" t="str">
            <v>40111</v>
          </cell>
          <cell r="E2184" t="str">
            <v>OK</v>
          </cell>
          <cell r="F2184" t="str">
            <v>Okmulgee County</v>
          </cell>
          <cell r="G2184">
            <v>35018</v>
          </cell>
          <cell r="H2184">
            <v>37460</v>
          </cell>
          <cell r="I2184">
            <v>36239</v>
          </cell>
        </row>
        <row r="2185">
          <cell r="D2185" t="str">
            <v>40113</v>
          </cell>
          <cell r="E2185" t="str">
            <v>OK</v>
          </cell>
          <cell r="F2185" t="str">
            <v>Osage County</v>
          </cell>
          <cell r="G2185">
            <v>42245</v>
          </cell>
          <cell r="H2185">
            <v>42330</v>
          </cell>
          <cell r="I2185">
            <v>42287.5</v>
          </cell>
        </row>
        <row r="2186">
          <cell r="D2186" t="str">
            <v>40115</v>
          </cell>
          <cell r="E2186" t="str">
            <v>OK</v>
          </cell>
          <cell r="F2186" t="str">
            <v>Ottawa County</v>
          </cell>
          <cell r="G2186">
            <v>33841</v>
          </cell>
          <cell r="H2186">
            <v>34873</v>
          </cell>
          <cell r="I2186">
            <v>34357</v>
          </cell>
        </row>
        <row r="2187">
          <cell r="D2187" t="str">
            <v>40117</v>
          </cell>
          <cell r="E2187" t="str">
            <v>OK</v>
          </cell>
          <cell r="F2187" t="str">
            <v>Pawnee County</v>
          </cell>
          <cell r="G2187">
            <v>40255</v>
          </cell>
          <cell r="H2187">
            <v>39489</v>
          </cell>
          <cell r="I2187">
            <v>39872</v>
          </cell>
        </row>
        <row r="2188">
          <cell r="D2188" t="str">
            <v>40119</v>
          </cell>
          <cell r="E2188" t="str">
            <v>OK</v>
          </cell>
          <cell r="F2188" t="str">
            <v>Payne County</v>
          </cell>
          <cell r="G2188">
            <v>33840</v>
          </cell>
          <cell r="H2188">
            <v>39364</v>
          </cell>
          <cell r="I2188">
            <v>36602</v>
          </cell>
        </row>
        <row r="2189">
          <cell r="D2189" t="str">
            <v>40121</v>
          </cell>
          <cell r="E2189" t="str">
            <v>OK</v>
          </cell>
          <cell r="F2189" t="str">
            <v>Pittsburg County</v>
          </cell>
          <cell r="G2189">
            <v>37113</v>
          </cell>
          <cell r="H2189">
            <v>39722</v>
          </cell>
          <cell r="I2189">
            <v>38417.5</v>
          </cell>
        </row>
        <row r="2190">
          <cell r="D2190" t="str">
            <v>40123</v>
          </cell>
          <cell r="E2190" t="str">
            <v>OK</v>
          </cell>
          <cell r="F2190" t="str">
            <v>Pontotoc County</v>
          </cell>
          <cell r="G2190">
            <v>35895</v>
          </cell>
          <cell r="H2190">
            <v>34465</v>
          </cell>
          <cell r="I2190">
            <v>35180</v>
          </cell>
        </row>
        <row r="2191">
          <cell r="D2191" t="str">
            <v>40125</v>
          </cell>
          <cell r="E2191" t="str">
            <v>OK</v>
          </cell>
          <cell r="F2191" t="str">
            <v>Pottawatomie County</v>
          </cell>
          <cell r="G2191">
            <v>38614</v>
          </cell>
          <cell r="H2191">
            <v>42013</v>
          </cell>
          <cell r="I2191">
            <v>40313.5</v>
          </cell>
        </row>
        <row r="2192">
          <cell r="D2192" t="str">
            <v>40127</v>
          </cell>
          <cell r="E2192" t="str">
            <v>OK</v>
          </cell>
          <cell r="F2192" t="str">
            <v>Pushmataha County</v>
          </cell>
          <cell r="G2192">
            <v>28348</v>
          </cell>
          <cell r="H2192">
            <v>27771</v>
          </cell>
          <cell r="I2192">
            <v>28059.5</v>
          </cell>
        </row>
        <row r="2193">
          <cell r="D2193" t="str">
            <v>40129</v>
          </cell>
          <cell r="E2193" t="str">
            <v>OK</v>
          </cell>
          <cell r="F2193" t="str">
            <v>Roger Mills County</v>
          </cell>
          <cell r="G2193">
            <v>41268</v>
          </cell>
          <cell r="H2193">
            <v>45159</v>
          </cell>
          <cell r="I2193">
            <v>43213.5</v>
          </cell>
        </row>
        <row r="2194">
          <cell r="D2194" t="str">
            <v>40131</v>
          </cell>
          <cell r="E2194" t="str">
            <v>OK</v>
          </cell>
          <cell r="F2194" t="str">
            <v>Rogers County</v>
          </cell>
          <cell r="G2194">
            <v>52866</v>
          </cell>
          <cell r="H2194">
            <v>55860</v>
          </cell>
          <cell r="I2194">
            <v>54363</v>
          </cell>
        </row>
        <row r="2195">
          <cell r="D2195" t="str">
            <v>40133</v>
          </cell>
          <cell r="E2195" t="str">
            <v>OK</v>
          </cell>
          <cell r="F2195" t="str">
            <v>Seminole County</v>
          </cell>
          <cell r="G2195">
            <v>33207</v>
          </cell>
          <cell r="H2195">
            <v>31547</v>
          </cell>
          <cell r="I2195">
            <v>32377</v>
          </cell>
        </row>
        <row r="2196">
          <cell r="D2196" t="str">
            <v>40135</v>
          </cell>
          <cell r="E2196" t="str">
            <v>OK</v>
          </cell>
          <cell r="F2196" t="str">
            <v>Sequoyah County</v>
          </cell>
          <cell r="G2196">
            <v>36370</v>
          </cell>
          <cell r="H2196">
            <v>34142</v>
          </cell>
          <cell r="I2196">
            <v>35256</v>
          </cell>
        </row>
        <row r="2197">
          <cell r="D2197" t="str">
            <v>40137</v>
          </cell>
          <cell r="E2197" t="str">
            <v>OK</v>
          </cell>
          <cell r="F2197" t="str">
            <v>Stephens County</v>
          </cell>
          <cell r="G2197">
            <v>40866</v>
          </cell>
          <cell r="H2197">
            <v>43581</v>
          </cell>
          <cell r="I2197">
            <v>42223.5</v>
          </cell>
        </row>
        <row r="2198">
          <cell r="D2198" t="str">
            <v>40139</v>
          </cell>
          <cell r="E2198" t="str">
            <v>OK</v>
          </cell>
          <cell r="F2198" t="str">
            <v>Texas County</v>
          </cell>
          <cell r="G2198">
            <v>42069</v>
          </cell>
          <cell r="H2198">
            <v>44775</v>
          </cell>
          <cell r="I2198">
            <v>43422</v>
          </cell>
        </row>
        <row r="2199">
          <cell r="D2199" t="str">
            <v>40141</v>
          </cell>
          <cell r="E2199" t="str">
            <v>OK</v>
          </cell>
          <cell r="F2199" t="str">
            <v>Tillman County</v>
          </cell>
          <cell r="G2199">
            <v>26120</v>
          </cell>
          <cell r="H2199">
            <v>31463</v>
          </cell>
          <cell r="I2199">
            <v>28791.5</v>
          </cell>
        </row>
        <row r="2200">
          <cell r="D2200" t="str">
            <v>40143</v>
          </cell>
          <cell r="E2200" t="str">
            <v>OK</v>
          </cell>
          <cell r="F2200" t="str">
            <v>Tulsa County</v>
          </cell>
          <cell r="G2200">
            <v>45313</v>
          </cell>
          <cell r="H2200">
            <v>46857</v>
          </cell>
          <cell r="I2200">
            <v>46085</v>
          </cell>
        </row>
        <row r="2201">
          <cell r="D2201" t="str">
            <v>40145</v>
          </cell>
          <cell r="E2201" t="str">
            <v>OK</v>
          </cell>
          <cell r="F2201" t="str">
            <v>Wagoner County</v>
          </cell>
          <cell r="G2201">
            <v>53455</v>
          </cell>
          <cell r="H2201">
            <v>55274</v>
          </cell>
          <cell r="I2201">
            <v>54364.5</v>
          </cell>
        </row>
        <row r="2202">
          <cell r="D2202" t="str">
            <v>40147</v>
          </cell>
          <cell r="E2202" t="str">
            <v>OK</v>
          </cell>
          <cell r="F2202" t="str">
            <v>Washington County</v>
          </cell>
          <cell r="G2202">
            <v>46298</v>
          </cell>
          <cell r="H2202">
            <v>45023</v>
          </cell>
          <cell r="I2202">
            <v>45660.5</v>
          </cell>
        </row>
        <row r="2203">
          <cell r="D2203" t="str">
            <v>40149</v>
          </cell>
          <cell r="E2203" t="str">
            <v>OK</v>
          </cell>
          <cell r="F2203" t="str">
            <v>Washita County</v>
          </cell>
          <cell r="G2203">
            <v>39151</v>
          </cell>
          <cell r="H2203">
            <v>41971</v>
          </cell>
          <cell r="I2203">
            <v>40561</v>
          </cell>
        </row>
        <row r="2204">
          <cell r="D2204" t="str">
            <v>40151</v>
          </cell>
          <cell r="E2204" t="str">
            <v>OK</v>
          </cell>
          <cell r="F2204" t="str">
            <v>Woods County</v>
          </cell>
          <cell r="G2204">
            <v>38183</v>
          </cell>
          <cell r="H2204">
            <v>38676</v>
          </cell>
          <cell r="I2204">
            <v>38429.5</v>
          </cell>
        </row>
        <row r="2205">
          <cell r="D2205" t="str">
            <v>40153</v>
          </cell>
          <cell r="E2205" t="str">
            <v>OK</v>
          </cell>
          <cell r="F2205" t="str">
            <v>Woodward County</v>
          </cell>
          <cell r="G2205">
            <v>45700</v>
          </cell>
          <cell r="H2205">
            <v>49087</v>
          </cell>
          <cell r="I2205">
            <v>47393.5</v>
          </cell>
        </row>
        <row r="2206">
          <cell r="D2206" t="str">
            <v>41001</v>
          </cell>
          <cell r="E2206" t="str">
            <v>OR</v>
          </cell>
          <cell r="F2206" t="str">
            <v>Baker County</v>
          </cell>
          <cell r="G2206">
            <v>36942</v>
          </cell>
          <cell r="H2206">
            <v>37282</v>
          </cell>
          <cell r="I2206">
            <v>37112</v>
          </cell>
        </row>
        <row r="2207">
          <cell r="D2207" t="str">
            <v>41003</v>
          </cell>
          <cell r="E2207" t="str">
            <v>OR</v>
          </cell>
          <cell r="F2207" t="str">
            <v>Benton County</v>
          </cell>
          <cell r="G2207">
            <v>49061</v>
          </cell>
          <cell r="H2207">
            <v>53661</v>
          </cell>
          <cell r="I2207">
            <v>51361</v>
          </cell>
        </row>
        <row r="2208">
          <cell r="D2208" t="str">
            <v>41005</v>
          </cell>
          <cell r="E2208" t="str">
            <v>OR</v>
          </cell>
          <cell r="F2208" t="str">
            <v>Clackamas County</v>
          </cell>
          <cell r="G2208">
            <v>61325</v>
          </cell>
          <cell r="H2208">
            <v>65862</v>
          </cell>
          <cell r="I2208">
            <v>63593.5</v>
          </cell>
        </row>
        <row r="2209">
          <cell r="D2209" t="str">
            <v>41007</v>
          </cell>
          <cell r="E2209" t="str">
            <v>OR</v>
          </cell>
          <cell r="F2209" t="str">
            <v>Clatsop County</v>
          </cell>
          <cell r="G2209">
            <v>42091</v>
          </cell>
          <cell r="H2209">
            <v>44307</v>
          </cell>
          <cell r="I2209">
            <v>43199</v>
          </cell>
        </row>
        <row r="2210">
          <cell r="D2210" t="str">
            <v>41009</v>
          </cell>
          <cell r="E2210" t="str">
            <v>OR</v>
          </cell>
          <cell r="F2210" t="str">
            <v>Columbia County</v>
          </cell>
          <cell r="G2210">
            <v>53657</v>
          </cell>
          <cell r="H2210">
            <v>57568</v>
          </cell>
          <cell r="I2210">
            <v>55612.5</v>
          </cell>
        </row>
        <row r="2211">
          <cell r="D2211" t="str">
            <v>41011</v>
          </cell>
          <cell r="E2211" t="str">
            <v>OR</v>
          </cell>
          <cell r="F2211" t="str">
            <v>Coos County</v>
          </cell>
          <cell r="G2211">
            <v>37523</v>
          </cell>
          <cell r="H2211">
            <v>37128</v>
          </cell>
          <cell r="I2211">
            <v>37325.5</v>
          </cell>
        </row>
        <row r="2212">
          <cell r="D2212" t="str">
            <v>41013</v>
          </cell>
          <cell r="E2212" t="str">
            <v>OR</v>
          </cell>
          <cell r="F2212" t="str">
            <v>Crook County</v>
          </cell>
          <cell r="G2212">
            <v>45244</v>
          </cell>
          <cell r="H2212">
            <v>44069</v>
          </cell>
          <cell r="I2212">
            <v>44656.5</v>
          </cell>
        </row>
        <row r="2213">
          <cell r="D2213" t="str">
            <v>41015</v>
          </cell>
          <cell r="E2213" t="str">
            <v>OR</v>
          </cell>
          <cell r="F2213" t="str">
            <v>Curry County</v>
          </cell>
          <cell r="G2213">
            <v>36467</v>
          </cell>
          <cell r="H2213">
            <v>36865</v>
          </cell>
          <cell r="I2213">
            <v>36666</v>
          </cell>
        </row>
        <row r="2214">
          <cell r="D2214" t="str">
            <v>41017</v>
          </cell>
          <cell r="E2214" t="str">
            <v>OR</v>
          </cell>
          <cell r="F2214" t="str">
            <v>Deschutes County</v>
          </cell>
          <cell r="G2214">
            <v>54754</v>
          </cell>
          <cell r="H2214">
            <v>51897</v>
          </cell>
          <cell r="I2214">
            <v>53325.5</v>
          </cell>
        </row>
        <row r="2215">
          <cell r="D2215" t="str">
            <v>41019</v>
          </cell>
          <cell r="E2215" t="str">
            <v>OR</v>
          </cell>
          <cell r="F2215" t="str">
            <v>Douglas County</v>
          </cell>
          <cell r="G2215">
            <v>39224</v>
          </cell>
          <cell r="H2215">
            <v>39436</v>
          </cell>
          <cell r="I2215">
            <v>39330</v>
          </cell>
        </row>
        <row r="2216">
          <cell r="D2216" t="str">
            <v>41021</v>
          </cell>
          <cell r="E2216" t="str">
            <v>OR</v>
          </cell>
          <cell r="F2216" t="str">
            <v>Gilliam County</v>
          </cell>
          <cell r="G2216">
            <v>42274</v>
          </cell>
          <cell r="H2216">
            <v>46111</v>
          </cell>
          <cell r="I2216">
            <v>44192.5</v>
          </cell>
        </row>
        <row r="2217">
          <cell r="D2217" t="str">
            <v>41023</v>
          </cell>
          <cell r="E2217" t="str">
            <v>OR</v>
          </cell>
          <cell r="F2217" t="str">
            <v>Grant County</v>
          </cell>
          <cell r="G2217">
            <v>36011</v>
          </cell>
          <cell r="H2217">
            <v>34846</v>
          </cell>
          <cell r="I2217">
            <v>35428.5</v>
          </cell>
        </row>
        <row r="2218">
          <cell r="D2218" t="str">
            <v>41025</v>
          </cell>
          <cell r="E2218" t="str">
            <v>OR</v>
          </cell>
          <cell r="F2218" t="str">
            <v>Harney County</v>
          </cell>
          <cell r="G2218">
            <v>37432</v>
          </cell>
          <cell r="H2218">
            <v>39507</v>
          </cell>
          <cell r="I2218">
            <v>38469.5</v>
          </cell>
        </row>
        <row r="2219">
          <cell r="D2219" t="str">
            <v>41027</v>
          </cell>
          <cell r="E2219" t="str">
            <v>OR</v>
          </cell>
          <cell r="F2219" t="str">
            <v>Hood River County</v>
          </cell>
          <cell r="G2219">
            <v>47159</v>
          </cell>
          <cell r="H2219">
            <v>48895</v>
          </cell>
          <cell r="I2219">
            <v>48027</v>
          </cell>
        </row>
        <row r="2220">
          <cell r="D2220" t="str">
            <v>41029</v>
          </cell>
          <cell r="E2220" t="str">
            <v>OR</v>
          </cell>
          <cell r="F2220" t="str">
            <v>Jackson County</v>
          </cell>
          <cell r="G2220">
            <v>44344</v>
          </cell>
          <cell r="H2220">
            <v>42027</v>
          </cell>
          <cell r="I2220">
            <v>43185.5</v>
          </cell>
        </row>
        <row r="2221">
          <cell r="D2221" t="str">
            <v>41031</v>
          </cell>
          <cell r="E2221" t="str">
            <v>OR</v>
          </cell>
          <cell r="F2221" t="str">
            <v>Jefferson County</v>
          </cell>
          <cell r="G2221">
            <v>39443</v>
          </cell>
          <cell r="H2221">
            <v>43786</v>
          </cell>
          <cell r="I2221">
            <v>41614.5</v>
          </cell>
        </row>
        <row r="2222">
          <cell r="D2222" t="str">
            <v>41033</v>
          </cell>
          <cell r="E2222" t="str">
            <v>OR</v>
          </cell>
          <cell r="F2222" t="str">
            <v>Josephine County</v>
          </cell>
          <cell r="G2222">
            <v>37209</v>
          </cell>
          <cell r="H2222">
            <v>34943</v>
          </cell>
          <cell r="I2222">
            <v>36076</v>
          </cell>
        </row>
        <row r="2223">
          <cell r="D2223" t="str">
            <v>41035</v>
          </cell>
          <cell r="E2223" t="str">
            <v>OR</v>
          </cell>
          <cell r="F2223" t="str">
            <v>Klamath County</v>
          </cell>
          <cell r="G2223">
            <v>41724</v>
          </cell>
          <cell r="H2223">
            <v>41093</v>
          </cell>
          <cell r="I2223">
            <v>41408.5</v>
          </cell>
        </row>
        <row r="2224">
          <cell r="D2224" t="str">
            <v>41037</v>
          </cell>
          <cell r="E2224" t="str">
            <v>OR</v>
          </cell>
          <cell r="F2224" t="str">
            <v>Lake County</v>
          </cell>
          <cell r="G2224">
            <v>37129</v>
          </cell>
          <cell r="H2224">
            <v>36215</v>
          </cell>
          <cell r="I2224">
            <v>36672</v>
          </cell>
        </row>
        <row r="2225">
          <cell r="D2225" t="str">
            <v>41039</v>
          </cell>
          <cell r="E2225" t="str">
            <v>OR</v>
          </cell>
          <cell r="F2225" t="str">
            <v>Lane County</v>
          </cell>
          <cell r="G2225">
            <v>43250</v>
          </cell>
          <cell r="H2225">
            <v>43614</v>
          </cell>
          <cell r="I2225">
            <v>43432</v>
          </cell>
        </row>
        <row r="2226">
          <cell r="D2226" t="str">
            <v>41041</v>
          </cell>
          <cell r="E2226" t="str">
            <v>OR</v>
          </cell>
          <cell r="F2226" t="str">
            <v>Lincoln County</v>
          </cell>
          <cell r="G2226">
            <v>39346</v>
          </cell>
          <cell r="H2226">
            <v>39534</v>
          </cell>
          <cell r="I2226">
            <v>39440</v>
          </cell>
        </row>
        <row r="2227">
          <cell r="D2227" t="str">
            <v>41043</v>
          </cell>
          <cell r="E2227" t="str">
            <v>OR</v>
          </cell>
          <cell r="F2227" t="str">
            <v>Linn County</v>
          </cell>
          <cell r="G2227">
            <v>44580</v>
          </cell>
          <cell r="H2227">
            <v>45838</v>
          </cell>
          <cell r="I2227">
            <v>45209</v>
          </cell>
        </row>
        <row r="2228">
          <cell r="D2228" t="str">
            <v>41045</v>
          </cell>
          <cell r="E2228" t="str">
            <v>OR</v>
          </cell>
          <cell r="F2228" t="str">
            <v>Malheur County</v>
          </cell>
          <cell r="G2228">
            <v>36100</v>
          </cell>
          <cell r="H2228">
            <v>36403</v>
          </cell>
          <cell r="I2228">
            <v>36251.5</v>
          </cell>
        </row>
        <row r="2229">
          <cell r="D2229" t="str">
            <v>41047</v>
          </cell>
          <cell r="E2229" t="str">
            <v>OR</v>
          </cell>
          <cell r="F2229" t="str">
            <v>Marion County</v>
          </cell>
          <cell r="G2229">
            <v>43874</v>
          </cell>
          <cell r="H2229">
            <v>47469</v>
          </cell>
          <cell r="I2229">
            <v>45671.5</v>
          </cell>
        </row>
        <row r="2230">
          <cell r="D2230" t="str">
            <v>41049</v>
          </cell>
          <cell r="E2230" t="str">
            <v>OR</v>
          </cell>
          <cell r="F2230" t="str">
            <v>Morrow County</v>
          </cell>
          <cell r="G2230">
            <v>46205</v>
          </cell>
          <cell r="H2230">
            <v>50173</v>
          </cell>
          <cell r="I2230">
            <v>48189</v>
          </cell>
        </row>
        <row r="2231">
          <cell r="D2231" t="str">
            <v>41051</v>
          </cell>
          <cell r="E2231" t="str">
            <v>OR</v>
          </cell>
          <cell r="F2231" t="str">
            <v>Multnomah County</v>
          </cell>
          <cell r="G2231">
            <v>48876</v>
          </cell>
          <cell r="H2231">
            <v>51372</v>
          </cell>
          <cell r="I2231">
            <v>50124</v>
          </cell>
        </row>
        <row r="2232">
          <cell r="D2232" t="str">
            <v>41053</v>
          </cell>
          <cell r="E2232" t="str">
            <v>OR</v>
          </cell>
          <cell r="F2232" t="str">
            <v>Polk County</v>
          </cell>
          <cell r="G2232">
            <v>47540</v>
          </cell>
          <cell r="H2232">
            <v>53506</v>
          </cell>
          <cell r="I2232">
            <v>50523</v>
          </cell>
        </row>
        <row r="2233">
          <cell r="D2233" t="str">
            <v>41055</v>
          </cell>
          <cell r="E2233" t="str">
            <v>OR</v>
          </cell>
          <cell r="F2233" t="str">
            <v>Sherman County</v>
          </cell>
          <cell r="G2233">
            <v>39954</v>
          </cell>
          <cell r="H2233">
            <v>43709</v>
          </cell>
          <cell r="I2233">
            <v>41831.5</v>
          </cell>
        </row>
        <row r="2234">
          <cell r="D2234" t="str">
            <v>41057</v>
          </cell>
          <cell r="E2234" t="str">
            <v>OR</v>
          </cell>
          <cell r="F2234" t="str">
            <v>Tillamook County</v>
          </cell>
          <cell r="G2234">
            <v>41891</v>
          </cell>
          <cell r="H2234">
            <v>36454</v>
          </cell>
          <cell r="I2234">
            <v>39172.5</v>
          </cell>
        </row>
        <row r="2235">
          <cell r="D2235" t="str">
            <v>41059</v>
          </cell>
          <cell r="E2235" t="str">
            <v>OR</v>
          </cell>
          <cell r="F2235" t="str">
            <v>Umatilla County</v>
          </cell>
          <cell r="G2235">
            <v>40773</v>
          </cell>
          <cell r="H2235">
            <v>44909</v>
          </cell>
          <cell r="I2235">
            <v>42841</v>
          </cell>
        </row>
        <row r="2236">
          <cell r="D2236" t="str">
            <v>41061</v>
          </cell>
          <cell r="E2236" t="str">
            <v>OR</v>
          </cell>
          <cell r="F2236" t="str">
            <v>Union County</v>
          </cell>
          <cell r="G2236">
            <v>39873</v>
          </cell>
          <cell r="H2236">
            <v>41896</v>
          </cell>
          <cell r="I2236">
            <v>40884.5</v>
          </cell>
        </row>
        <row r="2237">
          <cell r="D2237" t="str">
            <v>41063</v>
          </cell>
          <cell r="E2237" t="str">
            <v>OR</v>
          </cell>
          <cell r="F2237" t="str">
            <v>Wallowa County</v>
          </cell>
          <cell r="G2237">
            <v>38677</v>
          </cell>
          <cell r="H2237">
            <v>42559</v>
          </cell>
          <cell r="I2237">
            <v>40618</v>
          </cell>
        </row>
        <row r="2238">
          <cell r="D2238" t="str">
            <v>41065</v>
          </cell>
          <cell r="E2238" t="str">
            <v>OR</v>
          </cell>
          <cell r="F2238" t="str">
            <v>Wasco County</v>
          </cell>
          <cell r="G2238">
            <v>40048</v>
          </cell>
          <cell r="H2238">
            <v>40884</v>
          </cell>
          <cell r="I2238">
            <v>40466</v>
          </cell>
        </row>
        <row r="2239">
          <cell r="D2239" t="str">
            <v>41067</v>
          </cell>
          <cell r="E2239" t="str">
            <v>OR</v>
          </cell>
          <cell r="F2239" t="str">
            <v>Washington County</v>
          </cell>
          <cell r="G2239">
            <v>61721</v>
          </cell>
          <cell r="H2239">
            <v>65576</v>
          </cell>
          <cell r="I2239">
            <v>63648.5</v>
          </cell>
        </row>
        <row r="2240">
          <cell r="D2240" t="str">
            <v>41069</v>
          </cell>
          <cell r="E2240" t="str">
            <v>OR</v>
          </cell>
          <cell r="F2240" t="str">
            <v>Wheeler County</v>
          </cell>
          <cell r="G2240">
            <v>32522</v>
          </cell>
          <cell r="H2240">
            <v>32231</v>
          </cell>
          <cell r="I2240">
            <v>32376.5</v>
          </cell>
        </row>
        <row r="2241">
          <cell r="D2241" t="str">
            <v>41071</v>
          </cell>
          <cell r="E2241" t="str">
            <v>OR</v>
          </cell>
          <cell r="F2241" t="str">
            <v>Yamhill County</v>
          </cell>
          <cell r="G2241">
            <v>51728</v>
          </cell>
          <cell r="H2241">
            <v>54868</v>
          </cell>
          <cell r="I2241">
            <v>53298</v>
          </cell>
        </row>
        <row r="2242">
          <cell r="D2242" t="str">
            <v>42001</v>
          </cell>
          <cell r="E2242" t="str">
            <v>PA</v>
          </cell>
          <cell r="F2242" t="str">
            <v>Adams County</v>
          </cell>
          <cell r="G2242">
            <v>53036</v>
          </cell>
          <cell r="H2242">
            <v>55124</v>
          </cell>
          <cell r="I2242">
            <v>54080</v>
          </cell>
        </row>
        <row r="2243">
          <cell r="D2243" t="str">
            <v>42003</v>
          </cell>
          <cell r="E2243" t="str">
            <v>PA</v>
          </cell>
          <cell r="F2243" t="str">
            <v>Allegheny County</v>
          </cell>
          <cell r="G2243">
            <v>46402</v>
          </cell>
          <cell r="H2243">
            <v>48778</v>
          </cell>
          <cell r="I2243">
            <v>47590</v>
          </cell>
        </row>
        <row r="2244">
          <cell r="D2244" t="str">
            <v>42005</v>
          </cell>
          <cell r="E2244" t="str">
            <v>PA</v>
          </cell>
          <cell r="F2244" t="str">
            <v>Armstrong County</v>
          </cell>
          <cell r="G2244">
            <v>40217</v>
          </cell>
          <cell r="H2244">
            <v>41055</v>
          </cell>
          <cell r="I2244">
            <v>40636</v>
          </cell>
        </row>
        <row r="2245">
          <cell r="D2245" t="str">
            <v>42007</v>
          </cell>
          <cell r="E2245" t="str">
            <v>PA</v>
          </cell>
          <cell r="F2245" t="str">
            <v>Beaver County</v>
          </cell>
          <cell r="G2245">
            <v>44817</v>
          </cell>
          <cell r="H2245">
            <v>45393</v>
          </cell>
          <cell r="I2245">
            <v>45105</v>
          </cell>
        </row>
        <row r="2246">
          <cell r="D2246" t="str">
            <v>42009</v>
          </cell>
          <cell r="E2246" t="str">
            <v>PA</v>
          </cell>
          <cell r="F2246" t="str">
            <v>Bedford County</v>
          </cell>
          <cell r="G2246">
            <v>38257</v>
          </cell>
          <cell r="H2246">
            <v>39754</v>
          </cell>
          <cell r="I2246">
            <v>39005.5</v>
          </cell>
        </row>
        <row r="2247">
          <cell r="D2247" t="str">
            <v>42011</v>
          </cell>
          <cell r="E2247" t="str">
            <v>PA</v>
          </cell>
          <cell r="F2247" t="str">
            <v>Berks County</v>
          </cell>
          <cell r="G2247">
            <v>52620</v>
          </cell>
          <cell r="H2247">
            <v>54492</v>
          </cell>
          <cell r="I2247">
            <v>53556</v>
          </cell>
        </row>
        <row r="2248">
          <cell r="D2248" t="str">
            <v>42013</v>
          </cell>
          <cell r="E2248" t="str">
            <v>PA</v>
          </cell>
          <cell r="F2248" t="str">
            <v>Blair County</v>
          </cell>
          <cell r="G2248">
            <v>41646</v>
          </cell>
          <cell r="H2248">
            <v>40135</v>
          </cell>
          <cell r="I2248">
            <v>40890.5</v>
          </cell>
        </row>
        <row r="2249">
          <cell r="D2249" t="str">
            <v>42015</v>
          </cell>
          <cell r="E2249" t="str">
            <v>PA</v>
          </cell>
          <cell r="F2249" t="str">
            <v>Bradford County</v>
          </cell>
          <cell r="G2249">
            <v>37830</v>
          </cell>
          <cell r="H2249">
            <v>40033</v>
          </cell>
          <cell r="I2249">
            <v>38931.5</v>
          </cell>
        </row>
        <row r="2250">
          <cell r="D2250" t="str">
            <v>42017</v>
          </cell>
          <cell r="E2250" t="str">
            <v>PA</v>
          </cell>
          <cell r="F2250" t="str">
            <v>Bucks County</v>
          </cell>
          <cell r="G2250">
            <v>70688</v>
          </cell>
          <cell r="H2250">
            <v>75701</v>
          </cell>
          <cell r="I2250">
            <v>73194.5</v>
          </cell>
        </row>
        <row r="2251">
          <cell r="D2251" t="str">
            <v>42019</v>
          </cell>
          <cell r="E2251" t="str">
            <v>PA</v>
          </cell>
          <cell r="F2251" t="str">
            <v>Butler County</v>
          </cell>
          <cell r="G2251">
            <v>54023</v>
          </cell>
          <cell r="H2251">
            <v>57398</v>
          </cell>
          <cell r="I2251">
            <v>55710.5</v>
          </cell>
        </row>
        <row r="2252">
          <cell r="D2252" t="str">
            <v>42021</v>
          </cell>
          <cell r="E2252" t="str">
            <v>PA</v>
          </cell>
          <cell r="F2252" t="str">
            <v>Cambria County</v>
          </cell>
          <cell r="G2252">
            <v>37260</v>
          </cell>
          <cell r="H2252">
            <v>37927</v>
          </cell>
          <cell r="I2252">
            <v>37593.5</v>
          </cell>
        </row>
        <row r="2253">
          <cell r="D2253" t="str">
            <v>42023</v>
          </cell>
          <cell r="E2253" t="str">
            <v>PA</v>
          </cell>
          <cell r="F2253" t="str">
            <v>Cameron County</v>
          </cell>
          <cell r="G2253">
            <v>37781</v>
          </cell>
          <cell r="H2253">
            <v>37538</v>
          </cell>
          <cell r="I2253">
            <v>37659.5</v>
          </cell>
        </row>
        <row r="2254">
          <cell r="D2254" t="str">
            <v>42025</v>
          </cell>
          <cell r="E2254" t="str">
            <v>PA</v>
          </cell>
          <cell r="F2254" t="str">
            <v>Carbon County</v>
          </cell>
          <cell r="G2254">
            <v>43733</v>
          </cell>
          <cell r="H2254">
            <v>47425</v>
          </cell>
          <cell r="I2254">
            <v>45579</v>
          </cell>
        </row>
        <row r="2255">
          <cell r="D2255" t="str">
            <v>42027</v>
          </cell>
          <cell r="E2255" t="str">
            <v>PA</v>
          </cell>
          <cell r="F2255" t="str">
            <v>Centre County</v>
          </cell>
          <cell r="G2255">
            <v>44968</v>
          </cell>
          <cell r="H2255">
            <v>47843</v>
          </cell>
          <cell r="I2255">
            <v>46405.5</v>
          </cell>
        </row>
        <row r="2256">
          <cell r="D2256" t="str">
            <v>42029</v>
          </cell>
          <cell r="E2256" t="str">
            <v>PA</v>
          </cell>
          <cell r="F2256" t="str">
            <v>Chester County</v>
          </cell>
          <cell r="G2256">
            <v>82979</v>
          </cell>
          <cell r="H2256">
            <v>85547</v>
          </cell>
          <cell r="I2256">
            <v>84263</v>
          </cell>
        </row>
        <row r="2257">
          <cell r="D2257" t="str">
            <v>42031</v>
          </cell>
          <cell r="E2257" t="str">
            <v>PA</v>
          </cell>
          <cell r="F2257" t="str">
            <v>Clarion County</v>
          </cell>
          <cell r="G2257">
            <v>36023</v>
          </cell>
          <cell r="H2257">
            <v>42092</v>
          </cell>
          <cell r="I2257">
            <v>39057.5</v>
          </cell>
        </row>
        <row r="2258">
          <cell r="D2258" t="str">
            <v>42033</v>
          </cell>
          <cell r="E2258" t="str">
            <v>PA</v>
          </cell>
          <cell r="F2258" t="str">
            <v>Clearfield County</v>
          </cell>
          <cell r="G2258">
            <v>36666</v>
          </cell>
          <cell r="H2258">
            <v>37324</v>
          </cell>
          <cell r="I2258">
            <v>36995</v>
          </cell>
        </row>
        <row r="2259">
          <cell r="D2259" t="str">
            <v>42035</v>
          </cell>
          <cell r="E2259" t="str">
            <v>PA</v>
          </cell>
          <cell r="F2259" t="str">
            <v>Clinton County</v>
          </cell>
          <cell r="G2259">
            <v>36983</v>
          </cell>
          <cell r="H2259">
            <v>37494</v>
          </cell>
          <cell r="I2259">
            <v>37238.5</v>
          </cell>
        </row>
        <row r="2260">
          <cell r="D2260" t="str">
            <v>42037</v>
          </cell>
          <cell r="E2260" t="str">
            <v>PA</v>
          </cell>
          <cell r="F2260" t="str">
            <v>Columbia County</v>
          </cell>
          <cell r="G2260">
            <v>42119</v>
          </cell>
          <cell r="H2260">
            <v>43399</v>
          </cell>
          <cell r="I2260">
            <v>42759</v>
          </cell>
        </row>
        <row r="2261">
          <cell r="D2261" t="str">
            <v>42039</v>
          </cell>
          <cell r="E2261" t="str">
            <v>PA</v>
          </cell>
          <cell r="F2261" t="str">
            <v>Crawford County</v>
          </cell>
          <cell r="G2261">
            <v>36672</v>
          </cell>
          <cell r="H2261">
            <v>40336</v>
          </cell>
          <cell r="I2261">
            <v>38504</v>
          </cell>
        </row>
        <row r="2262">
          <cell r="D2262" t="str">
            <v>42041</v>
          </cell>
          <cell r="E2262" t="str">
            <v>PA</v>
          </cell>
          <cell r="F2262" t="str">
            <v>Cumberland County</v>
          </cell>
          <cell r="G2262">
            <v>58336</v>
          </cell>
          <cell r="H2262">
            <v>60534</v>
          </cell>
          <cell r="I2262">
            <v>59435</v>
          </cell>
        </row>
        <row r="2263">
          <cell r="D2263" t="str">
            <v>42043</v>
          </cell>
          <cell r="E2263" t="str">
            <v>PA</v>
          </cell>
          <cell r="F2263" t="str">
            <v>Dauphin County</v>
          </cell>
          <cell r="G2263">
            <v>49998</v>
          </cell>
          <cell r="H2263">
            <v>52149</v>
          </cell>
          <cell r="I2263">
            <v>51073.5</v>
          </cell>
        </row>
        <row r="2264">
          <cell r="D2264" t="str">
            <v>42045</v>
          </cell>
          <cell r="E2264" t="str">
            <v>PA</v>
          </cell>
          <cell r="F2264" t="str">
            <v>Delaware County</v>
          </cell>
          <cell r="G2264">
            <v>60069</v>
          </cell>
          <cell r="H2264">
            <v>64688</v>
          </cell>
          <cell r="I2264">
            <v>62378.5</v>
          </cell>
        </row>
        <row r="2265">
          <cell r="D2265" t="str">
            <v>42047</v>
          </cell>
          <cell r="E2265" t="str">
            <v>PA</v>
          </cell>
          <cell r="F2265" t="str">
            <v>Elk County</v>
          </cell>
          <cell r="G2265">
            <v>42201</v>
          </cell>
          <cell r="H2265">
            <v>43858</v>
          </cell>
          <cell r="I2265">
            <v>43029.5</v>
          </cell>
        </row>
        <row r="2266">
          <cell r="D2266" t="str">
            <v>42049</v>
          </cell>
          <cell r="E2266" t="str">
            <v>PA</v>
          </cell>
          <cell r="F2266" t="str">
            <v>Erie County</v>
          </cell>
          <cell r="G2266">
            <v>42365</v>
          </cell>
          <cell r="H2266">
            <v>44006</v>
          </cell>
          <cell r="I2266">
            <v>43185.5</v>
          </cell>
        </row>
        <row r="2267">
          <cell r="D2267" t="str">
            <v>42051</v>
          </cell>
          <cell r="E2267" t="str">
            <v>PA</v>
          </cell>
          <cell r="F2267" t="str">
            <v>Fayette County</v>
          </cell>
          <cell r="G2267">
            <v>31867</v>
          </cell>
          <cell r="H2267">
            <v>34050</v>
          </cell>
          <cell r="I2267">
            <v>32958.5</v>
          </cell>
        </row>
        <row r="2268">
          <cell r="D2268" t="str">
            <v>42053</v>
          </cell>
          <cell r="E2268" t="str">
            <v>PA</v>
          </cell>
          <cell r="F2268" t="str">
            <v>Forest County</v>
          </cell>
          <cell r="G2268">
            <v>30501</v>
          </cell>
          <cell r="H2268">
            <v>35029</v>
          </cell>
          <cell r="I2268">
            <v>32765</v>
          </cell>
        </row>
        <row r="2269">
          <cell r="D2269" t="str">
            <v>42055</v>
          </cell>
          <cell r="E2269" t="str">
            <v>PA</v>
          </cell>
          <cell r="F2269" t="str">
            <v>Franklin County</v>
          </cell>
          <cell r="G2269">
            <v>47728</v>
          </cell>
          <cell r="H2269">
            <v>53686</v>
          </cell>
          <cell r="I2269">
            <v>50707</v>
          </cell>
        </row>
        <row r="2270">
          <cell r="D2270" t="str">
            <v>42057</v>
          </cell>
          <cell r="E2270" t="str">
            <v>PA</v>
          </cell>
          <cell r="F2270" t="str">
            <v>Fulton County</v>
          </cell>
          <cell r="G2270">
            <v>44479</v>
          </cell>
          <cell r="H2270">
            <v>43314</v>
          </cell>
          <cell r="I2270">
            <v>43896.5</v>
          </cell>
        </row>
        <row r="2271">
          <cell r="D2271" t="str">
            <v>42059</v>
          </cell>
          <cell r="E2271" t="str">
            <v>PA</v>
          </cell>
          <cell r="F2271" t="str">
            <v>Greene County</v>
          </cell>
          <cell r="G2271">
            <v>37609</v>
          </cell>
          <cell r="H2271">
            <v>40589</v>
          </cell>
          <cell r="I2271">
            <v>39099</v>
          </cell>
        </row>
        <row r="2272">
          <cell r="D2272" t="str">
            <v>42061</v>
          </cell>
          <cell r="E2272" t="str">
            <v>PA</v>
          </cell>
          <cell r="F2272" t="str">
            <v>Huntingdon County</v>
          </cell>
          <cell r="G2272">
            <v>39886</v>
          </cell>
          <cell r="H2272">
            <v>41568</v>
          </cell>
          <cell r="I2272">
            <v>40727</v>
          </cell>
        </row>
        <row r="2273">
          <cell r="D2273" t="str">
            <v>42063</v>
          </cell>
          <cell r="E2273" t="str">
            <v>PA</v>
          </cell>
          <cell r="F2273" t="str">
            <v>Indiana County</v>
          </cell>
          <cell r="G2273">
            <v>34463</v>
          </cell>
          <cell r="H2273">
            <v>41358</v>
          </cell>
          <cell r="I2273">
            <v>37910.5</v>
          </cell>
        </row>
        <row r="2274">
          <cell r="D2274" t="str">
            <v>42065</v>
          </cell>
          <cell r="E2274" t="str">
            <v>PA</v>
          </cell>
          <cell r="F2274" t="str">
            <v>Jefferson County</v>
          </cell>
          <cell r="G2274">
            <v>36268</v>
          </cell>
          <cell r="H2274">
            <v>37551</v>
          </cell>
          <cell r="I2274">
            <v>36909.5</v>
          </cell>
        </row>
        <row r="2275">
          <cell r="D2275" t="str">
            <v>42067</v>
          </cell>
          <cell r="E2275" t="str">
            <v>PA</v>
          </cell>
          <cell r="F2275" t="str">
            <v>Juniata County</v>
          </cell>
          <cell r="G2275">
            <v>42264</v>
          </cell>
          <cell r="H2275">
            <v>42705</v>
          </cell>
          <cell r="I2275">
            <v>42484.5</v>
          </cell>
        </row>
        <row r="2276">
          <cell r="D2276" t="str">
            <v>42069</v>
          </cell>
          <cell r="E2276" t="str">
            <v>PA</v>
          </cell>
          <cell r="F2276" t="str">
            <v>Lackawanna County</v>
          </cell>
          <cell r="G2276">
            <v>41536</v>
          </cell>
          <cell r="H2276">
            <v>41880</v>
          </cell>
          <cell r="I2276">
            <v>41708</v>
          </cell>
        </row>
        <row r="2277">
          <cell r="D2277" t="str">
            <v>42071</v>
          </cell>
          <cell r="E2277" t="str">
            <v>PA</v>
          </cell>
          <cell r="F2277" t="str">
            <v>Lancaster County</v>
          </cell>
          <cell r="G2277">
            <v>52854</v>
          </cell>
          <cell r="H2277">
            <v>55824</v>
          </cell>
          <cell r="I2277">
            <v>54339</v>
          </cell>
        </row>
        <row r="2278">
          <cell r="D2278" t="str">
            <v>42073</v>
          </cell>
          <cell r="E2278" t="str">
            <v>PA</v>
          </cell>
          <cell r="F2278" t="str">
            <v>Lawrence County</v>
          </cell>
          <cell r="G2278">
            <v>40600</v>
          </cell>
          <cell r="H2278">
            <v>41594</v>
          </cell>
          <cell r="I2278">
            <v>41097</v>
          </cell>
        </row>
        <row r="2279">
          <cell r="D2279" t="str">
            <v>42075</v>
          </cell>
          <cell r="E2279" t="str">
            <v>PA</v>
          </cell>
          <cell r="F2279" t="str">
            <v>Lebanon County</v>
          </cell>
          <cell r="G2279">
            <v>47236</v>
          </cell>
          <cell r="H2279">
            <v>52273</v>
          </cell>
          <cell r="I2279">
            <v>49754.5</v>
          </cell>
        </row>
        <row r="2280">
          <cell r="D2280" t="str">
            <v>42077</v>
          </cell>
          <cell r="E2280" t="str">
            <v>PA</v>
          </cell>
          <cell r="F2280" t="str">
            <v>Lehigh County</v>
          </cell>
          <cell r="G2280">
            <v>51725</v>
          </cell>
          <cell r="H2280">
            <v>53894</v>
          </cell>
          <cell r="I2280">
            <v>52809.5</v>
          </cell>
        </row>
        <row r="2281">
          <cell r="D2281" t="str">
            <v>42079</v>
          </cell>
          <cell r="E2281" t="str">
            <v>PA</v>
          </cell>
          <cell r="F2281" t="str">
            <v>Luzerne County</v>
          </cell>
          <cell r="G2281">
            <v>41679</v>
          </cell>
          <cell r="H2281">
            <v>41791</v>
          </cell>
          <cell r="I2281">
            <v>41735</v>
          </cell>
        </row>
        <row r="2282">
          <cell r="D2282" t="str">
            <v>42081</v>
          </cell>
          <cell r="E2282" t="str">
            <v>PA</v>
          </cell>
          <cell r="F2282" t="str">
            <v>Lycoming County</v>
          </cell>
          <cell r="G2282">
            <v>41497</v>
          </cell>
          <cell r="H2282">
            <v>42005</v>
          </cell>
          <cell r="I2282">
            <v>41751</v>
          </cell>
        </row>
        <row r="2283">
          <cell r="D2283" t="str">
            <v>42083</v>
          </cell>
          <cell r="E2283" t="str">
            <v>PA</v>
          </cell>
          <cell r="F2283" t="str">
            <v>Mc Kean County</v>
          </cell>
          <cell r="G2283">
            <v>37949</v>
          </cell>
          <cell r="H2283">
            <v>38749</v>
          </cell>
          <cell r="I2283">
            <v>38349</v>
          </cell>
        </row>
        <row r="2284">
          <cell r="D2284" t="str">
            <v>42085</v>
          </cell>
          <cell r="E2284" t="str">
            <v>PA</v>
          </cell>
          <cell r="F2284" t="str">
            <v>Mercer County</v>
          </cell>
          <cell r="G2284">
            <v>40945</v>
          </cell>
          <cell r="H2284">
            <v>40573</v>
          </cell>
          <cell r="I2284">
            <v>40759</v>
          </cell>
        </row>
        <row r="2285">
          <cell r="D2285" t="str">
            <v>42087</v>
          </cell>
          <cell r="E2285" t="str">
            <v>PA</v>
          </cell>
          <cell r="F2285" t="str">
            <v>Mifflin County</v>
          </cell>
          <cell r="G2285">
            <v>37143</v>
          </cell>
          <cell r="H2285">
            <v>38571</v>
          </cell>
          <cell r="I2285">
            <v>37857</v>
          </cell>
        </row>
        <row r="2286">
          <cell r="D2286" t="str">
            <v>42089</v>
          </cell>
          <cell r="E2286" t="str">
            <v>PA</v>
          </cell>
          <cell r="F2286" t="str">
            <v>Monroe County</v>
          </cell>
          <cell r="G2286">
            <v>55928</v>
          </cell>
          <cell r="H2286">
            <v>56854</v>
          </cell>
          <cell r="I2286">
            <v>56391</v>
          </cell>
        </row>
        <row r="2287">
          <cell r="D2287" t="str">
            <v>42091</v>
          </cell>
          <cell r="E2287" t="str">
            <v>PA</v>
          </cell>
          <cell r="F2287" t="str">
            <v>Montgomery County</v>
          </cell>
          <cell r="G2287">
            <v>73985</v>
          </cell>
          <cell r="H2287">
            <v>77993</v>
          </cell>
          <cell r="I2287">
            <v>75989</v>
          </cell>
        </row>
        <row r="2288">
          <cell r="D2288" t="str">
            <v>42093</v>
          </cell>
          <cell r="E2288" t="str">
            <v>PA</v>
          </cell>
          <cell r="F2288" t="str">
            <v>Montour County</v>
          </cell>
          <cell r="G2288">
            <v>46705</v>
          </cell>
          <cell r="H2288">
            <v>46982</v>
          </cell>
          <cell r="I2288">
            <v>46843.5</v>
          </cell>
        </row>
        <row r="2289">
          <cell r="D2289" t="str">
            <v>42095</v>
          </cell>
          <cell r="E2289" t="str">
            <v>PA</v>
          </cell>
          <cell r="F2289" t="str">
            <v>Northampton County</v>
          </cell>
          <cell r="G2289">
            <v>57975</v>
          </cell>
          <cell r="H2289">
            <v>59771</v>
          </cell>
          <cell r="I2289">
            <v>58873</v>
          </cell>
        </row>
        <row r="2290">
          <cell r="D2290" t="str">
            <v>42097</v>
          </cell>
          <cell r="E2290" t="str">
            <v>PA</v>
          </cell>
          <cell r="F2290" t="str">
            <v>Northumberland County</v>
          </cell>
          <cell r="G2290">
            <v>36996</v>
          </cell>
          <cell r="H2290">
            <v>40265</v>
          </cell>
          <cell r="I2290">
            <v>38630.5</v>
          </cell>
        </row>
        <row r="2291">
          <cell r="D2291" t="str">
            <v>42099</v>
          </cell>
          <cell r="E2291" t="str">
            <v>PA</v>
          </cell>
          <cell r="F2291" t="str">
            <v>Perry County</v>
          </cell>
          <cell r="G2291">
            <v>49740</v>
          </cell>
          <cell r="H2291">
            <v>54078</v>
          </cell>
          <cell r="I2291">
            <v>51909</v>
          </cell>
        </row>
        <row r="2292">
          <cell r="D2292" t="str">
            <v>42101</v>
          </cell>
          <cell r="E2292" t="str">
            <v>PA</v>
          </cell>
          <cell r="F2292" t="str">
            <v>Philadelphia County</v>
          </cell>
          <cell r="G2292">
            <v>35431</v>
          </cell>
          <cell r="H2292">
            <v>37090</v>
          </cell>
          <cell r="I2292">
            <v>36260.5</v>
          </cell>
        </row>
        <row r="2293">
          <cell r="D2293" t="str">
            <v>42103</v>
          </cell>
          <cell r="E2293" t="str">
            <v>PA</v>
          </cell>
          <cell r="F2293" t="str">
            <v>Pike County</v>
          </cell>
          <cell r="G2293">
            <v>54614</v>
          </cell>
          <cell r="H2293">
            <v>57558</v>
          </cell>
          <cell r="I2293">
            <v>56086</v>
          </cell>
        </row>
        <row r="2294">
          <cell r="D2294" t="str">
            <v>42105</v>
          </cell>
          <cell r="E2294" t="str">
            <v>PA</v>
          </cell>
          <cell r="F2294" t="str">
            <v>Potter County</v>
          </cell>
          <cell r="G2294">
            <v>37520</v>
          </cell>
          <cell r="H2294">
            <v>36175</v>
          </cell>
          <cell r="I2294">
            <v>36847.5</v>
          </cell>
        </row>
        <row r="2295">
          <cell r="D2295" t="str">
            <v>42107</v>
          </cell>
          <cell r="E2295" t="str">
            <v>PA</v>
          </cell>
          <cell r="F2295" t="str">
            <v>Schuylkill County</v>
          </cell>
          <cell r="G2295">
            <v>40655</v>
          </cell>
          <cell r="H2295">
            <v>42705</v>
          </cell>
          <cell r="I2295">
            <v>41680</v>
          </cell>
        </row>
        <row r="2296">
          <cell r="D2296" t="str">
            <v>42109</v>
          </cell>
          <cell r="E2296" t="str">
            <v>PA</v>
          </cell>
          <cell r="F2296" t="str">
            <v>Snyder County</v>
          </cell>
          <cell r="G2296">
            <v>41354</v>
          </cell>
          <cell r="H2296">
            <v>46379</v>
          </cell>
          <cell r="I2296">
            <v>43866.5</v>
          </cell>
        </row>
        <row r="2297">
          <cell r="D2297" t="str">
            <v>42111</v>
          </cell>
          <cell r="E2297" t="str">
            <v>PA</v>
          </cell>
          <cell r="F2297" t="str">
            <v>Somerset County</v>
          </cell>
          <cell r="G2297">
            <v>37435</v>
          </cell>
          <cell r="H2297">
            <v>37893</v>
          </cell>
          <cell r="I2297">
            <v>37664</v>
          </cell>
        </row>
        <row r="2298">
          <cell r="D2298" t="str">
            <v>42113</v>
          </cell>
          <cell r="E2298" t="str">
            <v>PA</v>
          </cell>
          <cell r="F2298" t="str">
            <v>Sullivan County</v>
          </cell>
          <cell r="G2298">
            <v>36241</v>
          </cell>
          <cell r="H2298">
            <v>37113</v>
          </cell>
          <cell r="I2298">
            <v>36677</v>
          </cell>
        </row>
        <row r="2299">
          <cell r="D2299" t="str">
            <v>42115</v>
          </cell>
          <cell r="E2299" t="str">
            <v>PA</v>
          </cell>
          <cell r="F2299" t="str">
            <v>Susquehanna County</v>
          </cell>
          <cell r="G2299">
            <v>42149</v>
          </cell>
          <cell r="H2299">
            <v>43467</v>
          </cell>
          <cell r="I2299">
            <v>42808</v>
          </cell>
        </row>
        <row r="2300">
          <cell r="D2300" t="str">
            <v>42117</v>
          </cell>
          <cell r="E2300" t="str">
            <v>PA</v>
          </cell>
          <cell r="F2300" t="str">
            <v>Tioga County</v>
          </cell>
          <cell r="G2300">
            <v>38453</v>
          </cell>
          <cell r="H2300">
            <v>38699</v>
          </cell>
          <cell r="I2300">
            <v>38576</v>
          </cell>
        </row>
        <row r="2301">
          <cell r="D2301" t="str">
            <v>42119</v>
          </cell>
          <cell r="E2301" t="str">
            <v>PA</v>
          </cell>
          <cell r="F2301" t="str">
            <v>Union County</v>
          </cell>
          <cell r="G2301">
            <v>43629</v>
          </cell>
          <cell r="H2301">
            <v>45545</v>
          </cell>
          <cell r="I2301">
            <v>44587</v>
          </cell>
        </row>
        <row r="2302">
          <cell r="D2302" t="str">
            <v>42121</v>
          </cell>
          <cell r="E2302" t="str">
            <v>PA</v>
          </cell>
          <cell r="F2302" t="str">
            <v>Venango County</v>
          </cell>
          <cell r="G2302">
            <v>36510</v>
          </cell>
          <cell r="H2302">
            <v>40757</v>
          </cell>
          <cell r="I2302">
            <v>38633.5</v>
          </cell>
        </row>
        <row r="2303">
          <cell r="D2303" t="str">
            <v>42123</v>
          </cell>
          <cell r="E2303" t="str">
            <v>PA</v>
          </cell>
          <cell r="F2303" t="str">
            <v>Warren County</v>
          </cell>
          <cell r="G2303">
            <v>39931</v>
          </cell>
          <cell r="H2303">
            <v>41193</v>
          </cell>
          <cell r="I2303">
            <v>40562</v>
          </cell>
        </row>
        <row r="2304">
          <cell r="D2304" t="str">
            <v>42125</v>
          </cell>
          <cell r="E2304" t="str">
            <v>PA</v>
          </cell>
          <cell r="F2304" t="str">
            <v>Washington County</v>
          </cell>
          <cell r="G2304">
            <v>47122</v>
          </cell>
          <cell r="H2304">
            <v>50791</v>
          </cell>
          <cell r="I2304">
            <v>48956.5</v>
          </cell>
        </row>
        <row r="2305">
          <cell r="D2305" t="str">
            <v>42127</v>
          </cell>
          <cell r="E2305" t="str">
            <v>PA</v>
          </cell>
          <cell r="F2305" t="str">
            <v>Wayne County</v>
          </cell>
          <cell r="G2305">
            <v>41756</v>
          </cell>
          <cell r="H2305">
            <v>45736</v>
          </cell>
          <cell r="I2305">
            <v>43746</v>
          </cell>
        </row>
        <row r="2306">
          <cell r="D2306" t="str">
            <v>42129</v>
          </cell>
          <cell r="E2306" t="str">
            <v>PA</v>
          </cell>
          <cell r="F2306" t="str">
            <v>Westmoreland County</v>
          </cell>
          <cell r="G2306">
            <v>45974</v>
          </cell>
          <cell r="H2306">
            <v>46994</v>
          </cell>
          <cell r="I2306">
            <v>46484</v>
          </cell>
        </row>
        <row r="2307">
          <cell r="D2307" t="str">
            <v>42131</v>
          </cell>
          <cell r="E2307" t="str">
            <v>PA</v>
          </cell>
          <cell r="F2307" t="str">
            <v>Wyoming County</v>
          </cell>
          <cell r="G2307">
            <v>45895</v>
          </cell>
          <cell r="H2307">
            <v>45470</v>
          </cell>
          <cell r="I2307">
            <v>45682.5</v>
          </cell>
        </row>
        <row r="2308">
          <cell r="D2308" t="str">
            <v>42133</v>
          </cell>
          <cell r="E2308" t="str">
            <v>PA</v>
          </cell>
          <cell r="F2308" t="str">
            <v>York County</v>
          </cell>
          <cell r="G2308">
            <v>55047</v>
          </cell>
          <cell r="H2308">
            <v>56848</v>
          </cell>
          <cell r="I2308">
            <v>55947.5</v>
          </cell>
        </row>
        <row r="2309">
          <cell r="D2309" t="str">
            <v>44001</v>
          </cell>
          <cell r="E2309" t="str">
            <v>RI</v>
          </cell>
          <cell r="F2309" t="str">
            <v>Bristol County</v>
          </cell>
          <cell r="G2309">
            <v>62575</v>
          </cell>
          <cell r="H2309">
            <v>67704</v>
          </cell>
          <cell r="I2309">
            <v>65139.5</v>
          </cell>
        </row>
        <row r="2310">
          <cell r="D2310" t="str">
            <v>44003</v>
          </cell>
          <cell r="E2310" t="str">
            <v>RI</v>
          </cell>
          <cell r="F2310" t="str">
            <v>Kent County</v>
          </cell>
          <cell r="G2310">
            <v>57986</v>
          </cell>
          <cell r="H2310">
            <v>63309</v>
          </cell>
          <cell r="I2310">
            <v>60647.5</v>
          </cell>
        </row>
        <row r="2311">
          <cell r="D2311" t="str">
            <v>44005</v>
          </cell>
          <cell r="E2311" t="str">
            <v>RI</v>
          </cell>
          <cell r="F2311" t="str">
            <v>Newport County</v>
          </cell>
          <cell r="G2311">
            <v>62046</v>
          </cell>
          <cell r="H2311">
            <v>65792</v>
          </cell>
          <cell r="I2311">
            <v>63919</v>
          </cell>
        </row>
        <row r="2312">
          <cell r="D2312" t="str">
            <v>44007</v>
          </cell>
          <cell r="E2312" t="str">
            <v>RI</v>
          </cell>
          <cell r="F2312" t="str">
            <v>Providence County</v>
          </cell>
          <cell r="G2312">
            <v>47337</v>
          </cell>
          <cell r="H2312">
            <v>46997</v>
          </cell>
          <cell r="I2312">
            <v>47167</v>
          </cell>
        </row>
        <row r="2313">
          <cell r="D2313" t="str">
            <v>44009</v>
          </cell>
          <cell r="E2313" t="str">
            <v>RI</v>
          </cell>
          <cell r="F2313" t="str">
            <v>Washington County</v>
          </cell>
          <cell r="G2313">
            <v>66583</v>
          </cell>
          <cell r="H2313">
            <v>71056</v>
          </cell>
          <cell r="I2313">
            <v>68819.5</v>
          </cell>
        </row>
        <row r="2314">
          <cell r="D2314" t="str">
            <v>45001</v>
          </cell>
          <cell r="E2314" t="str">
            <v>SC</v>
          </cell>
          <cell r="F2314" t="str">
            <v>Abbeville County</v>
          </cell>
          <cell r="G2314">
            <v>35993</v>
          </cell>
          <cell r="H2314">
            <v>36041</v>
          </cell>
          <cell r="I2314">
            <v>36017</v>
          </cell>
        </row>
        <row r="2315">
          <cell r="D2315" t="str">
            <v>45003</v>
          </cell>
          <cell r="E2315" t="str">
            <v>SC</v>
          </cell>
          <cell r="F2315" t="str">
            <v>Aiken County</v>
          </cell>
          <cell r="G2315">
            <v>45105</v>
          </cell>
          <cell r="H2315">
            <v>43895</v>
          </cell>
          <cell r="I2315">
            <v>44500</v>
          </cell>
        </row>
        <row r="2316">
          <cell r="D2316" t="str">
            <v>45005</v>
          </cell>
          <cell r="E2316" t="str">
            <v>SC</v>
          </cell>
          <cell r="F2316" t="str">
            <v>Allendale County</v>
          </cell>
          <cell r="G2316">
            <v>25417</v>
          </cell>
          <cell r="H2316">
            <v>25329</v>
          </cell>
          <cell r="I2316">
            <v>25373</v>
          </cell>
        </row>
        <row r="2317">
          <cell r="D2317" t="str">
            <v>45007</v>
          </cell>
          <cell r="E2317" t="str">
            <v>SC</v>
          </cell>
          <cell r="F2317" t="str">
            <v>Anderson County</v>
          </cell>
          <cell r="G2317">
            <v>41691</v>
          </cell>
          <cell r="H2317">
            <v>44747</v>
          </cell>
          <cell r="I2317">
            <v>43219</v>
          </cell>
        </row>
        <row r="2318">
          <cell r="D2318" t="str">
            <v>45009</v>
          </cell>
          <cell r="E2318" t="str">
            <v>SC</v>
          </cell>
          <cell r="F2318" t="str">
            <v>Bamberg County</v>
          </cell>
          <cell r="G2318">
            <v>27421</v>
          </cell>
          <cell r="H2318">
            <v>30305</v>
          </cell>
          <cell r="I2318">
            <v>28863</v>
          </cell>
        </row>
        <row r="2319">
          <cell r="D2319" t="str">
            <v>45011</v>
          </cell>
          <cell r="E2319" t="str">
            <v>SC</v>
          </cell>
          <cell r="F2319" t="str">
            <v>Barnwell County</v>
          </cell>
          <cell r="G2319">
            <v>30601</v>
          </cell>
          <cell r="H2319">
            <v>35460</v>
          </cell>
          <cell r="I2319">
            <v>33030.5</v>
          </cell>
        </row>
        <row r="2320">
          <cell r="D2320" t="str">
            <v>45013</v>
          </cell>
          <cell r="E2320" t="str">
            <v>SC</v>
          </cell>
          <cell r="F2320" t="str">
            <v>Beaufort County</v>
          </cell>
          <cell r="G2320">
            <v>54209</v>
          </cell>
          <cell r="H2320">
            <v>55897</v>
          </cell>
          <cell r="I2320">
            <v>55053</v>
          </cell>
        </row>
        <row r="2321">
          <cell r="D2321" t="str">
            <v>45015</v>
          </cell>
          <cell r="E2321" t="str">
            <v>SC</v>
          </cell>
          <cell r="F2321" t="str">
            <v>Berkeley County</v>
          </cell>
          <cell r="G2321">
            <v>48746</v>
          </cell>
          <cell r="H2321">
            <v>49414</v>
          </cell>
          <cell r="I2321">
            <v>49080</v>
          </cell>
        </row>
        <row r="2322">
          <cell r="D2322" t="str">
            <v>45017</v>
          </cell>
          <cell r="E2322" t="str">
            <v>SC</v>
          </cell>
          <cell r="F2322" t="str">
            <v>Calhoun County</v>
          </cell>
          <cell r="G2322">
            <v>39141</v>
          </cell>
          <cell r="H2322">
            <v>38803</v>
          </cell>
          <cell r="I2322">
            <v>38972</v>
          </cell>
        </row>
        <row r="2323">
          <cell r="D2323" t="str">
            <v>45019</v>
          </cell>
          <cell r="E2323" t="str">
            <v>SC</v>
          </cell>
          <cell r="F2323" t="str">
            <v>Charleston County</v>
          </cell>
          <cell r="G2323">
            <v>47297</v>
          </cell>
          <cell r="H2323">
            <v>50213</v>
          </cell>
          <cell r="I2323">
            <v>48755</v>
          </cell>
        </row>
        <row r="2324">
          <cell r="D2324" t="str">
            <v>45021</v>
          </cell>
          <cell r="E2324" t="str">
            <v>SC</v>
          </cell>
          <cell r="F2324" t="str">
            <v>Cherokee County</v>
          </cell>
          <cell r="G2324">
            <v>37815</v>
          </cell>
          <cell r="H2324">
            <v>37436</v>
          </cell>
          <cell r="I2324">
            <v>37625.5</v>
          </cell>
        </row>
        <row r="2325">
          <cell r="D2325" t="str">
            <v>45023</v>
          </cell>
          <cell r="E2325" t="str">
            <v>SC</v>
          </cell>
          <cell r="F2325" t="str">
            <v>Chester County</v>
          </cell>
          <cell r="G2325">
            <v>36522</v>
          </cell>
          <cell r="H2325">
            <v>35886</v>
          </cell>
          <cell r="I2325">
            <v>36204</v>
          </cell>
        </row>
        <row r="2326">
          <cell r="D2326" t="str">
            <v>45025</v>
          </cell>
          <cell r="E2326" t="str">
            <v>SC</v>
          </cell>
          <cell r="F2326" t="str">
            <v>Chesterfield County</v>
          </cell>
          <cell r="G2326">
            <v>33458</v>
          </cell>
          <cell r="H2326">
            <v>34492</v>
          </cell>
          <cell r="I2326">
            <v>33975</v>
          </cell>
        </row>
        <row r="2327">
          <cell r="D2327" t="str">
            <v>45027</v>
          </cell>
          <cell r="E2327" t="str">
            <v>SC</v>
          </cell>
          <cell r="F2327" t="str">
            <v>Clarendon County</v>
          </cell>
          <cell r="G2327">
            <v>31814</v>
          </cell>
          <cell r="H2327">
            <v>32725</v>
          </cell>
          <cell r="I2327">
            <v>32269.5</v>
          </cell>
        </row>
        <row r="2328">
          <cell r="D2328" t="str">
            <v>45029</v>
          </cell>
          <cell r="E2328" t="str">
            <v>SC</v>
          </cell>
          <cell r="F2328" t="str">
            <v>Colleton County</v>
          </cell>
          <cell r="G2328">
            <v>34703</v>
          </cell>
          <cell r="H2328">
            <v>34136</v>
          </cell>
          <cell r="I2328">
            <v>34419.5</v>
          </cell>
        </row>
        <row r="2329">
          <cell r="D2329" t="str">
            <v>45031</v>
          </cell>
          <cell r="E2329" t="str">
            <v>SC</v>
          </cell>
          <cell r="F2329" t="str">
            <v>Darlington County</v>
          </cell>
          <cell r="G2329">
            <v>39434</v>
          </cell>
          <cell r="H2329">
            <v>37650</v>
          </cell>
          <cell r="I2329">
            <v>38542</v>
          </cell>
        </row>
        <row r="2330">
          <cell r="D2330" t="str">
            <v>45033</v>
          </cell>
          <cell r="E2330" t="str">
            <v>SC</v>
          </cell>
          <cell r="F2330" t="str">
            <v>Dillon County</v>
          </cell>
          <cell r="G2330">
            <v>28979</v>
          </cell>
          <cell r="H2330">
            <v>30935</v>
          </cell>
          <cell r="I2330">
            <v>29957</v>
          </cell>
        </row>
        <row r="2331">
          <cell r="D2331" t="str">
            <v>45035</v>
          </cell>
          <cell r="E2331" t="str">
            <v>SC</v>
          </cell>
          <cell r="F2331" t="str">
            <v>Dorchester County</v>
          </cell>
          <cell r="G2331">
            <v>53613</v>
          </cell>
          <cell r="H2331">
            <v>60254</v>
          </cell>
          <cell r="I2331">
            <v>56933.5</v>
          </cell>
        </row>
        <row r="2332">
          <cell r="D2332" t="str">
            <v>45037</v>
          </cell>
          <cell r="E2332" t="str">
            <v>SC</v>
          </cell>
          <cell r="F2332" t="str">
            <v>Edgefield County</v>
          </cell>
          <cell r="G2332">
            <v>41360</v>
          </cell>
          <cell r="H2332">
            <v>42422</v>
          </cell>
          <cell r="I2332">
            <v>41891</v>
          </cell>
        </row>
        <row r="2333">
          <cell r="D2333" t="str">
            <v>45039</v>
          </cell>
          <cell r="E2333" t="str">
            <v>SC</v>
          </cell>
          <cell r="F2333" t="str">
            <v>Fairfield County</v>
          </cell>
          <cell r="G2333">
            <v>34174</v>
          </cell>
          <cell r="H2333">
            <v>35880</v>
          </cell>
          <cell r="I2333">
            <v>35027</v>
          </cell>
        </row>
        <row r="2334">
          <cell r="D2334" t="str">
            <v>45041</v>
          </cell>
          <cell r="E2334" t="str">
            <v>SC</v>
          </cell>
          <cell r="F2334" t="str">
            <v>Florence County</v>
          </cell>
          <cell r="G2334">
            <v>40371</v>
          </cell>
          <cell r="H2334">
            <v>40997</v>
          </cell>
          <cell r="I2334">
            <v>40684</v>
          </cell>
        </row>
        <row r="2335">
          <cell r="D2335" t="str">
            <v>45043</v>
          </cell>
          <cell r="E2335" t="str">
            <v>SC</v>
          </cell>
          <cell r="F2335" t="str">
            <v>Georgetown County</v>
          </cell>
          <cell r="G2335">
            <v>41421</v>
          </cell>
          <cell r="H2335">
            <v>48132</v>
          </cell>
          <cell r="I2335">
            <v>44776.5</v>
          </cell>
        </row>
        <row r="2336">
          <cell r="D2336" t="str">
            <v>45045</v>
          </cell>
          <cell r="E2336" t="str">
            <v>SC</v>
          </cell>
          <cell r="F2336" t="str">
            <v>Greenville County</v>
          </cell>
          <cell r="G2336">
            <v>47867</v>
          </cell>
          <cell r="H2336">
            <v>48147</v>
          </cell>
          <cell r="I2336">
            <v>48007</v>
          </cell>
        </row>
        <row r="2337">
          <cell r="D2337" t="str">
            <v>45047</v>
          </cell>
          <cell r="E2337" t="str">
            <v>SC</v>
          </cell>
          <cell r="F2337" t="str">
            <v>Greenwood County</v>
          </cell>
          <cell r="G2337">
            <v>40428</v>
          </cell>
          <cell r="H2337">
            <v>39628</v>
          </cell>
          <cell r="I2337">
            <v>40028</v>
          </cell>
        </row>
        <row r="2338">
          <cell r="D2338" t="str">
            <v>45049</v>
          </cell>
          <cell r="E2338" t="str">
            <v>SC</v>
          </cell>
          <cell r="F2338" t="str">
            <v>Hampton County</v>
          </cell>
          <cell r="G2338">
            <v>33300</v>
          </cell>
          <cell r="H2338">
            <v>36003</v>
          </cell>
          <cell r="I2338">
            <v>34651.5</v>
          </cell>
        </row>
        <row r="2339">
          <cell r="D2339" t="str">
            <v>45051</v>
          </cell>
          <cell r="E2339" t="str">
            <v>SC</v>
          </cell>
          <cell r="F2339" t="str">
            <v>Horry County</v>
          </cell>
          <cell r="G2339">
            <v>42960</v>
          </cell>
          <cell r="H2339">
            <v>42515</v>
          </cell>
          <cell r="I2339">
            <v>42737.5</v>
          </cell>
        </row>
        <row r="2340">
          <cell r="D2340" t="str">
            <v>45053</v>
          </cell>
          <cell r="E2340" t="str">
            <v>SC</v>
          </cell>
          <cell r="F2340" t="str">
            <v>Jasper County</v>
          </cell>
          <cell r="G2340">
            <v>36522</v>
          </cell>
          <cell r="H2340">
            <v>38778</v>
          </cell>
          <cell r="I2340">
            <v>37650</v>
          </cell>
        </row>
        <row r="2341">
          <cell r="D2341" t="str">
            <v>45055</v>
          </cell>
          <cell r="E2341" t="str">
            <v>SC</v>
          </cell>
          <cell r="F2341" t="str">
            <v>Kershaw County</v>
          </cell>
          <cell r="G2341">
            <v>46459</v>
          </cell>
          <cell r="H2341">
            <v>44446</v>
          </cell>
          <cell r="I2341">
            <v>45452.5</v>
          </cell>
        </row>
        <row r="2342">
          <cell r="D2342" t="str">
            <v>45057</v>
          </cell>
          <cell r="E2342" t="str">
            <v>SC</v>
          </cell>
          <cell r="F2342" t="str">
            <v>Lancaster County</v>
          </cell>
          <cell r="G2342">
            <v>37169</v>
          </cell>
          <cell r="H2342">
            <v>39898</v>
          </cell>
          <cell r="I2342">
            <v>38533.5</v>
          </cell>
        </row>
        <row r="2343">
          <cell r="D2343" t="str">
            <v>45059</v>
          </cell>
          <cell r="E2343" t="str">
            <v>SC</v>
          </cell>
          <cell r="F2343" t="str">
            <v>Laurens County</v>
          </cell>
          <cell r="G2343">
            <v>35832</v>
          </cell>
          <cell r="H2343">
            <v>40432</v>
          </cell>
          <cell r="I2343">
            <v>38132</v>
          </cell>
        </row>
        <row r="2344">
          <cell r="D2344" t="str">
            <v>45061</v>
          </cell>
          <cell r="E2344" t="str">
            <v>SC</v>
          </cell>
          <cell r="F2344" t="str">
            <v>Lee County</v>
          </cell>
          <cell r="G2344">
            <v>30448</v>
          </cell>
          <cell r="H2344">
            <v>30876</v>
          </cell>
          <cell r="I2344">
            <v>30662</v>
          </cell>
        </row>
        <row r="2345">
          <cell r="D2345" t="str">
            <v>45063</v>
          </cell>
          <cell r="E2345" t="str">
            <v>SC</v>
          </cell>
          <cell r="F2345" t="str">
            <v>Lexington County</v>
          </cell>
          <cell r="G2345">
            <v>51040</v>
          </cell>
          <cell r="H2345">
            <v>52515</v>
          </cell>
          <cell r="I2345">
            <v>51777.5</v>
          </cell>
        </row>
        <row r="2346">
          <cell r="D2346" t="str">
            <v>45065</v>
          </cell>
          <cell r="E2346" t="str">
            <v>SC</v>
          </cell>
          <cell r="F2346" t="str">
            <v>McCormick County</v>
          </cell>
          <cell r="G2346">
            <v>36573</v>
          </cell>
          <cell r="H2346">
            <v>37676</v>
          </cell>
          <cell r="I2346">
            <v>37124.5</v>
          </cell>
        </row>
        <row r="2347">
          <cell r="D2347" t="str">
            <v>45067</v>
          </cell>
          <cell r="E2347" t="str">
            <v>SC</v>
          </cell>
          <cell r="F2347" t="str">
            <v>Marion County</v>
          </cell>
          <cell r="G2347">
            <v>30364</v>
          </cell>
          <cell r="H2347">
            <v>30832</v>
          </cell>
          <cell r="I2347">
            <v>30598</v>
          </cell>
        </row>
        <row r="2348">
          <cell r="D2348" t="str">
            <v>45069</v>
          </cell>
          <cell r="E2348" t="str">
            <v>SC</v>
          </cell>
          <cell r="F2348" t="str">
            <v>Marlboro County</v>
          </cell>
          <cell r="G2348">
            <v>29229</v>
          </cell>
          <cell r="H2348">
            <v>30749</v>
          </cell>
          <cell r="I2348">
            <v>29989</v>
          </cell>
        </row>
        <row r="2349">
          <cell r="D2349" t="str">
            <v>45071</v>
          </cell>
          <cell r="E2349" t="str">
            <v>SC</v>
          </cell>
          <cell r="F2349" t="str">
            <v>Newberry County</v>
          </cell>
          <cell r="G2349">
            <v>39766</v>
          </cell>
          <cell r="H2349">
            <v>43570</v>
          </cell>
          <cell r="I2349">
            <v>41668</v>
          </cell>
        </row>
        <row r="2350">
          <cell r="D2350" t="str">
            <v>45073</v>
          </cell>
          <cell r="E2350" t="str">
            <v>SC</v>
          </cell>
          <cell r="F2350" t="str">
            <v>Oconee County</v>
          </cell>
          <cell r="G2350">
            <v>42279</v>
          </cell>
          <cell r="H2350">
            <v>42668</v>
          </cell>
          <cell r="I2350">
            <v>42473.5</v>
          </cell>
        </row>
        <row r="2351">
          <cell r="D2351" t="str">
            <v>45075</v>
          </cell>
          <cell r="E2351" t="str">
            <v>SC</v>
          </cell>
          <cell r="F2351" t="str">
            <v>Orangeburg County</v>
          </cell>
          <cell r="G2351">
            <v>33192</v>
          </cell>
          <cell r="H2351">
            <v>32694</v>
          </cell>
          <cell r="I2351">
            <v>32943</v>
          </cell>
        </row>
        <row r="2352">
          <cell r="D2352" t="str">
            <v>45077</v>
          </cell>
          <cell r="E2352" t="str">
            <v>SC</v>
          </cell>
          <cell r="F2352" t="str">
            <v>Pickens County</v>
          </cell>
          <cell r="G2352">
            <v>42453</v>
          </cell>
          <cell r="H2352">
            <v>41577</v>
          </cell>
          <cell r="I2352">
            <v>42015</v>
          </cell>
        </row>
        <row r="2353">
          <cell r="D2353" t="str">
            <v>45079</v>
          </cell>
          <cell r="E2353" t="str">
            <v>SC</v>
          </cell>
          <cell r="F2353" t="str">
            <v>Richland County</v>
          </cell>
          <cell r="G2353">
            <v>47787</v>
          </cell>
          <cell r="H2353">
            <v>49653</v>
          </cell>
          <cell r="I2353">
            <v>48720</v>
          </cell>
        </row>
        <row r="2354">
          <cell r="D2354" t="str">
            <v>45081</v>
          </cell>
          <cell r="E2354" t="str">
            <v>SC</v>
          </cell>
          <cell r="F2354" t="str">
            <v>Saluda County</v>
          </cell>
          <cell r="G2354">
            <v>38968</v>
          </cell>
          <cell r="H2354">
            <v>40295</v>
          </cell>
          <cell r="I2354">
            <v>39631.5</v>
          </cell>
        </row>
        <row r="2355">
          <cell r="D2355" t="str">
            <v>45083</v>
          </cell>
          <cell r="E2355" t="str">
            <v>SC</v>
          </cell>
          <cell r="F2355" t="str">
            <v>Spartanburg County</v>
          </cell>
          <cell r="G2355">
            <v>41160</v>
          </cell>
          <cell r="H2355">
            <v>45000</v>
          </cell>
          <cell r="I2355">
            <v>43080</v>
          </cell>
        </row>
        <row r="2356">
          <cell r="D2356" t="str">
            <v>45085</v>
          </cell>
          <cell r="E2356" t="str">
            <v>SC</v>
          </cell>
          <cell r="F2356" t="str">
            <v>Sumter County</v>
          </cell>
          <cell r="G2356">
            <v>38616</v>
          </cell>
          <cell r="H2356">
            <v>38167</v>
          </cell>
          <cell r="I2356">
            <v>38391.5</v>
          </cell>
        </row>
        <row r="2357">
          <cell r="D2357" t="str">
            <v>45087</v>
          </cell>
          <cell r="E2357" t="str">
            <v>SC</v>
          </cell>
          <cell r="F2357" t="str">
            <v>Union County</v>
          </cell>
          <cell r="G2357">
            <v>35887</v>
          </cell>
          <cell r="H2357">
            <v>34915</v>
          </cell>
          <cell r="I2357">
            <v>35401</v>
          </cell>
        </row>
        <row r="2358">
          <cell r="D2358" t="str">
            <v>45089</v>
          </cell>
          <cell r="E2358" t="str">
            <v>SC</v>
          </cell>
          <cell r="F2358" t="str">
            <v>Williamsburg County</v>
          </cell>
          <cell r="G2358">
            <v>26745</v>
          </cell>
          <cell r="H2358">
            <v>28902</v>
          </cell>
          <cell r="I2358">
            <v>27823.5</v>
          </cell>
        </row>
        <row r="2359">
          <cell r="D2359" t="str">
            <v>45091</v>
          </cell>
          <cell r="E2359" t="str">
            <v>SC</v>
          </cell>
          <cell r="F2359" t="str">
            <v>York County</v>
          </cell>
          <cell r="G2359">
            <v>54092</v>
          </cell>
          <cell r="H2359">
            <v>51636</v>
          </cell>
          <cell r="I2359">
            <v>52864</v>
          </cell>
        </row>
        <row r="2360">
          <cell r="D2360" t="str">
            <v>46003</v>
          </cell>
          <cell r="E2360" t="str">
            <v>SD</v>
          </cell>
          <cell r="F2360" t="str">
            <v>Aurora County</v>
          </cell>
          <cell r="G2360">
            <v>37680</v>
          </cell>
          <cell r="H2360">
            <v>40874</v>
          </cell>
          <cell r="I2360">
            <v>39277</v>
          </cell>
        </row>
        <row r="2361">
          <cell r="D2361" t="str">
            <v>46005</v>
          </cell>
          <cell r="E2361" t="str">
            <v>SD</v>
          </cell>
          <cell r="F2361" t="str">
            <v>Beadle County</v>
          </cell>
          <cell r="G2361">
            <v>37632</v>
          </cell>
          <cell r="H2361">
            <v>40991</v>
          </cell>
          <cell r="I2361">
            <v>39311.5</v>
          </cell>
        </row>
        <row r="2362">
          <cell r="D2362" t="str">
            <v>46007</v>
          </cell>
          <cell r="E2362" t="str">
            <v>SD</v>
          </cell>
          <cell r="F2362" t="str">
            <v>Bennett County</v>
          </cell>
          <cell r="G2362">
            <v>30635</v>
          </cell>
          <cell r="H2362">
            <v>30560</v>
          </cell>
          <cell r="I2362">
            <v>30597.5</v>
          </cell>
        </row>
        <row r="2363">
          <cell r="D2363" t="str">
            <v>46009</v>
          </cell>
          <cell r="E2363" t="str">
            <v>SD</v>
          </cell>
          <cell r="F2363" t="str">
            <v>Bon Homme County</v>
          </cell>
          <cell r="G2363">
            <v>37978</v>
          </cell>
          <cell r="H2363">
            <v>40010</v>
          </cell>
          <cell r="I2363">
            <v>38994</v>
          </cell>
        </row>
        <row r="2364">
          <cell r="D2364" t="str">
            <v>46011</v>
          </cell>
          <cell r="E2364" t="str">
            <v>SD</v>
          </cell>
          <cell r="F2364" t="str">
            <v>Brookings County</v>
          </cell>
          <cell r="G2364">
            <v>45120</v>
          </cell>
          <cell r="H2364">
            <v>48270</v>
          </cell>
          <cell r="I2364">
            <v>46695</v>
          </cell>
        </row>
        <row r="2365">
          <cell r="D2365" t="str">
            <v>46013</v>
          </cell>
          <cell r="E2365" t="str">
            <v>SD</v>
          </cell>
          <cell r="F2365" t="str">
            <v>Brown County</v>
          </cell>
          <cell r="G2365">
            <v>43777</v>
          </cell>
          <cell r="H2365">
            <v>43140</v>
          </cell>
          <cell r="I2365">
            <v>43458.5</v>
          </cell>
        </row>
        <row r="2366">
          <cell r="D2366" t="str">
            <v>46015</v>
          </cell>
          <cell r="E2366" t="str">
            <v>SD</v>
          </cell>
          <cell r="F2366" t="str">
            <v>Brule County</v>
          </cell>
          <cell r="G2366">
            <v>38576</v>
          </cell>
          <cell r="H2366">
            <v>43627</v>
          </cell>
          <cell r="I2366">
            <v>41101.5</v>
          </cell>
        </row>
        <row r="2367">
          <cell r="D2367" t="str">
            <v>46017</v>
          </cell>
          <cell r="E2367" t="str">
            <v>SD</v>
          </cell>
          <cell r="F2367" t="str">
            <v>Buffalo County</v>
          </cell>
          <cell r="G2367">
            <v>17488</v>
          </cell>
          <cell r="H2367">
            <v>19182</v>
          </cell>
          <cell r="I2367">
            <v>18335</v>
          </cell>
        </row>
        <row r="2368">
          <cell r="D2368" t="str">
            <v>46019</v>
          </cell>
          <cell r="E2368" t="str">
            <v>SD</v>
          </cell>
          <cell r="F2368" t="str">
            <v>Butte County</v>
          </cell>
          <cell r="G2368">
            <v>38513</v>
          </cell>
          <cell r="H2368">
            <v>39348</v>
          </cell>
          <cell r="I2368">
            <v>38930.5</v>
          </cell>
        </row>
        <row r="2369">
          <cell r="D2369" t="str">
            <v>46021</v>
          </cell>
          <cell r="E2369" t="str">
            <v>SD</v>
          </cell>
          <cell r="F2369" t="str">
            <v>Campbell County</v>
          </cell>
          <cell r="G2369">
            <v>34594</v>
          </cell>
          <cell r="H2369">
            <v>36665</v>
          </cell>
          <cell r="I2369">
            <v>35629.5</v>
          </cell>
        </row>
        <row r="2370">
          <cell r="D2370" t="str">
            <v>46023</v>
          </cell>
          <cell r="E2370" t="str">
            <v>SD</v>
          </cell>
          <cell r="F2370" t="str">
            <v>Charles Mix County</v>
          </cell>
          <cell r="G2370">
            <v>32550</v>
          </cell>
          <cell r="H2370">
            <v>31548</v>
          </cell>
          <cell r="I2370">
            <v>32049</v>
          </cell>
        </row>
        <row r="2371">
          <cell r="D2371" t="str">
            <v>46025</v>
          </cell>
          <cell r="E2371" t="str">
            <v>SD</v>
          </cell>
          <cell r="F2371" t="str">
            <v>Clark County</v>
          </cell>
          <cell r="G2371">
            <v>36697</v>
          </cell>
          <cell r="H2371">
            <v>40536</v>
          </cell>
          <cell r="I2371">
            <v>38616.5</v>
          </cell>
        </row>
        <row r="2372">
          <cell r="D2372" t="str">
            <v>46027</v>
          </cell>
          <cell r="E2372" t="str">
            <v>SD</v>
          </cell>
          <cell r="F2372" t="str">
            <v>Clay County</v>
          </cell>
          <cell r="G2372">
            <v>36538</v>
          </cell>
          <cell r="H2372">
            <v>39784</v>
          </cell>
          <cell r="I2372">
            <v>38161</v>
          </cell>
        </row>
        <row r="2373">
          <cell r="D2373" t="str">
            <v>46029</v>
          </cell>
          <cell r="E2373" t="str">
            <v>SD</v>
          </cell>
          <cell r="F2373" t="str">
            <v>Codington County</v>
          </cell>
          <cell r="G2373">
            <v>43084</v>
          </cell>
          <cell r="H2373">
            <v>45020</v>
          </cell>
          <cell r="I2373">
            <v>44052</v>
          </cell>
        </row>
        <row r="2374">
          <cell r="D2374" t="str">
            <v>46031</v>
          </cell>
          <cell r="E2374" t="str">
            <v>SD</v>
          </cell>
          <cell r="F2374" t="str">
            <v>Corson County</v>
          </cell>
          <cell r="G2374">
            <v>25204</v>
          </cell>
          <cell r="H2374">
            <v>27591</v>
          </cell>
          <cell r="I2374">
            <v>26397.5</v>
          </cell>
        </row>
        <row r="2375">
          <cell r="D2375" t="str">
            <v>46033</v>
          </cell>
          <cell r="E2375" t="str">
            <v>SD</v>
          </cell>
          <cell r="F2375" t="str">
            <v>Custer County</v>
          </cell>
          <cell r="G2375">
            <v>48539</v>
          </cell>
          <cell r="H2375">
            <v>42952</v>
          </cell>
          <cell r="I2375">
            <v>45745.5</v>
          </cell>
        </row>
        <row r="2376">
          <cell r="D2376" t="str">
            <v>46035</v>
          </cell>
          <cell r="E2376" t="str">
            <v>SD</v>
          </cell>
          <cell r="F2376" t="str">
            <v>Davison County</v>
          </cell>
          <cell r="G2376">
            <v>42373</v>
          </cell>
          <cell r="H2376">
            <v>43691</v>
          </cell>
          <cell r="I2376">
            <v>43032</v>
          </cell>
        </row>
        <row r="2377">
          <cell r="D2377" t="str">
            <v>46037</v>
          </cell>
          <cell r="E2377" t="str">
            <v>SD</v>
          </cell>
          <cell r="F2377" t="str">
            <v>Day County</v>
          </cell>
          <cell r="G2377">
            <v>35848</v>
          </cell>
          <cell r="H2377">
            <v>38189</v>
          </cell>
          <cell r="I2377">
            <v>37018.5</v>
          </cell>
        </row>
        <row r="2378">
          <cell r="D2378" t="str">
            <v>46039</v>
          </cell>
          <cell r="E2378" t="str">
            <v>SD</v>
          </cell>
          <cell r="F2378" t="str">
            <v>Deuel County</v>
          </cell>
          <cell r="G2378">
            <v>41097</v>
          </cell>
          <cell r="H2378">
            <v>44641</v>
          </cell>
          <cell r="I2378">
            <v>42869</v>
          </cell>
        </row>
        <row r="2379">
          <cell r="D2379" t="str">
            <v>46041</v>
          </cell>
          <cell r="E2379" t="str">
            <v>SD</v>
          </cell>
          <cell r="F2379" t="str">
            <v>Dewey County</v>
          </cell>
          <cell r="G2379">
            <v>29394</v>
          </cell>
          <cell r="H2379">
            <v>31716</v>
          </cell>
          <cell r="I2379">
            <v>30555</v>
          </cell>
        </row>
        <row r="2380">
          <cell r="D2380" t="str">
            <v>46043</v>
          </cell>
          <cell r="E2380" t="str">
            <v>SD</v>
          </cell>
          <cell r="F2380" t="str">
            <v>Douglas County</v>
          </cell>
          <cell r="G2380">
            <v>35923</v>
          </cell>
          <cell r="H2380">
            <v>40054</v>
          </cell>
          <cell r="I2380">
            <v>37988.5</v>
          </cell>
        </row>
        <row r="2381">
          <cell r="D2381" t="str">
            <v>46045</v>
          </cell>
          <cell r="E2381" t="str">
            <v>SD</v>
          </cell>
          <cell r="F2381" t="str">
            <v>Edmunds County</v>
          </cell>
          <cell r="G2381">
            <v>40699</v>
          </cell>
          <cell r="H2381">
            <v>53372</v>
          </cell>
          <cell r="I2381">
            <v>47035.5</v>
          </cell>
        </row>
        <row r="2382">
          <cell r="D2382" t="str">
            <v>46047</v>
          </cell>
          <cell r="E2382" t="str">
            <v>SD</v>
          </cell>
          <cell r="F2382" t="str">
            <v>Fall River County</v>
          </cell>
          <cell r="G2382">
            <v>39107</v>
          </cell>
          <cell r="H2382">
            <v>35823</v>
          </cell>
          <cell r="I2382">
            <v>37465</v>
          </cell>
        </row>
        <row r="2383">
          <cell r="D2383" t="str">
            <v>46049</v>
          </cell>
          <cell r="E2383" t="str">
            <v>SD</v>
          </cell>
          <cell r="F2383" t="str">
            <v>Faulk County</v>
          </cell>
          <cell r="G2383">
            <v>35208</v>
          </cell>
          <cell r="H2383">
            <v>40976</v>
          </cell>
          <cell r="I2383">
            <v>38092</v>
          </cell>
        </row>
        <row r="2384">
          <cell r="D2384" t="str">
            <v>46051</v>
          </cell>
          <cell r="E2384" t="str">
            <v>SD</v>
          </cell>
          <cell r="F2384" t="str">
            <v>Grant County</v>
          </cell>
          <cell r="G2384">
            <v>41730</v>
          </cell>
          <cell r="H2384">
            <v>43211</v>
          </cell>
          <cell r="I2384">
            <v>42470.5</v>
          </cell>
        </row>
        <row r="2385">
          <cell r="D2385" t="str">
            <v>46053</v>
          </cell>
          <cell r="E2385" t="str">
            <v>SD</v>
          </cell>
          <cell r="F2385" t="str">
            <v>Gregory County</v>
          </cell>
          <cell r="G2385">
            <v>28817</v>
          </cell>
          <cell r="H2385">
            <v>31030</v>
          </cell>
          <cell r="I2385">
            <v>29923.5</v>
          </cell>
        </row>
        <row r="2386">
          <cell r="D2386" t="str">
            <v>46055</v>
          </cell>
          <cell r="E2386" t="str">
            <v>SD</v>
          </cell>
          <cell r="F2386" t="str">
            <v>Haakon County</v>
          </cell>
          <cell r="G2386">
            <v>40461</v>
          </cell>
          <cell r="H2386">
            <v>39781</v>
          </cell>
          <cell r="I2386">
            <v>40121</v>
          </cell>
        </row>
        <row r="2387">
          <cell r="D2387" t="str">
            <v>46057</v>
          </cell>
          <cell r="E2387" t="str">
            <v>SD</v>
          </cell>
          <cell r="F2387" t="str">
            <v>Hamlin County</v>
          </cell>
          <cell r="G2387">
            <v>40584</v>
          </cell>
          <cell r="H2387">
            <v>47147</v>
          </cell>
          <cell r="I2387">
            <v>43865.5</v>
          </cell>
        </row>
        <row r="2388">
          <cell r="D2388" t="str">
            <v>46059</v>
          </cell>
          <cell r="E2388" t="str">
            <v>SD</v>
          </cell>
          <cell r="F2388" t="str">
            <v>Hand County</v>
          </cell>
          <cell r="G2388">
            <v>39871</v>
          </cell>
          <cell r="H2388">
            <v>43150</v>
          </cell>
          <cell r="I2388">
            <v>41510.5</v>
          </cell>
        </row>
        <row r="2389">
          <cell r="D2389" t="str">
            <v>46061</v>
          </cell>
          <cell r="E2389" t="str">
            <v>SD</v>
          </cell>
          <cell r="F2389" t="str">
            <v>Hanson County</v>
          </cell>
          <cell r="G2389">
            <v>46644</v>
          </cell>
          <cell r="H2389">
            <v>51048</v>
          </cell>
          <cell r="I2389">
            <v>48846</v>
          </cell>
        </row>
        <row r="2390">
          <cell r="D2390" t="str">
            <v>46063</v>
          </cell>
          <cell r="E2390" t="str">
            <v>SD</v>
          </cell>
          <cell r="F2390" t="str">
            <v>Harding County</v>
          </cell>
          <cell r="G2390">
            <v>34729</v>
          </cell>
          <cell r="H2390">
            <v>36549</v>
          </cell>
          <cell r="I2390">
            <v>35639</v>
          </cell>
        </row>
        <row r="2391">
          <cell r="D2391" t="str">
            <v>46065</v>
          </cell>
          <cell r="E2391" t="str">
            <v>SD</v>
          </cell>
          <cell r="F2391" t="str">
            <v>Hughes County</v>
          </cell>
          <cell r="G2391">
            <v>51395</v>
          </cell>
          <cell r="H2391">
            <v>53742</v>
          </cell>
          <cell r="I2391">
            <v>52568.5</v>
          </cell>
        </row>
        <row r="2392">
          <cell r="D2392" t="str">
            <v>46067</v>
          </cell>
          <cell r="E2392" t="str">
            <v>SD</v>
          </cell>
          <cell r="F2392" t="str">
            <v>Hutchinson County</v>
          </cell>
          <cell r="G2392">
            <v>38165</v>
          </cell>
          <cell r="H2392">
            <v>41976</v>
          </cell>
          <cell r="I2392">
            <v>40070.5</v>
          </cell>
        </row>
        <row r="2393">
          <cell r="D2393" t="str">
            <v>46069</v>
          </cell>
          <cell r="E2393" t="str">
            <v>SD</v>
          </cell>
          <cell r="F2393" t="str">
            <v>Hyde County</v>
          </cell>
          <cell r="G2393">
            <v>37522</v>
          </cell>
          <cell r="H2393">
            <v>39102</v>
          </cell>
          <cell r="I2393">
            <v>38312</v>
          </cell>
        </row>
        <row r="2394">
          <cell r="D2394" t="str">
            <v>46071</v>
          </cell>
          <cell r="E2394" t="str">
            <v>SD</v>
          </cell>
          <cell r="F2394" t="str">
            <v>Jackson County</v>
          </cell>
          <cell r="G2394">
            <v>27391</v>
          </cell>
          <cell r="H2394">
            <v>28119</v>
          </cell>
          <cell r="I2394">
            <v>27755</v>
          </cell>
        </row>
        <row r="2395">
          <cell r="D2395" t="str">
            <v>46073</v>
          </cell>
          <cell r="E2395" t="str">
            <v>SD</v>
          </cell>
          <cell r="F2395" t="str">
            <v>Jerauld County</v>
          </cell>
          <cell r="G2395">
            <v>35930</v>
          </cell>
          <cell r="H2395">
            <v>39198</v>
          </cell>
          <cell r="I2395">
            <v>37564</v>
          </cell>
        </row>
        <row r="2396">
          <cell r="D2396" t="str">
            <v>46075</v>
          </cell>
          <cell r="E2396" t="str">
            <v>SD</v>
          </cell>
          <cell r="F2396" t="str">
            <v>Jones County</v>
          </cell>
          <cell r="G2396">
            <v>36106</v>
          </cell>
          <cell r="H2396">
            <v>36824</v>
          </cell>
          <cell r="I2396">
            <v>36465</v>
          </cell>
        </row>
        <row r="2397">
          <cell r="D2397" t="str">
            <v>46077</v>
          </cell>
          <cell r="E2397" t="str">
            <v>SD</v>
          </cell>
          <cell r="F2397" t="str">
            <v>Kingsbury County</v>
          </cell>
          <cell r="G2397">
            <v>40516</v>
          </cell>
          <cell r="H2397">
            <v>41913</v>
          </cell>
          <cell r="I2397">
            <v>41214.5</v>
          </cell>
        </row>
        <row r="2398">
          <cell r="D2398" t="str">
            <v>46079</v>
          </cell>
          <cell r="E2398" t="str">
            <v>SD</v>
          </cell>
          <cell r="F2398" t="str">
            <v>Lake County</v>
          </cell>
          <cell r="G2398">
            <v>42012</v>
          </cell>
          <cell r="H2398">
            <v>47225</v>
          </cell>
          <cell r="I2398">
            <v>44618.5</v>
          </cell>
        </row>
        <row r="2399">
          <cell r="D2399" t="str">
            <v>46081</v>
          </cell>
          <cell r="E2399" t="str">
            <v>SD</v>
          </cell>
          <cell r="F2399" t="str">
            <v>Lawrence County</v>
          </cell>
          <cell r="G2399">
            <v>41356</v>
          </cell>
          <cell r="H2399">
            <v>42757</v>
          </cell>
          <cell r="I2399">
            <v>42056.5</v>
          </cell>
        </row>
        <row r="2400">
          <cell r="D2400" t="str">
            <v>46083</v>
          </cell>
          <cell r="E2400" t="str">
            <v>SD</v>
          </cell>
          <cell r="F2400" t="str">
            <v>Lincoln County</v>
          </cell>
          <cell r="G2400">
            <v>64051</v>
          </cell>
          <cell r="H2400">
            <v>71212</v>
          </cell>
          <cell r="I2400">
            <v>67631.5</v>
          </cell>
        </row>
        <row r="2401">
          <cell r="D2401" t="str">
            <v>46085</v>
          </cell>
          <cell r="E2401" t="str">
            <v>SD</v>
          </cell>
          <cell r="F2401" t="str">
            <v>Lyman County</v>
          </cell>
          <cell r="G2401">
            <v>32330</v>
          </cell>
          <cell r="H2401">
            <v>36466</v>
          </cell>
          <cell r="I2401">
            <v>34398</v>
          </cell>
        </row>
        <row r="2402">
          <cell r="D2402" t="str">
            <v>46087</v>
          </cell>
          <cell r="E2402" t="str">
            <v>SD</v>
          </cell>
          <cell r="F2402" t="str">
            <v>McCook County</v>
          </cell>
          <cell r="G2402">
            <v>41892</v>
          </cell>
          <cell r="H2402">
            <v>45644</v>
          </cell>
          <cell r="I2402">
            <v>43768</v>
          </cell>
        </row>
        <row r="2403">
          <cell r="D2403" t="str">
            <v>46089</v>
          </cell>
          <cell r="E2403" t="str">
            <v>SD</v>
          </cell>
          <cell r="F2403" t="str">
            <v>McPherson County</v>
          </cell>
          <cell r="G2403">
            <v>29875</v>
          </cell>
          <cell r="H2403">
            <v>31709</v>
          </cell>
          <cell r="I2403">
            <v>30792</v>
          </cell>
        </row>
        <row r="2404">
          <cell r="D2404" t="str">
            <v>46091</v>
          </cell>
          <cell r="E2404" t="str">
            <v>SD</v>
          </cell>
          <cell r="F2404" t="str">
            <v>Marshall County</v>
          </cell>
          <cell r="G2404">
            <v>38387</v>
          </cell>
          <cell r="H2404">
            <v>39006</v>
          </cell>
          <cell r="I2404">
            <v>38696.5</v>
          </cell>
        </row>
        <row r="2405">
          <cell r="D2405" t="str">
            <v>46093</v>
          </cell>
          <cell r="E2405" t="str">
            <v>SD</v>
          </cell>
          <cell r="F2405" t="str">
            <v>Meade County</v>
          </cell>
          <cell r="G2405">
            <v>46063</v>
          </cell>
          <cell r="H2405">
            <v>45901</v>
          </cell>
          <cell r="I2405">
            <v>45982</v>
          </cell>
        </row>
        <row r="2406">
          <cell r="D2406" t="str">
            <v>46095</v>
          </cell>
          <cell r="E2406" t="str">
            <v>SD</v>
          </cell>
          <cell r="F2406" t="str">
            <v>Mellette County</v>
          </cell>
          <cell r="G2406">
            <v>26893</v>
          </cell>
          <cell r="H2406">
            <v>28866</v>
          </cell>
          <cell r="I2406">
            <v>27879.5</v>
          </cell>
        </row>
        <row r="2407">
          <cell r="D2407" t="str">
            <v>46097</v>
          </cell>
          <cell r="E2407" t="str">
            <v>SD</v>
          </cell>
          <cell r="F2407" t="str">
            <v>Miner County</v>
          </cell>
          <cell r="G2407">
            <v>36281</v>
          </cell>
          <cell r="H2407">
            <v>39067</v>
          </cell>
          <cell r="I2407">
            <v>37674</v>
          </cell>
        </row>
        <row r="2408">
          <cell r="D2408" t="str">
            <v>46099</v>
          </cell>
          <cell r="E2408" t="str">
            <v>SD</v>
          </cell>
          <cell r="F2408" t="str">
            <v>Minnehaha County</v>
          </cell>
          <cell r="G2408">
            <v>49467</v>
          </cell>
          <cell r="H2408">
            <v>55138</v>
          </cell>
          <cell r="I2408">
            <v>52302.5</v>
          </cell>
        </row>
        <row r="2409">
          <cell r="D2409" t="str">
            <v>46101</v>
          </cell>
          <cell r="E2409" t="str">
            <v>SD</v>
          </cell>
          <cell r="F2409" t="str">
            <v>Moody County</v>
          </cell>
          <cell r="G2409">
            <v>45751</v>
          </cell>
          <cell r="H2409">
            <v>47368</v>
          </cell>
          <cell r="I2409">
            <v>46559.5</v>
          </cell>
        </row>
        <row r="2410">
          <cell r="D2410" t="str">
            <v>46103</v>
          </cell>
          <cell r="E2410" t="str">
            <v>SD</v>
          </cell>
          <cell r="F2410" t="str">
            <v>Pennington County</v>
          </cell>
          <cell r="G2410">
            <v>44296</v>
          </cell>
          <cell r="H2410">
            <v>46887</v>
          </cell>
          <cell r="I2410">
            <v>45591.5</v>
          </cell>
        </row>
        <row r="2411">
          <cell r="D2411" t="str">
            <v>46105</v>
          </cell>
          <cell r="E2411" t="str">
            <v>SD</v>
          </cell>
          <cell r="F2411" t="str">
            <v>Perkins County</v>
          </cell>
          <cell r="G2411">
            <v>34085</v>
          </cell>
          <cell r="H2411">
            <v>34673</v>
          </cell>
          <cell r="I2411">
            <v>34379</v>
          </cell>
        </row>
        <row r="2412">
          <cell r="D2412" t="str">
            <v>46107</v>
          </cell>
          <cell r="E2412" t="str">
            <v>SD</v>
          </cell>
          <cell r="F2412" t="str">
            <v>Potter County</v>
          </cell>
          <cell r="G2412">
            <v>37841</v>
          </cell>
          <cell r="H2412">
            <v>41305</v>
          </cell>
          <cell r="I2412">
            <v>39573</v>
          </cell>
        </row>
        <row r="2413">
          <cell r="D2413" t="str">
            <v>46109</v>
          </cell>
          <cell r="E2413" t="str">
            <v>SD</v>
          </cell>
          <cell r="F2413" t="str">
            <v>Roberts County</v>
          </cell>
          <cell r="G2413">
            <v>35124</v>
          </cell>
          <cell r="H2413">
            <v>36451</v>
          </cell>
          <cell r="I2413">
            <v>35787.5</v>
          </cell>
        </row>
        <row r="2414">
          <cell r="D2414" t="str">
            <v>46111</v>
          </cell>
          <cell r="E2414" t="str">
            <v>SD</v>
          </cell>
          <cell r="F2414" t="str">
            <v>Sanborn County</v>
          </cell>
          <cell r="G2414">
            <v>41167</v>
          </cell>
          <cell r="H2414">
            <v>42988</v>
          </cell>
          <cell r="I2414">
            <v>42077.5</v>
          </cell>
        </row>
        <row r="2415">
          <cell r="D2415" t="str">
            <v>46113</v>
          </cell>
          <cell r="E2415" t="str">
            <v>SD</v>
          </cell>
          <cell r="F2415" t="str">
            <v>Shannon County</v>
          </cell>
          <cell r="G2415">
            <v>25964</v>
          </cell>
          <cell r="H2415">
            <v>25867</v>
          </cell>
          <cell r="I2415">
            <v>25915.5</v>
          </cell>
        </row>
        <row r="2416">
          <cell r="D2416" t="str">
            <v>46115</v>
          </cell>
          <cell r="E2416" t="str">
            <v>SD</v>
          </cell>
          <cell r="F2416" t="str">
            <v>Spink County</v>
          </cell>
          <cell r="G2416">
            <v>40016</v>
          </cell>
          <cell r="H2416">
            <v>41918</v>
          </cell>
          <cell r="I2416">
            <v>40967</v>
          </cell>
        </row>
        <row r="2417">
          <cell r="D2417" t="str">
            <v>46117</v>
          </cell>
          <cell r="E2417" t="str">
            <v>SD</v>
          </cell>
          <cell r="F2417" t="str">
            <v>Stanley County</v>
          </cell>
          <cell r="G2417">
            <v>48944</v>
          </cell>
          <cell r="H2417">
            <v>52232</v>
          </cell>
          <cell r="I2417">
            <v>50588</v>
          </cell>
        </row>
        <row r="2418">
          <cell r="D2418" t="str">
            <v>46119</v>
          </cell>
          <cell r="E2418" t="str">
            <v>SD</v>
          </cell>
          <cell r="F2418" t="str">
            <v>Sully County</v>
          </cell>
          <cell r="G2418">
            <v>41636</v>
          </cell>
          <cell r="H2418">
            <v>46373</v>
          </cell>
          <cell r="I2418">
            <v>44004.5</v>
          </cell>
        </row>
        <row r="2419">
          <cell r="D2419" t="str">
            <v>46121</v>
          </cell>
          <cell r="E2419" t="str">
            <v>SD</v>
          </cell>
          <cell r="F2419" t="str">
            <v>Todd County</v>
          </cell>
          <cell r="G2419">
            <v>24388</v>
          </cell>
          <cell r="H2419">
            <v>27236</v>
          </cell>
          <cell r="I2419">
            <v>25812</v>
          </cell>
        </row>
        <row r="2420">
          <cell r="D2420" t="str">
            <v>46123</v>
          </cell>
          <cell r="E2420" t="str">
            <v>SD</v>
          </cell>
          <cell r="F2420" t="str">
            <v>Tripp County</v>
          </cell>
          <cell r="G2420">
            <v>35631</v>
          </cell>
          <cell r="H2420">
            <v>35875</v>
          </cell>
          <cell r="I2420">
            <v>35753</v>
          </cell>
        </row>
        <row r="2421">
          <cell r="D2421" t="str">
            <v>46125</v>
          </cell>
          <cell r="E2421" t="str">
            <v>SD</v>
          </cell>
          <cell r="F2421" t="str">
            <v>Turner County</v>
          </cell>
          <cell r="G2421">
            <v>46132</v>
          </cell>
          <cell r="H2421">
            <v>48157</v>
          </cell>
          <cell r="I2421">
            <v>47144.5</v>
          </cell>
        </row>
        <row r="2422">
          <cell r="D2422" t="str">
            <v>46127</v>
          </cell>
          <cell r="E2422" t="str">
            <v>SD</v>
          </cell>
          <cell r="F2422" t="str">
            <v>Union County</v>
          </cell>
          <cell r="G2422">
            <v>56951</v>
          </cell>
          <cell r="H2422">
            <v>61275</v>
          </cell>
          <cell r="I2422">
            <v>59113</v>
          </cell>
        </row>
        <row r="2423">
          <cell r="D2423" t="str">
            <v>46129</v>
          </cell>
          <cell r="E2423" t="str">
            <v>SD</v>
          </cell>
          <cell r="F2423" t="str">
            <v>Walworth County</v>
          </cell>
          <cell r="G2423">
            <v>34627</v>
          </cell>
          <cell r="H2423">
            <v>37410</v>
          </cell>
          <cell r="I2423">
            <v>36018.5</v>
          </cell>
        </row>
        <row r="2424">
          <cell r="D2424" t="str">
            <v>46135</v>
          </cell>
          <cell r="E2424" t="str">
            <v>SD</v>
          </cell>
          <cell r="F2424" t="str">
            <v>Yankton County</v>
          </cell>
          <cell r="G2424">
            <v>44160</v>
          </cell>
          <cell r="H2424">
            <v>45642</v>
          </cell>
          <cell r="I2424">
            <v>44901</v>
          </cell>
        </row>
        <row r="2425">
          <cell r="D2425" t="str">
            <v>46137</v>
          </cell>
          <cell r="E2425" t="str">
            <v>SD</v>
          </cell>
          <cell r="F2425" t="str">
            <v>Ziebach County</v>
          </cell>
          <cell r="G2425">
            <v>22602</v>
          </cell>
          <cell r="H2425">
            <v>25592</v>
          </cell>
          <cell r="I2425">
            <v>24097</v>
          </cell>
        </row>
        <row r="2426">
          <cell r="D2426" t="str">
            <v>47001</v>
          </cell>
          <cell r="E2426" t="str">
            <v>TN</v>
          </cell>
          <cell r="F2426" t="str">
            <v>Anderson County</v>
          </cell>
          <cell r="G2426">
            <v>42059</v>
          </cell>
          <cell r="H2426">
            <v>44193</v>
          </cell>
          <cell r="I2426">
            <v>43126</v>
          </cell>
        </row>
        <row r="2427">
          <cell r="D2427" t="str">
            <v>47003</v>
          </cell>
          <cell r="E2427" t="str">
            <v>TN</v>
          </cell>
          <cell r="F2427" t="str">
            <v>Bedford County</v>
          </cell>
          <cell r="G2427">
            <v>39792</v>
          </cell>
          <cell r="H2427">
            <v>39186</v>
          </cell>
          <cell r="I2427">
            <v>39489</v>
          </cell>
        </row>
        <row r="2428">
          <cell r="D2428" t="str">
            <v>47005</v>
          </cell>
          <cell r="E2428" t="str">
            <v>TN</v>
          </cell>
          <cell r="F2428" t="str">
            <v>Benton County</v>
          </cell>
          <cell r="G2428">
            <v>34077</v>
          </cell>
          <cell r="H2428">
            <v>33686</v>
          </cell>
          <cell r="I2428">
            <v>33881.5</v>
          </cell>
        </row>
        <row r="2429">
          <cell r="D2429" t="str">
            <v>47007</v>
          </cell>
          <cell r="E2429" t="str">
            <v>TN</v>
          </cell>
          <cell r="F2429" t="str">
            <v>Bledsoe County</v>
          </cell>
          <cell r="G2429">
            <v>34655</v>
          </cell>
          <cell r="H2429">
            <v>33640</v>
          </cell>
          <cell r="I2429">
            <v>34147.5</v>
          </cell>
        </row>
        <row r="2430">
          <cell r="D2430" t="str">
            <v>47009</v>
          </cell>
          <cell r="E2430" t="str">
            <v>TN</v>
          </cell>
          <cell r="F2430" t="str">
            <v>Blount County</v>
          </cell>
          <cell r="G2430">
            <v>47466</v>
          </cell>
          <cell r="H2430">
            <v>47225</v>
          </cell>
          <cell r="I2430">
            <v>47345.5</v>
          </cell>
        </row>
        <row r="2431">
          <cell r="D2431" t="str">
            <v>47011</v>
          </cell>
          <cell r="E2431" t="str">
            <v>TN</v>
          </cell>
          <cell r="F2431" t="str">
            <v>Bradley County</v>
          </cell>
          <cell r="G2431">
            <v>39362</v>
          </cell>
          <cell r="H2431">
            <v>40532</v>
          </cell>
          <cell r="I2431">
            <v>39947</v>
          </cell>
        </row>
        <row r="2432">
          <cell r="D2432" t="str">
            <v>47013</v>
          </cell>
          <cell r="E2432" t="str">
            <v>TN</v>
          </cell>
          <cell r="F2432" t="str">
            <v>Campbell County</v>
          </cell>
          <cell r="G2432">
            <v>31535</v>
          </cell>
          <cell r="H2432">
            <v>30334</v>
          </cell>
          <cell r="I2432">
            <v>30934.5</v>
          </cell>
        </row>
        <row r="2433">
          <cell r="D2433" t="str">
            <v>47015</v>
          </cell>
          <cell r="E2433" t="str">
            <v>TN</v>
          </cell>
          <cell r="F2433" t="str">
            <v>Cannon County</v>
          </cell>
          <cell r="G2433">
            <v>39123</v>
          </cell>
          <cell r="H2433">
            <v>40527</v>
          </cell>
          <cell r="I2433">
            <v>39825</v>
          </cell>
        </row>
        <row r="2434">
          <cell r="D2434" t="str">
            <v>47017</v>
          </cell>
          <cell r="E2434" t="str">
            <v>TN</v>
          </cell>
          <cell r="F2434" t="str">
            <v>Carroll County</v>
          </cell>
          <cell r="G2434">
            <v>36886</v>
          </cell>
          <cell r="H2434">
            <v>36091</v>
          </cell>
          <cell r="I2434">
            <v>36488.5</v>
          </cell>
        </row>
        <row r="2435">
          <cell r="D2435" t="str">
            <v>47019</v>
          </cell>
          <cell r="E2435" t="str">
            <v>TN</v>
          </cell>
          <cell r="F2435" t="str">
            <v>Carter County</v>
          </cell>
          <cell r="G2435">
            <v>32287</v>
          </cell>
          <cell r="H2435">
            <v>33874</v>
          </cell>
          <cell r="I2435">
            <v>33080.5</v>
          </cell>
        </row>
        <row r="2436">
          <cell r="D2436" t="str">
            <v>47021</v>
          </cell>
          <cell r="E2436" t="str">
            <v>TN</v>
          </cell>
          <cell r="F2436" t="str">
            <v>Cheatham County</v>
          </cell>
          <cell r="G2436">
            <v>52090</v>
          </cell>
          <cell r="H2436">
            <v>56602</v>
          </cell>
          <cell r="I2436">
            <v>54346</v>
          </cell>
        </row>
        <row r="2437">
          <cell r="D2437" t="str">
            <v>47023</v>
          </cell>
          <cell r="E2437" t="str">
            <v>TN</v>
          </cell>
          <cell r="F2437" t="str">
            <v>Chester County</v>
          </cell>
          <cell r="G2437">
            <v>37002</v>
          </cell>
          <cell r="H2437">
            <v>39247</v>
          </cell>
          <cell r="I2437">
            <v>38124.5</v>
          </cell>
        </row>
        <row r="2438">
          <cell r="D2438" t="str">
            <v>47025</v>
          </cell>
          <cell r="E2438" t="str">
            <v>TN</v>
          </cell>
          <cell r="F2438" t="str">
            <v>Claiborne County</v>
          </cell>
          <cell r="G2438">
            <v>29822</v>
          </cell>
          <cell r="H2438">
            <v>31866</v>
          </cell>
          <cell r="I2438">
            <v>30844</v>
          </cell>
        </row>
        <row r="2439">
          <cell r="D2439" t="str">
            <v>47027</v>
          </cell>
          <cell r="E2439" t="str">
            <v>TN</v>
          </cell>
          <cell r="F2439" t="str">
            <v>Clay County</v>
          </cell>
          <cell r="G2439">
            <v>27428</v>
          </cell>
          <cell r="H2439">
            <v>28831</v>
          </cell>
          <cell r="I2439">
            <v>28129.5</v>
          </cell>
        </row>
        <row r="2440">
          <cell r="D2440" t="str">
            <v>47029</v>
          </cell>
          <cell r="E2440" t="str">
            <v>TN</v>
          </cell>
          <cell r="F2440" t="str">
            <v>Cocke County</v>
          </cell>
          <cell r="G2440">
            <v>29637</v>
          </cell>
          <cell r="H2440">
            <v>30567</v>
          </cell>
          <cell r="I2440">
            <v>30102</v>
          </cell>
        </row>
        <row r="2441">
          <cell r="D2441" t="str">
            <v>47031</v>
          </cell>
          <cell r="E2441" t="str">
            <v>TN</v>
          </cell>
          <cell r="F2441" t="str">
            <v>Coffee County</v>
          </cell>
          <cell r="G2441">
            <v>40738</v>
          </cell>
          <cell r="H2441">
            <v>41072</v>
          </cell>
          <cell r="I2441">
            <v>40905</v>
          </cell>
        </row>
        <row r="2442">
          <cell r="D2442" t="str">
            <v>47033</v>
          </cell>
          <cell r="E2442" t="str">
            <v>TN</v>
          </cell>
          <cell r="F2442" t="str">
            <v>Crockett County</v>
          </cell>
          <cell r="G2442">
            <v>34315</v>
          </cell>
          <cell r="H2442">
            <v>41121</v>
          </cell>
          <cell r="I2442">
            <v>37718</v>
          </cell>
        </row>
        <row r="2443">
          <cell r="D2443" t="str">
            <v>47035</v>
          </cell>
          <cell r="E2443" t="str">
            <v>TN</v>
          </cell>
          <cell r="F2443" t="str">
            <v>Cumberland County</v>
          </cell>
          <cell r="G2443">
            <v>36424</v>
          </cell>
          <cell r="H2443">
            <v>38360</v>
          </cell>
          <cell r="I2443">
            <v>37392</v>
          </cell>
        </row>
        <row r="2444">
          <cell r="D2444" t="str">
            <v>47037</v>
          </cell>
          <cell r="E2444" t="str">
            <v>TN</v>
          </cell>
          <cell r="F2444" t="str">
            <v>Davidson County</v>
          </cell>
          <cell r="G2444">
            <v>46430</v>
          </cell>
          <cell r="H2444">
            <v>46413</v>
          </cell>
          <cell r="I2444">
            <v>46421.5</v>
          </cell>
        </row>
        <row r="2445">
          <cell r="D2445" t="str">
            <v>47039</v>
          </cell>
          <cell r="E2445" t="str">
            <v>TN</v>
          </cell>
          <cell r="F2445" t="str">
            <v>Decatur County</v>
          </cell>
          <cell r="G2445">
            <v>32029</v>
          </cell>
          <cell r="H2445">
            <v>33365</v>
          </cell>
          <cell r="I2445">
            <v>32697</v>
          </cell>
        </row>
        <row r="2446">
          <cell r="D2446" t="str">
            <v>47041</v>
          </cell>
          <cell r="E2446" t="str">
            <v>TN</v>
          </cell>
          <cell r="F2446" t="str">
            <v>DeKalb County</v>
          </cell>
          <cell r="G2446">
            <v>36905</v>
          </cell>
          <cell r="H2446">
            <v>37016</v>
          </cell>
          <cell r="I2446">
            <v>36960.5</v>
          </cell>
        </row>
        <row r="2447">
          <cell r="D2447" t="str">
            <v>47043</v>
          </cell>
          <cell r="E2447" t="str">
            <v>TN</v>
          </cell>
          <cell r="F2447" t="str">
            <v>Dickson County</v>
          </cell>
          <cell r="G2447">
            <v>45968</v>
          </cell>
          <cell r="H2447">
            <v>44572</v>
          </cell>
          <cell r="I2447">
            <v>45270</v>
          </cell>
        </row>
        <row r="2448">
          <cell r="D2448" t="str">
            <v>47045</v>
          </cell>
          <cell r="E2448" t="str">
            <v>TN</v>
          </cell>
          <cell r="F2448" t="str">
            <v>Dyer County</v>
          </cell>
          <cell r="G2448">
            <v>37925</v>
          </cell>
          <cell r="H2448">
            <v>39484</v>
          </cell>
          <cell r="I2448">
            <v>38704.5</v>
          </cell>
        </row>
        <row r="2449">
          <cell r="D2449" t="str">
            <v>47047</v>
          </cell>
          <cell r="E2449" t="str">
            <v>TN</v>
          </cell>
          <cell r="F2449" t="str">
            <v>Fayette County</v>
          </cell>
          <cell r="G2449">
            <v>54271</v>
          </cell>
          <cell r="H2449">
            <v>51673</v>
          </cell>
          <cell r="I2449">
            <v>52972</v>
          </cell>
        </row>
        <row r="2450">
          <cell r="D2450" t="str">
            <v>47049</v>
          </cell>
          <cell r="E2450" t="str">
            <v>TN</v>
          </cell>
          <cell r="F2450" t="str">
            <v>Fentress County</v>
          </cell>
          <cell r="G2450">
            <v>29915</v>
          </cell>
          <cell r="H2450">
            <v>28547</v>
          </cell>
          <cell r="I2450">
            <v>29231</v>
          </cell>
        </row>
        <row r="2451">
          <cell r="D2451" t="str">
            <v>47051</v>
          </cell>
          <cell r="E2451" t="str">
            <v>TN</v>
          </cell>
          <cell r="F2451" t="str">
            <v>Franklin County</v>
          </cell>
          <cell r="G2451">
            <v>41528</v>
          </cell>
          <cell r="H2451">
            <v>40890</v>
          </cell>
          <cell r="I2451">
            <v>41209</v>
          </cell>
        </row>
        <row r="2452">
          <cell r="D2452" t="str">
            <v>47053</v>
          </cell>
          <cell r="E2452" t="str">
            <v>TN</v>
          </cell>
          <cell r="F2452" t="str">
            <v>Gibson County</v>
          </cell>
          <cell r="G2452">
            <v>34601</v>
          </cell>
          <cell r="H2452">
            <v>36782</v>
          </cell>
          <cell r="I2452">
            <v>35691.5</v>
          </cell>
        </row>
        <row r="2453">
          <cell r="D2453" t="str">
            <v>47055</v>
          </cell>
          <cell r="E2453" t="str">
            <v>TN</v>
          </cell>
          <cell r="F2453" t="str">
            <v>Giles County</v>
          </cell>
          <cell r="G2453">
            <v>37767</v>
          </cell>
          <cell r="H2453">
            <v>39346</v>
          </cell>
          <cell r="I2453">
            <v>38556.5</v>
          </cell>
        </row>
        <row r="2454">
          <cell r="D2454" t="str">
            <v>47057</v>
          </cell>
          <cell r="E2454" t="str">
            <v>TN</v>
          </cell>
          <cell r="F2454" t="str">
            <v>Grainger County</v>
          </cell>
          <cell r="G2454">
            <v>34148</v>
          </cell>
          <cell r="H2454">
            <v>34943</v>
          </cell>
          <cell r="I2454">
            <v>34545.5</v>
          </cell>
        </row>
        <row r="2455">
          <cell r="D2455" t="str">
            <v>47059</v>
          </cell>
          <cell r="E2455" t="str">
            <v>TN</v>
          </cell>
          <cell r="F2455" t="str">
            <v>Greene County</v>
          </cell>
          <cell r="G2455">
            <v>35246</v>
          </cell>
          <cell r="H2455">
            <v>35859</v>
          </cell>
          <cell r="I2455">
            <v>35552.5</v>
          </cell>
        </row>
        <row r="2456">
          <cell r="D2456" t="str">
            <v>47061</v>
          </cell>
          <cell r="E2456" t="str">
            <v>TN</v>
          </cell>
          <cell r="F2456" t="str">
            <v>Grundy County</v>
          </cell>
          <cell r="G2456">
            <v>26844</v>
          </cell>
          <cell r="H2456">
            <v>25619</v>
          </cell>
          <cell r="I2456">
            <v>26231.5</v>
          </cell>
        </row>
        <row r="2457">
          <cell r="D2457" t="str">
            <v>47063</v>
          </cell>
          <cell r="E2457" t="str">
            <v>TN</v>
          </cell>
          <cell r="F2457" t="str">
            <v>Hamblen County</v>
          </cell>
          <cell r="G2457">
            <v>37147</v>
          </cell>
          <cell r="H2457">
            <v>41324</v>
          </cell>
          <cell r="I2457">
            <v>39235.5</v>
          </cell>
        </row>
        <row r="2458">
          <cell r="D2458" t="str">
            <v>47065</v>
          </cell>
          <cell r="E2458" t="str">
            <v>TN</v>
          </cell>
          <cell r="F2458" t="str">
            <v>Hamilton County</v>
          </cell>
          <cell r="G2458">
            <v>45511</v>
          </cell>
          <cell r="H2458">
            <v>47574</v>
          </cell>
          <cell r="I2458">
            <v>46542.5</v>
          </cell>
        </row>
        <row r="2459">
          <cell r="D2459" t="str">
            <v>47067</v>
          </cell>
          <cell r="E2459" t="str">
            <v>TN</v>
          </cell>
          <cell r="F2459" t="str">
            <v>Hancock County</v>
          </cell>
          <cell r="G2459">
            <v>24375</v>
          </cell>
          <cell r="H2459">
            <v>23526</v>
          </cell>
          <cell r="I2459">
            <v>23950.5</v>
          </cell>
        </row>
        <row r="2460">
          <cell r="D2460" t="str">
            <v>47069</v>
          </cell>
          <cell r="E2460" t="str">
            <v>TN</v>
          </cell>
          <cell r="F2460" t="str">
            <v>Hardeman County</v>
          </cell>
          <cell r="G2460">
            <v>33780</v>
          </cell>
          <cell r="H2460">
            <v>36527</v>
          </cell>
          <cell r="I2460">
            <v>35153.5</v>
          </cell>
        </row>
        <row r="2461">
          <cell r="D2461" t="str">
            <v>47071</v>
          </cell>
          <cell r="E2461" t="str">
            <v>TN</v>
          </cell>
          <cell r="F2461" t="str">
            <v>Hardin County</v>
          </cell>
          <cell r="G2461">
            <v>32540</v>
          </cell>
          <cell r="H2461">
            <v>33846</v>
          </cell>
          <cell r="I2461">
            <v>33193</v>
          </cell>
        </row>
        <row r="2462">
          <cell r="D2462" t="str">
            <v>47073</v>
          </cell>
          <cell r="E2462" t="str">
            <v>TN</v>
          </cell>
          <cell r="F2462" t="str">
            <v>Hawkins County</v>
          </cell>
          <cell r="G2462">
            <v>37398</v>
          </cell>
          <cell r="H2462">
            <v>34971</v>
          </cell>
          <cell r="I2462">
            <v>36184.5</v>
          </cell>
        </row>
        <row r="2463">
          <cell r="D2463" t="str">
            <v>47075</v>
          </cell>
          <cell r="E2463" t="str">
            <v>TN</v>
          </cell>
          <cell r="F2463" t="str">
            <v>Haywood County</v>
          </cell>
          <cell r="G2463">
            <v>33007</v>
          </cell>
          <cell r="H2463">
            <v>32860</v>
          </cell>
          <cell r="I2463">
            <v>32933.5</v>
          </cell>
        </row>
        <row r="2464">
          <cell r="D2464" t="str">
            <v>47077</v>
          </cell>
          <cell r="E2464" t="str">
            <v>TN</v>
          </cell>
          <cell r="F2464" t="str">
            <v>Henderson County</v>
          </cell>
          <cell r="G2464">
            <v>38126</v>
          </cell>
          <cell r="H2464">
            <v>38822</v>
          </cell>
          <cell r="I2464">
            <v>38474</v>
          </cell>
        </row>
        <row r="2465">
          <cell r="D2465" t="str">
            <v>47079</v>
          </cell>
          <cell r="E2465" t="str">
            <v>TN</v>
          </cell>
          <cell r="F2465" t="str">
            <v>Henry County</v>
          </cell>
          <cell r="G2465">
            <v>34936</v>
          </cell>
          <cell r="H2465">
            <v>36471</v>
          </cell>
          <cell r="I2465">
            <v>35703.5</v>
          </cell>
        </row>
        <row r="2466">
          <cell r="D2466" t="str">
            <v>47081</v>
          </cell>
          <cell r="E2466" t="str">
            <v>TN</v>
          </cell>
          <cell r="F2466" t="str">
            <v>Hickman County</v>
          </cell>
          <cell r="G2466">
            <v>39925</v>
          </cell>
          <cell r="H2466">
            <v>39913</v>
          </cell>
          <cell r="I2466">
            <v>39919</v>
          </cell>
        </row>
        <row r="2467">
          <cell r="D2467" t="str">
            <v>47083</v>
          </cell>
          <cell r="E2467" t="str">
            <v>TN</v>
          </cell>
          <cell r="F2467" t="str">
            <v>Houston County</v>
          </cell>
          <cell r="G2467">
            <v>36158</v>
          </cell>
          <cell r="H2467">
            <v>34131</v>
          </cell>
          <cell r="I2467">
            <v>35144.5</v>
          </cell>
        </row>
        <row r="2468">
          <cell r="D2468" t="str">
            <v>47085</v>
          </cell>
          <cell r="E2468" t="str">
            <v>TN</v>
          </cell>
          <cell r="F2468" t="str">
            <v>Humphreys County</v>
          </cell>
          <cell r="G2468">
            <v>41662</v>
          </cell>
          <cell r="H2468">
            <v>41093</v>
          </cell>
          <cell r="I2468">
            <v>41377.5</v>
          </cell>
        </row>
        <row r="2469">
          <cell r="D2469" t="str">
            <v>47087</v>
          </cell>
          <cell r="E2469" t="str">
            <v>TN</v>
          </cell>
          <cell r="F2469" t="str">
            <v>Jackson County</v>
          </cell>
          <cell r="G2469">
            <v>30343</v>
          </cell>
          <cell r="H2469">
            <v>31276</v>
          </cell>
          <cell r="I2469">
            <v>30809.5</v>
          </cell>
        </row>
        <row r="2470">
          <cell r="D2470" t="str">
            <v>47089</v>
          </cell>
          <cell r="E2470" t="str">
            <v>TN</v>
          </cell>
          <cell r="F2470" t="str">
            <v>Jefferson County</v>
          </cell>
          <cell r="G2470">
            <v>39580</v>
          </cell>
          <cell r="H2470">
            <v>36815</v>
          </cell>
          <cell r="I2470">
            <v>38197.5</v>
          </cell>
        </row>
        <row r="2471">
          <cell r="D2471" t="str">
            <v>47091</v>
          </cell>
          <cell r="E2471" t="str">
            <v>TN</v>
          </cell>
          <cell r="F2471" t="str">
            <v>Johnson County</v>
          </cell>
          <cell r="G2471">
            <v>30447</v>
          </cell>
          <cell r="H2471">
            <v>28918</v>
          </cell>
          <cell r="I2471">
            <v>29682.5</v>
          </cell>
        </row>
        <row r="2472">
          <cell r="D2472" t="str">
            <v>47093</v>
          </cell>
          <cell r="E2472" t="str">
            <v>TN</v>
          </cell>
          <cell r="F2472" t="str">
            <v>Knox County</v>
          </cell>
          <cell r="G2472">
            <v>45157</v>
          </cell>
          <cell r="H2472">
            <v>45922</v>
          </cell>
          <cell r="I2472">
            <v>45539.5</v>
          </cell>
        </row>
        <row r="2473">
          <cell r="D2473" t="str">
            <v>47095</v>
          </cell>
          <cell r="E2473" t="str">
            <v>TN</v>
          </cell>
          <cell r="F2473" t="str">
            <v>Lake County</v>
          </cell>
          <cell r="G2473">
            <v>26521</v>
          </cell>
          <cell r="H2473">
            <v>26739</v>
          </cell>
          <cell r="I2473">
            <v>26630</v>
          </cell>
        </row>
        <row r="2474">
          <cell r="D2474" t="str">
            <v>47097</v>
          </cell>
          <cell r="E2474" t="str">
            <v>TN</v>
          </cell>
          <cell r="F2474" t="str">
            <v>Lauderdale County</v>
          </cell>
          <cell r="G2474">
            <v>33840</v>
          </cell>
          <cell r="H2474">
            <v>32679</v>
          </cell>
          <cell r="I2474">
            <v>33259.5</v>
          </cell>
        </row>
        <row r="2475">
          <cell r="D2475" t="str">
            <v>47099</v>
          </cell>
          <cell r="E2475" t="str">
            <v>TN</v>
          </cell>
          <cell r="F2475" t="str">
            <v>Lawrence County</v>
          </cell>
          <cell r="G2475">
            <v>35762</v>
          </cell>
          <cell r="H2475">
            <v>35634</v>
          </cell>
          <cell r="I2475">
            <v>35698</v>
          </cell>
        </row>
        <row r="2476">
          <cell r="D2476" t="str">
            <v>47101</v>
          </cell>
          <cell r="E2476" t="str">
            <v>TN</v>
          </cell>
          <cell r="F2476" t="str">
            <v>Lewis County</v>
          </cell>
          <cell r="G2476">
            <v>34162</v>
          </cell>
          <cell r="H2476">
            <v>34217</v>
          </cell>
          <cell r="I2476">
            <v>34189.5</v>
          </cell>
        </row>
        <row r="2477">
          <cell r="D2477" t="str">
            <v>47103</v>
          </cell>
          <cell r="E2477" t="str">
            <v>TN</v>
          </cell>
          <cell r="F2477" t="str">
            <v>Lincoln County</v>
          </cell>
          <cell r="G2477">
            <v>41536</v>
          </cell>
          <cell r="H2477">
            <v>40473</v>
          </cell>
          <cell r="I2477">
            <v>41004.5</v>
          </cell>
        </row>
        <row r="2478">
          <cell r="D2478" t="str">
            <v>47105</v>
          </cell>
          <cell r="E2478" t="str">
            <v>TN</v>
          </cell>
          <cell r="F2478" t="str">
            <v>Loudon County</v>
          </cell>
          <cell r="G2478">
            <v>48355</v>
          </cell>
          <cell r="H2478">
            <v>49673</v>
          </cell>
          <cell r="I2478">
            <v>49014</v>
          </cell>
        </row>
        <row r="2479">
          <cell r="D2479" t="str">
            <v>47107</v>
          </cell>
          <cell r="E2479" t="str">
            <v>TN</v>
          </cell>
          <cell r="F2479" t="str">
            <v>McMinn County</v>
          </cell>
          <cell r="G2479">
            <v>36934</v>
          </cell>
          <cell r="H2479">
            <v>40529</v>
          </cell>
          <cell r="I2479">
            <v>38731.5</v>
          </cell>
        </row>
        <row r="2480">
          <cell r="D2480" t="str">
            <v>47109</v>
          </cell>
          <cell r="E2480" t="str">
            <v>TN</v>
          </cell>
          <cell r="F2480" t="str">
            <v>McNairy County</v>
          </cell>
          <cell r="G2480">
            <v>35686</v>
          </cell>
          <cell r="H2480">
            <v>34064</v>
          </cell>
          <cell r="I2480">
            <v>34875</v>
          </cell>
        </row>
        <row r="2481">
          <cell r="D2481" t="str">
            <v>47111</v>
          </cell>
          <cell r="E2481" t="str">
            <v>TN</v>
          </cell>
          <cell r="F2481" t="str">
            <v>Macon County</v>
          </cell>
          <cell r="G2481">
            <v>35410</v>
          </cell>
          <cell r="H2481">
            <v>34474</v>
          </cell>
          <cell r="I2481">
            <v>34942</v>
          </cell>
        </row>
        <row r="2482">
          <cell r="D2482" t="str">
            <v>47113</v>
          </cell>
          <cell r="E2482" t="str">
            <v>TN</v>
          </cell>
          <cell r="F2482" t="str">
            <v>Madison County</v>
          </cell>
          <cell r="G2482">
            <v>41029</v>
          </cell>
          <cell r="H2482">
            <v>43168</v>
          </cell>
          <cell r="I2482">
            <v>42098.5</v>
          </cell>
        </row>
        <row r="2483">
          <cell r="D2483" t="str">
            <v>47115</v>
          </cell>
          <cell r="E2483" t="str">
            <v>TN</v>
          </cell>
          <cell r="F2483" t="str">
            <v>Marion County</v>
          </cell>
          <cell r="G2483">
            <v>39059</v>
          </cell>
          <cell r="H2483">
            <v>38965</v>
          </cell>
          <cell r="I2483">
            <v>39012</v>
          </cell>
        </row>
        <row r="2484">
          <cell r="D2484" t="str">
            <v>47117</v>
          </cell>
          <cell r="E2484" t="str">
            <v>TN</v>
          </cell>
          <cell r="F2484" t="str">
            <v>Marshall County</v>
          </cell>
          <cell r="G2484">
            <v>43141</v>
          </cell>
          <cell r="H2484">
            <v>41157</v>
          </cell>
          <cell r="I2484">
            <v>42149</v>
          </cell>
        </row>
        <row r="2485">
          <cell r="D2485" t="str">
            <v>47119</v>
          </cell>
          <cell r="E2485" t="str">
            <v>TN</v>
          </cell>
          <cell r="F2485" t="str">
            <v>Maury County</v>
          </cell>
          <cell r="G2485">
            <v>46425</v>
          </cell>
          <cell r="H2485">
            <v>46942</v>
          </cell>
          <cell r="I2485">
            <v>46683.5</v>
          </cell>
        </row>
        <row r="2486">
          <cell r="D2486" t="str">
            <v>47121</v>
          </cell>
          <cell r="E2486" t="str">
            <v>TN</v>
          </cell>
          <cell r="F2486" t="str">
            <v>Meigs County</v>
          </cell>
          <cell r="G2486">
            <v>36876</v>
          </cell>
          <cell r="H2486">
            <v>35240</v>
          </cell>
          <cell r="I2486">
            <v>36058</v>
          </cell>
        </row>
        <row r="2487">
          <cell r="D2487" t="str">
            <v>47123</v>
          </cell>
          <cell r="E2487" t="str">
            <v>TN</v>
          </cell>
          <cell r="F2487" t="str">
            <v>Monroe County</v>
          </cell>
          <cell r="G2487">
            <v>37823</v>
          </cell>
          <cell r="H2487">
            <v>36713</v>
          </cell>
          <cell r="I2487">
            <v>37268</v>
          </cell>
        </row>
        <row r="2488">
          <cell r="D2488" t="str">
            <v>47125</v>
          </cell>
          <cell r="E2488" t="str">
            <v>TN</v>
          </cell>
          <cell r="F2488" t="str">
            <v>Montgomery County</v>
          </cell>
          <cell r="G2488">
            <v>48536</v>
          </cell>
          <cell r="H2488">
            <v>47716</v>
          </cell>
          <cell r="I2488">
            <v>48126</v>
          </cell>
        </row>
        <row r="2489">
          <cell r="D2489" t="str">
            <v>47127</v>
          </cell>
          <cell r="E2489" t="str">
            <v>TN</v>
          </cell>
          <cell r="F2489" t="str">
            <v>Moore County</v>
          </cell>
          <cell r="G2489">
            <v>47106</v>
          </cell>
          <cell r="H2489">
            <v>46045</v>
          </cell>
          <cell r="I2489">
            <v>46575.5</v>
          </cell>
        </row>
        <row r="2490">
          <cell r="D2490" t="str">
            <v>47129</v>
          </cell>
          <cell r="E2490" t="str">
            <v>TN</v>
          </cell>
          <cell r="F2490" t="str">
            <v>Morgan County</v>
          </cell>
          <cell r="G2490">
            <v>35026</v>
          </cell>
          <cell r="H2490">
            <v>34348</v>
          </cell>
          <cell r="I2490">
            <v>34687</v>
          </cell>
        </row>
        <row r="2491">
          <cell r="D2491" t="str">
            <v>47131</v>
          </cell>
          <cell r="E2491" t="str">
            <v>TN</v>
          </cell>
          <cell r="F2491" t="str">
            <v>Obion County</v>
          </cell>
          <cell r="G2491">
            <v>37889</v>
          </cell>
          <cell r="H2491">
            <v>37503</v>
          </cell>
          <cell r="I2491">
            <v>37696</v>
          </cell>
        </row>
        <row r="2492">
          <cell r="D2492" t="str">
            <v>47133</v>
          </cell>
          <cell r="E2492" t="str">
            <v>TN</v>
          </cell>
          <cell r="F2492" t="str">
            <v>Overton County</v>
          </cell>
          <cell r="G2492">
            <v>32146</v>
          </cell>
          <cell r="H2492">
            <v>32635</v>
          </cell>
          <cell r="I2492">
            <v>32390.5</v>
          </cell>
        </row>
        <row r="2493">
          <cell r="D2493" t="str">
            <v>47135</v>
          </cell>
          <cell r="E2493" t="str">
            <v>TN</v>
          </cell>
          <cell r="F2493" t="str">
            <v>Perry County</v>
          </cell>
          <cell r="G2493">
            <v>33014</v>
          </cell>
          <cell r="H2493">
            <v>33179</v>
          </cell>
          <cell r="I2493">
            <v>33096.5</v>
          </cell>
        </row>
        <row r="2494">
          <cell r="D2494" t="str">
            <v>47137</v>
          </cell>
          <cell r="E2494" t="str">
            <v>TN</v>
          </cell>
          <cell r="F2494" t="str">
            <v>Pickett County</v>
          </cell>
          <cell r="G2494">
            <v>27956</v>
          </cell>
          <cell r="H2494">
            <v>29422</v>
          </cell>
          <cell r="I2494">
            <v>28689</v>
          </cell>
        </row>
        <row r="2495">
          <cell r="D2495" t="str">
            <v>47139</v>
          </cell>
          <cell r="E2495" t="str">
            <v>TN</v>
          </cell>
          <cell r="F2495" t="str">
            <v>Polk County</v>
          </cell>
          <cell r="G2495">
            <v>34660</v>
          </cell>
          <cell r="H2495">
            <v>33932</v>
          </cell>
          <cell r="I2495">
            <v>34296</v>
          </cell>
        </row>
        <row r="2496">
          <cell r="D2496" t="str">
            <v>47141</v>
          </cell>
          <cell r="E2496" t="str">
            <v>TN</v>
          </cell>
          <cell r="F2496" t="str">
            <v>Putnam County</v>
          </cell>
          <cell r="G2496">
            <v>36131</v>
          </cell>
          <cell r="H2496">
            <v>36398</v>
          </cell>
          <cell r="I2496">
            <v>36264.5</v>
          </cell>
        </row>
        <row r="2497">
          <cell r="D2497" t="str">
            <v>47143</v>
          </cell>
          <cell r="E2497" t="str">
            <v>TN</v>
          </cell>
          <cell r="F2497" t="str">
            <v>Rhea County</v>
          </cell>
          <cell r="G2497">
            <v>37682</v>
          </cell>
          <cell r="H2497">
            <v>37437</v>
          </cell>
          <cell r="I2497">
            <v>37559.5</v>
          </cell>
        </row>
        <row r="2498">
          <cell r="D2498" t="str">
            <v>47145</v>
          </cell>
          <cell r="E2498" t="str">
            <v>TN</v>
          </cell>
          <cell r="F2498" t="str">
            <v>Roane County</v>
          </cell>
          <cell r="G2498">
            <v>41897</v>
          </cell>
          <cell r="H2498">
            <v>41061</v>
          </cell>
          <cell r="I2498">
            <v>41479</v>
          </cell>
        </row>
        <row r="2499">
          <cell r="D2499" t="str">
            <v>47147</v>
          </cell>
          <cell r="E2499" t="str">
            <v>TN</v>
          </cell>
          <cell r="F2499" t="str">
            <v>Robertson County</v>
          </cell>
          <cell r="G2499">
            <v>50528</v>
          </cell>
          <cell r="H2499">
            <v>48055</v>
          </cell>
          <cell r="I2499">
            <v>49291.5</v>
          </cell>
        </row>
        <row r="2500">
          <cell r="D2500" t="str">
            <v>47149</v>
          </cell>
          <cell r="E2500" t="str">
            <v>TN</v>
          </cell>
          <cell r="F2500" t="str">
            <v>Rutherford County</v>
          </cell>
          <cell r="G2500">
            <v>51307</v>
          </cell>
          <cell r="H2500">
            <v>54335</v>
          </cell>
          <cell r="I2500">
            <v>52821</v>
          </cell>
        </row>
        <row r="2501">
          <cell r="D2501" t="str">
            <v>47151</v>
          </cell>
          <cell r="E2501" t="str">
            <v>TN</v>
          </cell>
          <cell r="F2501" t="str">
            <v>Scott County</v>
          </cell>
          <cell r="G2501">
            <v>30340</v>
          </cell>
          <cell r="H2501">
            <v>28422</v>
          </cell>
          <cell r="I2501">
            <v>29381</v>
          </cell>
        </row>
        <row r="2502">
          <cell r="D2502" t="str">
            <v>47153</v>
          </cell>
          <cell r="E2502" t="str">
            <v>TN</v>
          </cell>
          <cell r="F2502" t="str">
            <v>Sequatchie County</v>
          </cell>
          <cell r="G2502">
            <v>38683</v>
          </cell>
          <cell r="H2502">
            <v>39372</v>
          </cell>
          <cell r="I2502">
            <v>39027.5</v>
          </cell>
        </row>
        <row r="2503">
          <cell r="D2503" t="str">
            <v>47155</v>
          </cell>
          <cell r="E2503" t="str">
            <v>TN</v>
          </cell>
          <cell r="F2503" t="str">
            <v>Sevier County</v>
          </cell>
          <cell r="G2503">
            <v>40312</v>
          </cell>
          <cell r="H2503">
            <v>40378</v>
          </cell>
          <cell r="I2503">
            <v>40345</v>
          </cell>
        </row>
        <row r="2504">
          <cell r="D2504" t="str">
            <v>47157</v>
          </cell>
          <cell r="E2504" t="str">
            <v>TN</v>
          </cell>
          <cell r="F2504" t="str">
            <v>Shelby County</v>
          </cell>
          <cell r="G2504">
            <v>44373</v>
          </cell>
          <cell r="H2504">
            <v>45722</v>
          </cell>
          <cell r="I2504">
            <v>45047.5</v>
          </cell>
        </row>
        <row r="2505">
          <cell r="D2505" t="str">
            <v>47159</v>
          </cell>
          <cell r="E2505" t="str">
            <v>TN</v>
          </cell>
          <cell r="F2505" t="str">
            <v>Smith County</v>
          </cell>
          <cell r="G2505">
            <v>43701</v>
          </cell>
          <cell r="H2505">
            <v>44536</v>
          </cell>
          <cell r="I2505">
            <v>44118.5</v>
          </cell>
        </row>
        <row r="2506">
          <cell r="D2506" t="str">
            <v>47161</v>
          </cell>
          <cell r="E2506" t="str">
            <v>TN</v>
          </cell>
          <cell r="F2506" t="str">
            <v>Stewart County</v>
          </cell>
          <cell r="G2506">
            <v>44490</v>
          </cell>
          <cell r="H2506">
            <v>41268</v>
          </cell>
          <cell r="I2506">
            <v>42879</v>
          </cell>
        </row>
        <row r="2507">
          <cell r="D2507" t="str">
            <v>47163</v>
          </cell>
          <cell r="E2507" t="str">
            <v>TN</v>
          </cell>
          <cell r="F2507" t="str">
            <v>Sullivan County</v>
          </cell>
          <cell r="G2507">
            <v>39706</v>
          </cell>
          <cell r="H2507">
            <v>41115</v>
          </cell>
          <cell r="I2507">
            <v>40410.5</v>
          </cell>
        </row>
        <row r="2508">
          <cell r="D2508" t="str">
            <v>47165</v>
          </cell>
          <cell r="E2508" t="str">
            <v>TN</v>
          </cell>
          <cell r="F2508" t="str">
            <v>Sumner County</v>
          </cell>
          <cell r="G2508">
            <v>51247</v>
          </cell>
          <cell r="H2508">
            <v>55305</v>
          </cell>
          <cell r="I2508">
            <v>53276</v>
          </cell>
        </row>
        <row r="2509">
          <cell r="D2509" t="str">
            <v>47167</v>
          </cell>
          <cell r="E2509" t="str">
            <v>TN</v>
          </cell>
          <cell r="F2509" t="str">
            <v>Tipton County</v>
          </cell>
          <cell r="G2509">
            <v>49893</v>
          </cell>
          <cell r="H2509">
            <v>47850</v>
          </cell>
          <cell r="I2509">
            <v>48871.5</v>
          </cell>
        </row>
        <row r="2510">
          <cell r="D2510" t="str">
            <v>47169</v>
          </cell>
          <cell r="E2510" t="str">
            <v>TN</v>
          </cell>
          <cell r="F2510" t="str">
            <v>Trousdale County</v>
          </cell>
          <cell r="G2510">
            <v>39212</v>
          </cell>
          <cell r="H2510">
            <v>39008</v>
          </cell>
          <cell r="I2510">
            <v>39110</v>
          </cell>
        </row>
        <row r="2511">
          <cell r="D2511" t="str">
            <v>47171</v>
          </cell>
          <cell r="E2511" t="str">
            <v>TN</v>
          </cell>
          <cell r="F2511" t="str">
            <v>Unicoi County</v>
          </cell>
          <cell r="G2511">
            <v>35042</v>
          </cell>
          <cell r="H2511">
            <v>36316</v>
          </cell>
          <cell r="I2511">
            <v>35679</v>
          </cell>
        </row>
        <row r="2512">
          <cell r="D2512" t="str">
            <v>47173</v>
          </cell>
          <cell r="E2512" t="str">
            <v>TN</v>
          </cell>
          <cell r="F2512" t="str">
            <v>Union County</v>
          </cell>
          <cell r="G2512">
            <v>31779</v>
          </cell>
          <cell r="H2512">
            <v>33795</v>
          </cell>
          <cell r="I2512">
            <v>32787</v>
          </cell>
        </row>
        <row r="2513">
          <cell r="D2513" t="str">
            <v>47175</v>
          </cell>
          <cell r="E2513" t="str">
            <v>TN</v>
          </cell>
          <cell r="F2513" t="str">
            <v>Van Buren County</v>
          </cell>
          <cell r="G2513">
            <v>33993</v>
          </cell>
          <cell r="H2513">
            <v>33211</v>
          </cell>
          <cell r="I2513">
            <v>33602</v>
          </cell>
        </row>
        <row r="2514">
          <cell r="D2514" t="str">
            <v>47177</v>
          </cell>
          <cell r="E2514" t="str">
            <v>TN</v>
          </cell>
          <cell r="F2514" t="str">
            <v>Warren County</v>
          </cell>
          <cell r="G2514">
            <v>38210</v>
          </cell>
          <cell r="H2514">
            <v>35107</v>
          </cell>
          <cell r="I2514">
            <v>36658.5</v>
          </cell>
        </row>
        <row r="2515">
          <cell r="D2515" t="str">
            <v>47179</v>
          </cell>
          <cell r="E2515" t="str">
            <v>TN</v>
          </cell>
          <cell r="F2515" t="str">
            <v>Washington County</v>
          </cell>
          <cell r="G2515">
            <v>40267</v>
          </cell>
          <cell r="H2515">
            <v>42571</v>
          </cell>
          <cell r="I2515">
            <v>41419</v>
          </cell>
        </row>
        <row r="2516">
          <cell r="D2516" t="str">
            <v>47181</v>
          </cell>
          <cell r="E2516" t="str">
            <v>TN</v>
          </cell>
          <cell r="F2516" t="str">
            <v>Wayne County</v>
          </cell>
          <cell r="G2516">
            <v>31281</v>
          </cell>
          <cell r="H2516">
            <v>32471</v>
          </cell>
          <cell r="I2516">
            <v>31876</v>
          </cell>
        </row>
        <row r="2517">
          <cell r="D2517" t="str">
            <v>47183</v>
          </cell>
          <cell r="E2517" t="str">
            <v>TN</v>
          </cell>
          <cell r="F2517" t="str">
            <v>Weakley County</v>
          </cell>
          <cell r="G2517">
            <v>34725</v>
          </cell>
          <cell r="H2517">
            <v>34442</v>
          </cell>
          <cell r="I2517">
            <v>34583.5</v>
          </cell>
        </row>
        <row r="2518">
          <cell r="D2518" t="str">
            <v>47185</v>
          </cell>
          <cell r="E2518" t="str">
            <v>TN</v>
          </cell>
          <cell r="F2518" t="str">
            <v>White County</v>
          </cell>
          <cell r="G2518">
            <v>33654</v>
          </cell>
          <cell r="H2518">
            <v>32699</v>
          </cell>
          <cell r="I2518">
            <v>33176.5</v>
          </cell>
        </row>
        <row r="2519">
          <cell r="D2519" t="str">
            <v>47187</v>
          </cell>
          <cell r="E2519" t="str">
            <v>TN</v>
          </cell>
          <cell r="F2519" t="str">
            <v>Williamson County</v>
          </cell>
          <cell r="G2519">
            <v>83924</v>
          </cell>
          <cell r="H2519">
            <v>93166</v>
          </cell>
          <cell r="I2519">
            <v>88545</v>
          </cell>
        </row>
        <row r="2520">
          <cell r="D2520" t="str">
            <v>47189</v>
          </cell>
          <cell r="E2520" t="str">
            <v>TN</v>
          </cell>
          <cell r="F2520" t="str">
            <v>Wilson County</v>
          </cell>
          <cell r="G2520">
            <v>60154</v>
          </cell>
          <cell r="H2520">
            <v>59796</v>
          </cell>
          <cell r="I2520">
            <v>59975</v>
          </cell>
        </row>
        <row r="2521">
          <cell r="D2521" t="str">
            <v>48001</v>
          </cell>
          <cell r="E2521" t="str">
            <v>TX</v>
          </cell>
          <cell r="F2521" t="str">
            <v>Anderson County</v>
          </cell>
          <cell r="G2521">
            <v>37973</v>
          </cell>
          <cell r="H2521">
            <v>45551</v>
          </cell>
          <cell r="I2521">
            <v>41762</v>
          </cell>
        </row>
        <row r="2522">
          <cell r="D2522" t="str">
            <v>48003</v>
          </cell>
          <cell r="E2522" t="str">
            <v>TX</v>
          </cell>
          <cell r="F2522" t="str">
            <v>Andrews County</v>
          </cell>
          <cell r="G2522">
            <v>48020</v>
          </cell>
          <cell r="H2522">
            <v>49043</v>
          </cell>
          <cell r="I2522">
            <v>48531.5</v>
          </cell>
        </row>
        <row r="2523">
          <cell r="D2523" t="str">
            <v>48005</v>
          </cell>
          <cell r="E2523" t="str">
            <v>TX</v>
          </cell>
          <cell r="F2523" t="str">
            <v>Angelina County</v>
          </cell>
          <cell r="G2523">
            <v>37953</v>
          </cell>
          <cell r="H2523">
            <v>37782</v>
          </cell>
          <cell r="I2523">
            <v>37867.5</v>
          </cell>
        </row>
        <row r="2524">
          <cell r="D2524" t="str">
            <v>48007</v>
          </cell>
          <cell r="E2524" t="str">
            <v>TX</v>
          </cell>
          <cell r="F2524" t="str">
            <v>Aransas County</v>
          </cell>
          <cell r="G2524">
            <v>38281</v>
          </cell>
          <cell r="H2524">
            <v>40789</v>
          </cell>
          <cell r="I2524">
            <v>39535</v>
          </cell>
        </row>
        <row r="2525">
          <cell r="D2525" t="str">
            <v>48009</v>
          </cell>
          <cell r="E2525" t="str">
            <v>TX</v>
          </cell>
          <cell r="F2525" t="str">
            <v>Archer County</v>
          </cell>
          <cell r="G2525">
            <v>49458</v>
          </cell>
          <cell r="H2525">
            <v>51616</v>
          </cell>
          <cell r="I2525">
            <v>50537</v>
          </cell>
        </row>
        <row r="2526">
          <cell r="D2526" t="str">
            <v>48011</v>
          </cell>
          <cell r="E2526" t="str">
            <v>TX</v>
          </cell>
          <cell r="F2526" t="str">
            <v>Armstrong County</v>
          </cell>
          <cell r="G2526">
            <v>46289</v>
          </cell>
          <cell r="H2526">
            <v>47097</v>
          </cell>
          <cell r="I2526">
            <v>46693</v>
          </cell>
        </row>
        <row r="2527">
          <cell r="D2527" t="str">
            <v>48013</v>
          </cell>
          <cell r="E2527" t="str">
            <v>TX</v>
          </cell>
          <cell r="F2527" t="str">
            <v>Atascosa County</v>
          </cell>
          <cell r="G2527">
            <v>40186</v>
          </cell>
          <cell r="H2527">
            <v>41883</v>
          </cell>
          <cell r="I2527">
            <v>41034.5</v>
          </cell>
        </row>
        <row r="2528">
          <cell r="D2528" t="str">
            <v>48015</v>
          </cell>
          <cell r="E2528" t="str">
            <v>TX</v>
          </cell>
          <cell r="F2528" t="str">
            <v>Austin County</v>
          </cell>
          <cell r="G2528">
            <v>50277</v>
          </cell>
          <cell r="H2528">
            <v>49721</v>
          </cell>
          <cell r="I2528">
            <v>49999</v>
          </cell>
        </row>
        <row r="2529">
          <cell r="D2529" t="str">
            <v>48017</v>
          </cell>
          <cell r="E2529" t="str">
            <v>TX</v>
          </cell>
          <cell r="F2529" t="str">
            <v>Bailey County</v>
          </cell>
          <cell r="G2529">
            <v>30933</v>
          </cell>
          <cell r="H2529">
            <v>33331</v>
          </cell>
          <cell r="I2529">
            <v>32132</v>
          </cell>
        </row>
        <row r="2530">
          <cell r="D2530" t="str">
            <v>48019</v>
          </cell>
          <cell r="E2530" t="str">
            <v>TX</v>
          </cell>
          <cell r="F2530" t="str">
            <v>Bandera County</v>
          </cell>
          <cell r="G2530">
            <v>43260</v>
          </cell>
          <cell r="H2530">
            <v>48688</v>
          </cell>
          <cell r="I2530">
            <v>45974</v>
          </cell>
        </row>
        <row r="2531">
          <cell r="D2531" t="str">
            <v>48021</v>
          </cell>
          <cell r="E2531" t="str">
            <v>TX</v>
          </cell>
          <cell r="F2531" t="str">
            <v>Bastrop County</v>
          </cell>
          <cell r="G2531">
            <v>51563</v>
          </cell>
          <cell r="H2531">
            <v>52129</v>
          </cell>
          <cell r="I2531">
            <v>51846</v>
          </cell>
        </row>
        <row r="2532">
          <cell r="D2532" t="str">
            <v>48023</v>
          </cell>
          <cell r="E2532" t="str">
            <v>TX</v>
          </cell>
          <cell r="F2532" t="str">
            <v>Baylor County</v>
          </cell>
          <cell r="G2532">
            <v>30539</v>
          </cell>
          <cell r="H2532">
            <v>32236</v>
          </cell>
          <cell r="I2532">
            <v>31387.5</v>
          </cell>
        </row>
        <row r="2533">
          <cell r="D2533" t="str">
            <v>48025</v>
          </cell>
          <cell r="E2533" t="str">
            <v>TX</v>
          </cell>
          <cell r="F2533" t="str">
            <v>Bee County</v>
          </cell>
          <cell r="G2533">
            <v>34714</v>
          </cell>
          <cell r="H2533">
            <v>35695</v>
          </cell>
          <cell r="I2533">
            <v>35204.5</v>
          </cell>
        </row>
        <row r="2534">
          <cell r="D2534" t="str">
            <v>48027</v>
          </cell>
          <cell r="E2534" t="str">
            <v>TX</v>
          </cell>
          <cell r="F2534" t="str">
            <v>Bell County</v>
          </cell>
          <cell r="G2534">
            <v>47434</v>
          </cell>
          <cell r="H2534">
            <v>49448</v>
          </cell>
          <cell r="I2534">
            <v>48441</v>
          </cell>
        </row>
        <row r="2535">
          <cell r="D2535" t="str">
            <v>48029</v>
          </cell>
          <cell r="E2535" t="str">
            <v>TX</v>
          </cell>
          <cell r="F2535" t="str">
            <v>Bexar County</v>
          </cell>
          <cell r="G2535">
            <v>44587</v>
          </cell>
          <cell r="H2535">
            <v>45794</v>
          </cell>
          <cell r="I2535">
            <v>45190.5</v>
          </cell>
        </row>
        <row r="2536">
          <cell r="D2536" t="str">
            <v>48031</v>
          </cell>
          <cell r="E2536" t="str">
            <v>TX</v>
          </cell>
          <cell r="F2536" t="str">
            <v>Blanco County</v>
          </cell>
          <cell r="G2536">
            <v>49320</v>
          </cell>
          <cell r="H2536">
            <v>49446</v>
          </cell>
          <cell r="I2536">
            <v>49383</v>
          </cell>
        </row>
        <row r="2537">
          <cell r="D2537" t="str">
            <v>48033</v>
          </cell>
          <cell r="E2537" t="str">
            <v>TX</v>
          </cell>
          <cell r="F2537" t="str">
            <v>Borden County</v>
          </cell>
          <cell r="G2537">
            <v>41783</v>
          </cell>
          <cell r="H2537">
            <v>44822</v>
          </cell>
          <cell r="I2537">
            <v>43302.5</v>
          </cell>
        </row>
        <row r="2538">
          <cell r="D2538" t="str">
            <v>48035</v>
          </cell>
          <cell r="E2538" t="str">
            <v>TX</v>
          </cell>
          <cell r="F2538" t="str">
            <v>Bosque County</v>
          </cell>
          <cell r="G2538">
            <v>41137</v>
          </cell>
          <cell r="H2538">
            <v>41871</v>
          </cell>
          <cell r="I2538">
            <v>41504</v>
          </cell>
        </row>
        <row r="2539">
          <cell r="D2539" t="str">
            <v>48037</v>
          </cell>
          <cell r="E2539" t="str">
            <v>TX</v>
          </cell>
          <cell r="F2539" t="str">
            <v>Bowie County</v>
          </cell>
          <cell r="G2539">
            <v>41822</v>
          </cell>
          <cell r="H2539">
            <v>39531</v>
          </cell>
          <cell r="I2539">
            <v>40676.5</v>
          </cell>
        </row>
        <row r="2540">
          <cell r="D2540" t="str">
            <v>48039</v>
          </cell>
          <cell r="E2540" t="str">
            <v>TX</v>
          </cell>
          <cell r="F2540" t="str">
            <v>Brazoria County</v>
          </cell>
          <cell r="G2540">
            <v>60784</v>
          </cell>
          <cell r="H2540">
            <v>63959</v>
          </cell>
          <cell r="I2540">
            <v>62371.5</v>
          </cell>
        </row>
        <row r="2541">
          <cell r="D2541" t="str">
            <v>48041</v>
          </cell>
          <cell r="E2541" t="str">
            <v>TX</v>
          </cell>
          <cell r="F2541" t="str">
            <v>Brazos County</v>
          </cell>
          <cell r="G2541">
            <v>38039</v>
          </cell>
          <cell r="H2541">
            <v>38592</v>
          </cell>
          <cell r="I2541">
            <v>38315.5</v>
          </cell>
        </row>
        <row r="2542">
          <cell r="D2542" t="str">
            <v>48043</v>
          </cell>
          <cell r="E2542" t="str">
            <v>TX</v>
          </cell>
          <cell r="F2542" t="str">
            <v>Brewster County</v>
          </cell>
          <cell r="G2542">
            <v>33158</v>
          </cell>
          <cell r="H2542">
            <v>34189</v>
          </cell>
          <cell r="I2542">
            <v>33673.5</v>
          </cell>
        </row>
        <row r="2543">
          <cell r="D2543" t="str">
            <v>48045</v>
          </cell>
          <cell r="E2543" t="str">
            <v>TX</v>
          </cell>
          <cell r="F2543" t="str">
            <v>Briscoe County</v>
          </cell>
          <cell r="G2543">
            <v>34911</v>
          </cell>
          <cell r="H2543">
            <v>34442</v>
          </cell>
          <cell r="I2543">
            <v>34676.5</v>
          </cell>
        </row>
        <row r="2544">
          <cell r="D2544" t="str">
            <v>48047</v>
          </cell>
          <cell r="E2544" t="str">
            <v>TX</v>
          </cell>
          <cell r="F2544" t="str">
            <v>Brooks County</v>
          </cell>
          <cell r="G2544">
            <v>24208</v>
          </cell>
          <cell r="H2544">
            <v>25341</v>
          </cell>
          <cell r="I2544">
            <v>24774.5</v>
          </cell>
        </row>
        <row r="2545">
          <cell r="D2545" t="str">
            <v>48049</v>
          </cell>
          <cell r="E2545" t="str">
            <v>TX</v>
          </cell>
          <cell r="F2545" t="str">
            <v>Brown County</v>
          </cell>
          <cell r="G2545">
            <v>37664</v>
          </cell>
          <cell r="H2545">
            <v>40279</v>
          </cell>
          <cell r="I2545">
            <v>38971.5</v>
          </cell>
        </row>
        <row r="2546">
          <cell r="D2546" t="str">
            <v>48051</v>
          </cell>
          <cell r="E2546" t="str">
            <v>TX</v>
          </cell>
          <cell r="F2546" t="str">
            <v>Burleson County</v>
          </cell>
          <cell r="G2546">
            <v>41404</v>
          </cell>
          <cell r="H2546">
            <v>42829</v>
          </cell>
          <cell r="I2546">
            <v>42116.5</v>
          </cell>
        </row>
        <row r="2547">
          <cell r="D2547" t="str">
            <v>48053</v>
          </cell>
          <cell r="E2547" t="str">
            <v>TX</v>
          </cell>
          <cell r="F2547" t="str">
            <v>Burnet County</v>
          </cell>
          <cell r="G2547">
            <v>48510</v>
          </cell>
          <cell r="H2547">
            <v>48321</v>
          </cell>
          <cell r="I2547">
            <v>48415.5</v>
          </cell>
        </row>
        <row r="2548">
          <cell r="D2548" t="str">
            <v>48055</v>
          </cell>
          <cell r="E2548" t="str">
            <v>TX</v>
          </cell>
          <cell r="F2548" t="str">
            <v>Caldwell County</v>
          </cell>
          <cell r="G2548">
            <v>43846</v>
          </cell>
          <cell r="H2548">
            <v>45151</v>
          </cell>
          <cell r="I2548">
            <v>44498.5</v>
          </cell>
        </row>
        <row r="2549">
          <cell r="D2549" t="str">
            <v>48057</v>
          </cell>
          <cell r="E2549" t="str">
            <v>TX</v>
          </cell>
          <cell r="F2549" t="str">
            <v>Calhoun County</v>
          </cell>
          <cell r="G2549">
            <v>41822</v>
          </cell>
          <cell r="H2549">
            <v>43123</v>
          </cell>
          <cell r="I2549">
            <v>42472.5</v>
          </cell>
        </row>
        <row r="2550">
          <cell r="D2550" t="str">
            <v>48059</v>
          </cell>
          <cell r="E2550" t="str">
            <v>TX</v>
          </cell>
          <cell r="F2550" t="str">
            <v>Callahan County</v>
          </cell>
          <cell r="G2550">
            <v>38736</v>
          </cell>
          <cell r="H2550">
            <v>41493</v>
          </cell>
          <cell r="I2550">
            <v>40114.5</v>
          </cell>
        </row>
        <row r="2551">
          <cell r="D2551" t="str">
            <v>48061</v>
          </cell>
          <cell r="E2551" t="str">
            <v>TX</v>
          </cell>
          <cell r="F2551" t="str">
            <v>Cameron County</v>
          </cell>
          <cell r="G2551">
            <v>29589</v>
          </cell>
          <cell r="H2551">
            <v>30950</v>
          </cell>
          <cell r="I2551">
            <v>30269.5</v>
          </cell>
        </row>
        <row r="2552">
          <cell r="D2552" t="str">
            <v>48063</v>
          </cell>
          <cell r="E2552" t="str">
            <v>TX</v>
          </cell>
          <cell r="F2552" t="str">
            <v>Camp County</v>
          </cell>
          <cell r="G2552">
            <v>36423</v>
          </cell>
          <cell r="H2552">
            <v>38435</v>
          </cell>
          <cell r="I2552">
            <v>37429</v>
          </cell>
        </row>
        <row r="2553">
          <cell r="D2553" t="str">
            <v>48065</v>
          </cell>
          <cell r="E2553" t="str">
            <v>TX</v>
          </cell>
          <cell r="F2553" t="str">
            <v>Carson County</v>
          </cell>
          <cell r="G2553">
            <v>47669</v>
          </cell>
          <cell r="H2553">
            <v>50493</v>
          </cell>
          <cell r="I2553">
            <v>49081</v>
          </cell>
        </row>
        <row r="2554">
          <cell r="D2554" t="str">
            <v>48067</v>
          </cell>
          <cell r="E2554" t="str">
            <v>TX</v>
          </cell>
          <cell r="F2554" t="str">
            <v>Cass County</v>
          </cell>
          <cell r="G2554">
            <v>34181</v>
          </cell>
          <cell r="H2554">
            <v>36378</v>
          </cell>
          <cell r="I2554">
            <v>35279.5</v>
          </cell>
        </row>
        <row r="2555">
          <cell r="D2555" t="str">
            <v>48069</v>
          </cell>
          <cell r="E2555" t="str">
            <v>TX</v>
          </cell>
          <cell r="F2555" t="str">
            <v>Castro County</v>
          </cell>
          <cell r="G2555">
            <v>34831</v>
          </cell>
          <cell r="H2555">
            <v>36748</v>
          </cell>
          <cell r="I2555">
            <v>35789.5</v>
          </cell>
        </row>
        <row r="2556">
          <cell r="D2556" t="str">
            <v>48071</v>
          </cell>
          <cell r="E2556" t="str">
            <v>TX</v>
          </cell>
          <cell r="F2556" t="str">
            <v>Chambers County</v>
          </cell>
          <cell r="G2556">
            <v>62164</v>
          </cell>
          <cell r="H2556">
            <v>66033</v>
          </cell>
          <cell r="I2556">
            <v>64098.5</v>
          </cell>
        </row>
        <row r="2557">
          <cell r="D2557" t="str">
            <v>48073</v>
          </cell>
          <cell r="E2557" t="str">
            <v>TX</v>
          </cell>
          <cell r="F2557" t="str">
            <v>Cherokee County</v>
          </cell>
          <cell r="G2557">
            <v>35413</v>
          </cell>
          <cell r="H2557">
            <v>35906</v>
          </cell>
          <cell r="I2557">
            <v>35659.5</v>
          </cell>
        </row>
        <row r="2558">
          <cell r="D2558" t="str">
            <v>48075</v>
          </cell>
          <cell r="E2558" t="str">
            <v>TX</v>
          </cell>
          <cell r="F2558" t="str">
            <v>Childress County</v>
          </cell>
          <cell r="G2558">
            <v>32218</v>
          </cell>
          <cell r="H2558">
            <v>33634</v>
          </cell>
          <cell r="I2558">
            <v>32926</v>
          </cell>
        </row>
        <row r="2559">
          <cell r="D2559" t="str">
            <v>48077</v>
          </cell>
          <cell r="E2559" t="str">
            <v>TX</v>
          </cell>
          <cell r="F2559" t="str">
            <v>Clay County</v>
          </cell>
          <cell r="G2559">
            <v>46535</v>
          </cell>
          <cell r="H2559">
            <v>48445</v>
          </cell>
          <cell r="I2559">
            <v>47490</v>
          </cell>
        </row>
        <row r="2560">
          <cell r="D2560" t="str">
            <v>48079</v>
          </cell>
          <cell r="E2560" t="str">
            <v>TX</v>
          </cell>
          <cell r="F2560" t="str">
            <v>Cochran County</v>
          </cell>
          <cell r="G2560">
            <v>32832</v>
          </cell>
          <cell r="H2560">
            <v>34388</v>
          </cell>
          <cell r="I2560">
            <v>33610</v>
          </cell>
        </row>
        <row r="2561">
          <cell r="D2561" t="str">
            <v>48081</v>
          </cell>
          <cell r="E2561" t="str">
            <v>TX</v>
          </cell>
          <cell r="F2561" t="str">
            <v>Coke County</v>
          </cell>
          <cell r="G2561">
            <v>33812</v>
          </cell>
          <cell r="H2561">
            <v>35848</v>
          </cell>
          <cell r="I2561">
            <v>34830</v>
          </cell>
        </row>
        <row r="2562">
          <cell r="D2562" t="str">
            <v>48083</v>
          </cell>
          <cell r="E2562" t="str">
            <v>TX</v>
          </cell>
          <cell r="F2562" t="str">
            <v>Coleman County</v>
          </cell>
          <cell r="G2562">
            <v>30457</v>
          </cell>
          <cell r="H2562">
            <v>30777</v>
          </cell>
          <cell r="I2562">
            <v>30617</v>
          </cell>
        </row>
        <row r="2563">
          <cell r="D2563" t="str">
            <v>48085</v>
          </cell>
          <cell r="E2563" t="str">
            <v>TX</v>
          </cell>
          <cell r="F2563" t="str">
            <v>Collin County</v>
          </cell>
          <cell r="G2563">
            <v>80059</v>
          </cell>
          <cell r="H2563">
            <v>81875</v>
          </cell>
          <cell r="I2563">
            <v>80967</v>
          </cell>
        </row>
        <row r="2564">
          <cell r="D2564" t="str">
            <v>48087</v>
          </cell>
          <cell r="E2564" t="str">
            <v>TX</v>
          </cell>
          <cell r="F2564" t="str">
            <v>Collingsworth County</v>
          </cell>
          <cell r="G2564">
            <v>32049</v>
          </cell>
          <cell r="H2564">
            <v>31486</v>
          </cell>
          <cell r="I2564">
            <v>31767.5</v>
          </cell>
        </row>
        <row r="2565">
          <cell r="D2565" t="str">
            <v>48089</v>
          </cell>
          <cell r="E2565" t="str">
            <v>TX</v>
          </cell>
          <cell r="F2565" t="str">
            <v>Colorado County</v>
          </cell>
          <cell r="G2565">
            <v>39317</v>
          </cell>
          <cell r="H2565">
            <v>39441</v>
          </cell>
          <cell r="I2565">
            <v>39379</v>
          </cell>
        </row>
        <row r="2566">
          <cell r="D2566" t="str">
            <v>48091</v>
          </cell>
          <cell r="E2566" t="str">
            <v>TX</v>
          </cell>
          <cell r="F2566" t="str">
            <v>Comal County</v>
          </cell>
          <cell r="G2566">
            <v>58589</v>
          </cell>
          <cell r="H2566">
            <v>61393</v>
          </cell>
          <cell r="I2566">
            <v>59991</v>
          </cell>
        </row>
        <row r="2567">
          <cell r="D2567" t="str">
            <v>48093</v>
          </cell>
          <cell r="E2567" t="str">
            <v>TX</v>
          </cell>
          <cell r="F2567" t="str">
            <v>Comanche County</v>
          </cell>
          <cell r="G2567">
            <v>34537</v>
          </cell>
          <cell r="H2567">
            <v>34516</v>
          </cell>
          <cell r="I2567">
            <v>34526.5</v>
          </cell>
        </row>
        <row r="2568">
          <cell r="D2568" t="str">
            <v>48095</v>
          </cell>
          <cell r="E2568" t="str">
            <v>TX</v>
          </cell>
          <cell r="F2568" t="str">
            <v>Concho County</v>
          </cell>
          <cell r="G2568">
            <v>35580</v>
          </cell>
          <cell r="H2568">
            <v>37505</v>
          </cell>
          <cell r="I2568">
            <v>36542.5</v>
          </cell>
        </row>
        <row r="2569">
          <cell r="D2569" t="str">
            <v>48097</v>
          </cell>
          <cell r="E2569" t="str">
            <v>TX</v>
          </cell>
          <cell r="F2569" t="str">
            <v>Cooke County</v>
          </cell>
          <cell r="G2569">
            <v>47684</v>
          </cell>
          <cell r="H2569">
            <v>49705</v>
          </cell>
          <cell r="I2569">
            <v>48694.5</v>
          </cell>
        </row>
        <row r="2570">
          <cell r="D2570" t="str">
            <v>48099</v>
          </cell>
          <cell r="E2570" t="str">
            <v>TX</v>
          </cell>
          <cell r="F2570" t="str">
            <v>Coryell County</v>
          </cell>
          <cell r="G2570">
            <v>44697</v>
          </cell>
          <cell r="H2570">
            <v>48308</v>
          </cell>
          <cell r="I2570">
            <v>46502.5</v>
          </cell>
        </row>
        <row r="2571">
          <cell r="D2571" t="str">
            <v>48101</v>
          </cell>
          <cell r="E2571" t="str">
            <v>TX</v>
          </cell>
          <cell r="F2571" t="str">
            <v>Cottle County</v>
          </cell>
          <cell r="G2571">
            <v>30558</v>
          </cell>
          <cell r="H2571">
            <v>29462</v>
          </cell>
          <cell r="I2571">
            <v>30010</v>
          </cell>
        </row>
        <row r="2572">
          <cell r="D2572" t="str">
            <v>48103</v>
          </cell>
          <cell r="E2572" t="str">
            <v>TX</v>
          </cell>
          <cell r="F2572" t="str">
            <v>Crane County</v>
          </cell>
          <cell r="G2572">
            <v>46376</v>
          </cell>
          <cell r="H2572">
            <v>50114</v>
          </cell>
          <cell r="I2572">
            <v>48245</v>
          </cell>
        </row>
        <row r="2573">
          <cell r="D2573" t="str">
            <v>48105</v>
          </cell>
          <cell r="E2573" t="str">
            <v>TX</v>
          </cell>
          <cell r="F2573" t="str">
            <v>Crockett County</v>
          </cell>
          <cell r="G2573">
            <v>39759</v>
          </cell>
          <cell r="H2573">
            <v>42223</v>
          </cell>
          <cell r="I2573">
            <v>40991</v>
          </cell>
        </row>
        <row r="2574">
          <cell r="D2574" t="str">
            <v>48107</v>
          </cell>
          <cell r="E2574" t="str">
            <v>TX</v>
          </cell>
          <cell r="F2574" t="str">
            <v>Crosby County</v>
          </cell>
          <cell r="G2574">
            <v>32771</v>
          </cell>
          <cell r="H2574">
            <v>33294</v>
          </cell>
          <cell r="I2574">
            <v>33032.5</v>
          </cell>
        </row>
        <row r="2575">
          <cell r="D2575" t="str">
            <v>48109</v>
          </cell>
          <cell r="E2575" t="str">
            <v>TX</v>
          </cell>
          <cell r="F2575" t="str">
            <v>Culberson County</v>
          </cell>
          <cell r="G2575">
            <v>28452</v>
          </cell>
          <cell r="H2575">
            <v>30084</v>
          </cell>
          <cell r="I2575">
            <v>29268</v>
          </cell>
        </row>
        <row r="2576">
          <cell r="D2576" t="str">
            <v>48111</v>
          </cell>
          <cell r="E2576" t="str">
            <v>TX</v>
          </cell>
          <cell r="F2576" t="str">
            <v>Dallam County</v>
          </cell>
          <cell r="G2576">
            <v>36101</v>
          </cell>
          <cell r="H2576">
            <v>37192</v>
          </cell>
          <cell r="I2576">
            <v>36646.5</v>
          </cell>
        </row>
        <row r="2577">
          <cell r="D2577" t="str">
            <v>48113</v>
          </cell>
          <cell r="E2577" t="str">
            <v>TX</v>
          </cell>
          <cell r="F2577" t="str">
            <v>Dallas County</v>
          </cell>
          <cell r="G2577">
            <v>46468</v>
          </cell>
          <cell r="H2577">
            <v>47155</v>
          </cell>
          <cell r="I2577">
            <v>46811.5</v>
          </cell>
        </row>
        <row r="2578">
          <cell r="D2578" t="str">
            <v>48115</v>
          </cell>
          <cell r="E2578" t="str">
            <v>TX</v>
          </cell>
          <cell r="F2578" t="str">
            <v>Dawson County</v>
          </cell>
          <cell r="G2578">
            <v>31408</v>
          </cell>
          <cell r="H2578">
            <v>40590</v>
          </cell>
          <cell r="I2578">
            <v>35999</v>
          </cell>
        </row>
        <row r="2579">
          <cell r="D2579" t="str">
            <v>48117</v>
          </cell>
          <cell r="E2579" t="str">
            <v>TX</v>
          </cell>
          <cell r="F2579" t="str">
            <v>Deaf Smith County</v>
          </cell>
          <cell r="G2579">
            <v>34194</v>
          </cell>
          <cell r="H2579">
            <v>35710</v>
          </cell>
          <cell r="I2579">
            <v>34952</v>
          </cell>
        </row>
        <row r="2580">
          <cell r="D2580" t="str">
            <v>48119</v>
          </cell>
          <cell r="E2580" t="str">
            <v>TX</v>
          </cell>
          <cell r="F2580" t="str">
            <v>Delta County</v>
          </cell>
          <cell r="G2580">
            <v>34975</v>
          </cell>
          <cell r="H2580">
            <v>35494</v>
          </cell>
          <cell r="I2580">
            <v>35234.5</v>
          </cell>
        </row>
        <row r="2581">
          <cell r="D2581" t="str">
            <v>48121</v>
          </cell>
          <cell r="E2581" t="str">
            <v>TX</v>
          </cell>
          <cell r="F2581" t="str">
            <v>Denton County</v>
          </cell>
          <cell r="G2581">
            <v>71296</v>
          </cell>
          <cell r="H2581">
            <v>73678</v>
          </cell>
          <cell r="I2581">
            <v>72487</v>
          </cell>
        </row>
        <row r="2582">
          <cell r="D2582" t="str">
            <v>48123</v>
          </cell>
          <cell r="E2582" t="str">
            <v>TX</v>
          </cell>
          <cell r="F2582" t="str">
            <v>DeWitt County</v>
          </cell>
          <cell r="G2582">
            <v>34806</v>
          </cell>
          <cell r="H2582">
            <v>40225</v>
          </cell>
          <cell r="I2582">
            <v>37515.5</v>
          </cell>
        </row>
        <row r="2583">
          <cell r="D2583" t="str">
            <v>48125</v>
          </cell>
          <cell r="E2583" t="str">
            <v>TX</v>
          </cell>
          <cell r="F2583" t="str">
            <v>Dickens County</v>
          </cell>
          <cell r="G2583">
            <v>29579</v>
          </cell>
          <cell r="H2583">
            <v>30343</v>
          </cell>
          <cell r="I2583">
            <v>29961</v>
          </cell>
        </row>
        <row r="2584">
          <cell r="D2584" t="str">
            <v>48127</v>
          </cell>
          <cell r="E2584" t="str">
            <v>TX</v>
          </cell>
          <cell r="F2584" t="str">
            <v>Dimmit County</v>
          </cell>
          <cell r="G2584">
            <v>25803</v>
          </cell>
          <cell r="H2584">
            <v>27895</v>
          </cell>
          <cell r="I2584">
            <v>26849</v>
          </cell>
        </row>
        <row r="2585">
          <cell r="D2585" t="str">
            <v>48129</v>
          </cell>
          <cell r="E2585" t="str">
            <v>TX</v>
          </cell>
          <cell r="F2585" t="str">
            <v>Donley County</v>
          </cell>
          <cell r="G2585">
            <v>34093</v>
          </cell>
          <cell r="H2585">
            <v>35875</v>
          </cell>
          <cell r="I2585">
            <v>34984</v>
          </cell>
        </row>
        <row r="2586">
          <cell r="D2586" t="str">
            <v>48131</v>
          </cell>
          <cell r="E2586" t="str">
            <v>TX</v>
          </cell>
          <cell r="F2586" t="str">
            <v>Duval County</v>
          </cell>
          <cell r="G2586">
            <v>29968</v>
          </cell>
          <cell r="H2586">
            <v>33127</v>
          </cell>
          <cell r="I2586">
            <v>31547.5</v>
          </cell>
        </row>
        <row r="2587">
          <cell r="D2587" t="str">
            <v>48133</v>
          </cell>
          <cell r="E2587" t="str">
            <v>TX</v>
          </cell>
          <cell r="F2587" t="str">
            <v>Eastland County</v>
          </cell>
          <cell r="G2587">
            <v>33835</v>
          </cell>
          <cell r="H2587">
            <v>35258</v>
          </cell>
          <cell r="I2587">
            <v>34546.5</v>
          </cell>
        </row>
        <row r="2588">
          <cell r="D2588" t="str">
            <v>48135</v>
          </cell>
          <cell r="E2588" t="str">
            <v>TX</v>
          </cell>
          <cell r="F2588" t="str">
            <v>Ector County</v>
          </cell>
          <cell r="G2588">
            <v>44107</v>
          </cell>
          <cell r="H2588">
            <v>46868</v>
          </cell>
          <cell r="I2588">
            <v>45487.5</v>
          </cell>
        </row>
        <row r="2589">
          <cell r="D2589" t="str">
            <v>48137</v>
          </cell>
          <cell r="E2589" t="str">
            <v>TX</v>
          </cell>
          <cell r="F2589" t="str">
            <v>Edwards County</v>
          </cell>
          <cell r="G2589">
            <v>30120</v>
          </cell>
          <cell r="H2589">
            <v>31434</v>
          </cell>
          <cell r="I2589">
            <v>30777</v>
          </cell>
        </row>
        <row r="2590">
          <cell r="D2590" t="str">
            <v>48139</v>
          </cell>
          <cell r="E2590" t="str">
            <v>TX</v>
          </cell>
          <cell r="F2590" t="str">
            <v>Ellis County</v>
          </cell>
          <cell r="G2590">
            <v>55617</v>
          </cell>
          <cell r="H2590">
            <v>63500</v>
          </cell>
          <cell r="I2590">
            <v>59558.5</v>
          </cell>
        </row>
        <row r="2591">
          <cell r="D2591" t="str">
            <v>48141</v>
          </cell>
          <cell r="E2591" t="str">
            <v>TX</v>
          </cell>
          <cell r="F2591" t="str">
            <v>El Paso County</v>
          </cell>
          <cell r="G2591">
            <v>35116</v>
          </cell>
          <cell r="H2591">
            <v>36519</v>
          </cell>
          <cell r="I2591">
            <v>35817.5</v>
          </cell>
        </row>
        <row r="2592">
          <cell r="D2592" t="str">
            <v>48143</v>
          </cell>
          <cell r="E2592" t="str">
            <v>TX</v>
          </cell>
          <cell r="F2592" t="str">
            <v>Erath County</v>
          </cell>
          <cell r="G2592">
            <v>37421</v>
          </cell>
          <cell r="H2592">
            <v>40399</v>
          </cell>
          <cell r="I2592">
            <v>38910</v>
          </cell>
        </row>
        <row r="2593">
          <cell r="D2593" t="str">
            <v>48145</v>
          </cell>
          <cell r="E2593" t="str">
            <v>TX</v>
          </cell>
          <cell r="F2593" t="str">
            <v>Falls County</v>
          </cell>
          <cell r="G2593">
            <v>30265</v>
          </cell>
          <cell r="H2593">
            <v>32844</v>
          </cell>
          <cell r="I2593">
            <v>31554.5</v>
          </cell>
        </row>
        <row r="2594">
          <cell r="D2594" t="str">
            <v>48147</v>
          </cell>
          <cell r="E2594" t="str">
            <v>TX</v>
          </cell>
          <cell r="F2594" t="str">
            <v>Fannin County</v>
          </cell>
          <cell r="G2594">
            <v>40840</v>
          </cell>
          <cell r="H2594">
            <v>41320</v>
          </cell>
          <cell r="I2594">
            <v>41080</v>
          </cell>
        </row>
        <row r="2595">
          <cell r="D2595" t="str">
            <v>48149</v>
          </cell>
          <cell r="E2595" t="str">
            <v>TX</v>
          </cell>
          <cell r="F2595" t="str">
            <v>Fayette County</v>
          </cell>
          <cell r="G2595">
            <v>45005</v>
          </cell>
          <cell r="H2595">
            <v>45141</v>
          </cell>
          <cell r="I2595">
            <v>45073</v>
          </cell>
        </row>
        <row r="2596">
          <cell r="D2596" t="str">
            <v>48151</v>
          </cell>
          <cell r="E2596" t="str">
            <v>TX</v>
          </cell>
          <cell r="F2596" t="str">
            <v>Fisher County</v>
          </cell>
          <cell r="G2596">
            <v>33855</v>
          </cell>
          <cell r="H2596">
            <v>34838</v>
          </cell>
          <cell r="I2596">
            <v>34346.5</v>
          </cell>
        </row>
        <row r="2597">
          <cell r="D2597" t="str">
            <v>48153</v>
          </cell>
          <cell r="E2597" t="str">
            <v>TX</v>
          </cell>
          <cell r="F2597" t="str">
            <v>Floyd County</v>
          </cell>
          <cell r="G2597">
            <v>31264</v>
          </cell>
          <cell r="H2597">
            <v>32794</v>
          </cell>
          <cell r="I2597">
            <v>32029</v>
          </cell>
        </row>
        <row r="2598">
          <cell r="D2598" t="str">
            <v>48155</v>
          </cell>
          <cell r="E2598" t="str">
            <v>TX</v>
          </cell>
          <cell r="F2598" t="str">
            <v>Foard County</v>
          </cell>
          <cell r="G2598">
            <v>29032</v>
          </cell>
          <cell r="H2598">
            <v>30176</v>
          </cell>
          <cell r="I2598">
            <v>29604</v>
          </cell>
        </row>
        <row r="2599">
          <cell r="D2599" t="str">
            <v>48157</v>
          </cell>
          <cell r="E2599" t="str">
            <v>TX</v>
          </cell>
          <cell r="F2599" t="str">
            <v>Fort Bend County</v>
          </cell>
          <cell r="G2599">
            <v>77016</v>
          </cell>
          <cell r="H2599">
            <v>83968</v>
          </cell>
          <cell r="I2599">
            <v>80492</v>
          </cell>
        </row>
        <row r="2600">
          <cell r="D2600" t="str">
            <v>48159</v>
          </cell>
          <cell r="E2600" t="str">
            <v>TX</v>
          </cell>
          <cell r="F2600" t="str">
            <v>Franklin County</v>
          </cell>
          <cell r="G2600">
            <v>40152</v>
          </cell>
          <cell r="H2600">
            <v>39830</v>
          </cell>
          <cell r="I2600">
            <v>39991</v>
          </cell>
        </row>
        <row r="2601">
          <cell r="D2601" t="str">
            <v>48161</v>
          </cell>
          <cell r="E2601" t="str">
            <v>TX</v>
          </cell>
          <cell r="F2601" t="str">
            <v>Freestone County</v>
          </cell>
          <cell r="G2601">
            <v>40664</v>
          </cell>
          <cell r="H2601">
            <v>41153</v>
          </cell>
          <cell r="I2601">
            <v>40908.5</v>
          </cell>
        </row>
        <row r="2602">
          <cell r="D2602" t="str">
            <v>48163</v>
          </cell>
          <cell r="E2602" t="str">
            <v>TX</v>
          </cell>
          <cell r="F2602" t="str">
            <v>Frio County</v>
          </cell>
          <cell r="G2602">
            <v>29583</v>
          </cell>
          <cell r="H2602">
            <v>31072</v>
          </cell>
          <cell r="I2602">
            <v>30327.5</v>
          </cell>
        </row>
        <row r="2603">
          <cell r="D2603" t="str">
            <v>48165</v>
          </cell>
          <cell r="E2603" t="str">
            <v>TX</v>
          </cell>
          <cell r="F2603" t="str">
            <v>Gaines County</v>
          </cell>
          <cell r="G2603">
            <v>38530</v>
          </cell>
          <cell r="H2603">
            <v>40489</v>
          </cell>
          <cell r="I2603">
            <v>39509.5</v>
          </cell>
        </row>
        <row r="2604">
          <cell r="D2604" t="str">
            <v>48167</v>
          </cell>
          <cell r="E2604" t="str">
            <v>TX</v>
          </cell>
          <cell r="F2604" t="str">
            <v>Galveston County</v>
          </cell>
          <cell r="G2604">
            <v>52392</v>
          </cell>
          <cell r="H2604">
            <v>57950</v>
          </cell>
          <cell r="I2604">
            <v>55171</v>
          </cell>
        </row>
        <row r="2605">
          <cell r="D2605" t="str">
            <v>48169</v>
          </cell>
          <cell r="E2605" t="str">
            <v>TX</v>
          </cell>
          <cell r="F2605" t="str">
            <v>Garza County</v>
          </cell>
          <cell r="G2605">
            <v>35571</v>
          </cell>
          <cell r="H2605">
            <v>37815</v>
          </cell>
          <cell r="I2605">
            <v>36693</v>
          </cell>
        </row>
        <row r="2606">
          <cell r="D2606" t="str">
            <v>48171</v>
          </cell>
          <cell r="E2606" t="str">
            <v>TX</v>
          </cell>
          <cell r="F2606" t="str">
            <v>Gillespie County</v>
          </cell>
          <cell r="G2606">
            <v>49818</v>
          </cell>
          <cell r="H2606">
            <v>57244</v>
          </cell>
          <cell r="I2606">
            <v>53531</v>
          </cell>
        </row>
        <row r="2607">
          <cell r="D2607" t="str">
            <v>48173</v>
          </cell>
          <cell r="E2607" t="str">
            <v>TX</v>
          </cell>
          <cell r="F2607" t="str">
            <v>Glasscock County</v>
          </cell>
          <cell r="G2607">
            <v>47583</v>
          </cell>
          <cell r="H2607">
            <v>52364</v>
          </cell>
          <cell r="I2607">
            <v>49973.5</v>
          </cell>
        </row>
        <row r="2608">
          <cell r="D2608" t="str">
            <v>48175</v>
          </cell>
          <cell r="E2608" t="str">
            <v>TX</v>
          </cell>
          <cell r="F2608" t="str">
            <v>Goliad County</v>
          </cell>
          <cell r="G2608">
            <v>44571</v>
          </cell>
          <cell r="H2608">
            <v>45273</v>
          </cell>
          <cell r="I2608">
            <v>44922</v>
          </cell>
        </row>
        <row r="2609">
          <cell r="D2609" t="str">
            <v>48177</v>
          </cell>
          <cell r="E2609" t="str">
            <v>TX</v>
          </cell>
          <cell r="F2609" t="str">
            <v>Gonzales County</v>
          </cell>
          <cell r="G2609">
            <v>33751</v>
          </cell>
          <cell r="H2609">
            <v>34613</v>
          </cell>
          <cell r="I2609">
            <v>34182</v>
          </cell>
        </row>
        <row r="2610">
          <cell r="D2610" t="str">
            <v>48179</v>
          </cell>
          <cell r="E2610" t="str">
            <v>TX</v>
          </cell>
          <cell r="F2610" t="str">
            <v>Gray County</v>
          </cell>
          <cell r="G2610">
            <v>40890</v>
          </cell>
          <cell r="H2610">
            <v>44888</v>
          </cell>
          <cell r="I2610">
            <v>42889</v>
          </cell>
        </row>
        <row r="2611">
          <cell r="D2611" t="str">
            <v>48181</v>
          </cell>
          <cell r="E2611" t="str">
            <v>TX</v>
          </cell>
          <cell r="F2611" t="str">
            <v>Grayson County</v>
          </cell>
          <cell r="G2611">
            <v>44392</v>
          </cell>
          <cell r="H2611">
            <v>45669</v>
          </cell>
          <cell r="I2611">
            <v>45030.5</v>
          </cell>
        </row>
        <row r="2612">
          <cell r="D2612" t="str">
            <v>48183</v>
          </cell>
          <cell r="E2612" t="str">
            <v>TX</v>
          </cell>
          <cell r="F2612" t="str">
            <v>Gregg County</v>
          </cell>
          <cell r="G2612">
            <v>40900</v>
          </cell>
          <cell r="H2612">
            <v>45792</v>
          </cell>
          <cell r="I2612">
            <v>43346</v>
          </cell>
        </row>
        <row r="2613">
          <cell r="D2613" t="str">
            <v>48185</v>
          </cell>
          <cell r="E2613" t="str">
            <v>TX</v>
          </cell>
          <cell r="F2613" t="str">
            <v>Grimes County</v>
          </cell>
          <cell r="G2613">
            <v>38799</v>
          </cell>
          <cell r="H2613">
            <v>42415</v>
          </cell>
          <cell r="I2613">
            <v>40607</v>
          </cell>
        </row>
        <row r="2614">
          <cell r="D2614" t="str">
            <v>48187</v>
          </cell>
          <cell r="E2614" t="str">
            <v>TX</v>
          </cell>
          <cell r="F2614" t="str">
            <v>Guadalupe County</v>
          </cell>
          <cell r="G2614">
            <v>52862</v>
          </cell>
          <cell r="H2614">
            <v>61979</v>
          </cell>
          <cell r="I2614">
            <v>57420.5</v>
          </cell>
        </row>
        <row r="2615">
          <cell r="D2615" t="str">
            <v>48189</v>
          </cell>
          <cell r="E2615" t="str">
            <v>TX</v>
          </cell>
          <cell r="F2615" t="str">
            <v>Hale County</v>
          </cell>
          <cell r="G2615">
            <v>35556</v>
          </cell>
          <cell r="H2615">
            <v>35802</v>
          </cell>
          <cell r="I2615">
            <v>35679</v>
          </cell>
        </row>
        <row r="2616">
          <cell r="D2616" t="str">
            <v>48191</v>
          </cell>
          <cell r="E2616" t="str">
            <v>TX</v>
          </cell>
          <cell r="F2616" t="str">
            <v>Hall County</v>
          </cell>
          <cell r="G2616">
            <v>27688</v>
          </cell>
          <cell r="H2616">
            <v>29089</v>
          </cell>
          <cell r="I2616">
            <v>28388.5</v>
          </cell>
        </row>
        <row r="2617">
          <cell r="D2617" t="str">
            <v>48193</v>
          </cell>
          <cell r="E2617" t="str">
            <v>TX</v>
          </cell>
          <cell r="F2617" t="str">
            <v>Hamilton County</v>
          </cell>
          <cell r="G2617">
            <v>37194</v>
          </cell>
          <cell r="H2617">
            <v>37884</v>
          </cell>
          <cell r="I2617">
            <v>37539</v>
          </cell>
        </row>
        <row r="2618">
          <cell r="D2618" t="str">
            <v>48195</v>
          </cell>
          <cell r="E2618" t="str">
            <v>TX</v>
          </cell>
          <cell r="F2618" t="str">
            <v>Hansford County</v>
          </cell>
          <cell r="G2618">
            <v>44826</v>
          </cell>
          <cell r="H2618">
            <v>45291</v>
          </cell>
          <cell r="I2618">
            <v>45058.5</v>
          </cell>
        </row>
        <row r="2619">
          <cell r="D2619" t="str">
            <v>48197</v>
          </cell>
          <cell r="E2619" t="str">
            <v>TX</v>
          </cell>
          <cell r="F2619" t="str">
            <v>Hardeman County</v>
          </cell>
          <cell r="G2619">
            <v>33602</v>
          </cell>
          <cell r="H2619">
            <v>34007</v>
          </cell>
          <cell r="I2619">
            <v>33804.5</v>
          </cell>
        </row>
        <row r="2620">
          <cell r="D2620" t="str">
            <v>48199</v>
          </cell>
          <cell r="E2620" t="str">
            <v>TX</v>
          </cell>
          <cell r="F2620" t="str">
            <v>Hardin County</v>
          </cell>
          <cell r="G2620">
            <v>52798</v>
          </cell>
          <cell r="H2620">
            <v>50477</v>
          </cell>
          <cell r="I2620">
            <v>51637.5</v>
          </cell>
        </row>
        <row r="2621">
          <cell r="D2621" t="str">
            <v>48201</v>
          </cell>
          <cell r="E2621" t="str">
            <v>TX</v>
          </cell>
          <cell r="F2621" t="str">
            <v>Harris County</v>
          </cell>
          <cell r="G2621">
            <v>49977</v>
          </cell>
          <cell r="H2621">
            <v>52391</v>
          </cell>
          <cell r="I2621">
            <v>51184</v>
          </cell>
        </row>
        <row r="2622">
          <cell r="D2622" t="str">
            <v>48203</v>
          </cell>
          <cell r="E2622" t="str">
            <v>TX</v>
          </cell>
          <cell r="F2622" t="str">
            <v>Harrison County</v>
          </cell>
          <cell r="G2622">
            <v>40873</v>
          </cell>
          <cell r="H2622">
            <v>45016</v>
          </cell>
          <cell r="I2622">
            <v>42944.5</v>
          </cell>
        </row>
        <row r="2623">
          <cell r="D2623" t="str">
            <v>48205</v>
          </cell>
          <cell r="E2623" t="str">
            <v>TX</v>
          </cell>
          <cell r="F2623" t="str">
            <v>Hartley County</v>
          </cell>
          <cell r="G2623">
            <v>51456</v>
          </cell>
          <cell r="H2623">
            <v>54316</v>
          </cell>
          <cell r="I2623">
            <v>52886</v>
          </cell>
        </row>
        <row r="2624">
          <cell r="D2624" t="str">
            <v>48207</v>
          </cell>
          <cell r="E2624" t="str">
            <v>TX</v>
          </cell>
          <cell r="F2624" t="str">
            <v>Haskell County</v>
          </cell>
          <cell r="G2624">
            <v>29237</v>
          </cell>
          <cell r="H2624">
            <v>32817</v>
          </cell>
          <cell r="I2624">
            <v>31027</v>
          </cell>
        </row>
        <row r="2625">
          <cell r="D2625" t="str">
            <v>48209</v>
          </cell>
          <cell r="E2625" t="str">
            <v>TX</v>
          </cell>
          <cell r="F2625" t="str">
            <v>Hays County</v>
          </cell>
          <cell r="G2625">
            <v>55132</v>
          </cell>
          <cell r="H2625">
            <v>57410</v>
          </cell>
          <cell r="I2625">
            <v>56271</v>
          </cell>
        </row>
        <row r="2626">
          <cell r="D2626" t="str">
            <v>48211</v>
          </cell>
          <cell r="E2626" t="str">
            <v>TX</v>
          </cell>
          <cell r="F2626" t="str">
            <v>Hemphill County</v>
          </cell>
          <cell r="G2626">
            <v>52192</v>
          </cell>
          <cell r="H2626">
            <v>56489</v>
          </cell>
          <cell r="I2626">
            <v>54340.5</v>
          </cell>
        </row>
        <row r="2627">
          <cell r="D2627" t="str">
            <v>48213</v>
          </cell>
          <cell r="E2627" t="str">
            <v>TX</v>
          </cell>
          <cell r="F2627" t="str">
            <v>Henderson County</v>
          </cell>
          <cell r="G2627">
            <v>38990</v>
          </cell>
          <cell r="H2627">
            <v>40145</v>
          </cell>
          <cell r="I2627">
            <v>39567.5</v>
          </cell>
        </row>
        <row r="2628">
          <cell r="D2628" t="str">
            <v>48215</v>
          </cell>
          <cell r="E2628" t="str">
            <v>TX</v>
          </cell>
          <cell r="F2628" t="str">
            <v>Hidalgo County</v>
          </cell>
          <cell r="G2628">
            <v>30153</v>
          </cell>
          <cell r="H2628">
            <v>30513</v>
          </cell>
          <cell r="I2628">
            <v>30333</v>
          </cell>
        </row>
        <row r="2629">
          <cell r="D2629" t="str">
            <v>48217</v>
          </cell>
          <cell r="E2629" t="str">
            <v>TX</v>
          </cell>
          <cell r="F2629" t="str">
            <v>Hill County</v>
          </cell>
          <cell r="G2629">
            <v>38849</v>
          </cell>
          <cell r="H2629">
            <v>38020</v>
          </cell>
          <cell r="I2629">
            <v>38434.5</v>
          </cell>
        </row>
        <row r="2630">
          <cell r="D2630" t="str">
            <v>48219</v>
          </cell>
          <cell r="E2630" t="str">
            <v>TX</v>
          </cell>
          <cell r="F2630" t="str">
            <v>Hockley County</v>
          </cell>
          <cell r="G2630">
            <v>42113</v>
          </cell>
          <cell r="H2630">
            <v>42371</v>
          </cell>
          <cell r="I2630">
            <v>42242</v>
          </cell>
        </row>
        <row r="2631">
          <cell r="D2631" t="str">
            <v>48221</v>
          </cell>
          <cell r="E2631" t="str">
            <v>TX</v>
          </cell>
          <cell r="F2631" t="str">
            <v>Hood County</v>
          </cell>
          <cell r="G2631">
            <v>52730</v>
          </cell>
          <cell r="H2631">
            <v>58205</v>
          </cell>
          <cell r="I2631">
            <v>55467.5</v>
          </cell>
        </row>
        <row r="2632">
          <cell r="D2632" t="str">
            <v>48223</v>
          </cell>
          <cell r="E2632" t="str">
            <v>TX</v>
          </cell>
          <cell r="F2632" t="str">
            <v>Hopkins County</v>
          </cell>
          <cell r="G2632">
            <v>39105</v>
          </cell>
          <cell r="H2632">
            <v>39912</v>
          </cell>
          <cell r="I2632">
            <v>39508.5</v>
          </cell>
        </row>
        <row r="2633">
          <cell r="D2633" t="str">
            <v>48225</v>
          </cell>
          <cell r="E2633" t="str">
            <v>TX</v>
          </cell>
          <cell r="F2633" t="str">
            <v>Houston County</v>
          </cell>
          <cell r="G2633">
            <v>33497</v>
          </cell>
          <cell r="H2633">
            <v>33272</v>
          </cell>
          <cell r="I2633">
            <v>33384.5</v>
          </cell>
        </row>
        <row r="2634">
          <cell r="D2634" t="str">
            <v>48227</v>
          </cell>
          <cell r="E2634" t="str">
            <v>TX</v>
          </cell>
          <cell r="F2634" t="str">
            <v>Howard County</v>
          </cell>
          <cell r="G2634">
            <v>37285</v>
          </cell>
          <cell r="H2634">
            <v>38661</v>
          </cell>
          <cell r="I2634">
            <v>37973</v>
          </cell>
        </row>
        <row r="2635">
          <cell r="D2635" t="str">
            <v>48229</v>
          </cell>
          <cell r="E2635" t="str">
            <v>TX</v>
          </cell>
          <cell r="F2635" t="str">
            <v>Hudspeth County</v>
          </cell>
          <cell r="G2635">
            <v>25095</v>
          </cell>
          <cell r="H2635">
            <v>26625</v>
          </cell>
          <cell r="I2635">
            <v>25860</v>
          </cell>
        </row>
        <row r="2636">
          <cell r="D2636" t="str">
            <v>48231</v>
          </cell>
          <cell r="E2636" t="str">
            <v>TX</v>
          </cell>
          <cell r="F2636" t="str">
            <v>Hunt County</v>
          </cell>
          <cell r="G2636">
            <v>43330</v>
          </cell>
          <cell r="H2636">
            <v>45396</v>
          </cell>
          <cell r="I2636">
            <v>44363</v>
          </cell>
        </row>
        <row r="2637">
          <cell r="D2637" t="str">
            <v>48233</v>
          </cell>
          <cell r="E2637" t="str">
            <v>TX</v>
          </cell>
          <cell r="F2637" t="str">
            <v>Hutchinson County</v>
          </cell>
          <cell r="G2637">
            <v>44157</v>
          </cell>
          <cell r="H2637">
            <v>49548</v>
          </cell>
          <cell r="I2637">
            <v>46852.5</v>
          </cell>
        </row>
        <row r="2638">
          <cell r="D2638" t="str">
            <v>48235</v>
          </cell>
          <cell r="E2638" t="str">
            <v>TX</v>
          </cell>
          <cell r="F2638" t="str">
            <v>Irion County</v>
          </cell>
          <cell r="G2638">
            <v>46796</v>
          </cell>
          <cell r="H2638">
            <v>49332</v>
          </cell>
          <cell r="I2638">
            <v>48064</v>
          </cell>
        </row>
        <row r="2639">
          <cell r="D2639" t="str">
            <v>48237</v>
          </cell>
          <cell r="E2639" t="str">
            <v>TX</v>
          </cell>
          <cell r="F2639" t="str">
            <v>Jack County</v>
          </cell>
          <cell r="G2639">
            <v>44165</v>
          </cell>
          <cell r="H2639">
            <v>43173</v>
          </cell>
          <cell r="I2639">
            <v>43669</v>
          </cell>
        </row>
        <row r="2640">
          <cell r="D2640" t="str">
            <v>48239</v>
          </cell>
          <cell r="E2640" t="str">
            <v>TX</v>
          </cell>
          <cell r="F2640" t="str">
            <v>Jackson County</v>
          </cell>
          <cell r="G2640">
            <v>48497</v>
          </cell>
          <cell r="H2640">
            <v>44278</v>
          </cell>
          <cell r="I2640">
            <v>46387.5</v>
          </cell>
        </row>
        <row r="2641">
          <cell r="D2641" t="str">
            <v>48241</v>
          </cell>
          <cell r="E2641" t="str">
            <v>TX</v>
          </cell>
          <cell r="F2641" t="str">
            <v>Jasper County</v>
          </cell>
          <cell r="G2641">
            <v>36608</v>
          </cell>
          <cell r="H2641">
            <v>38264</v>
          </cell>
          <cell r="I2641">
            <v>37436</v>
          </cell>
        </row>
        <row r="2642">
          <cell r="D2642" t="str">
            <v>48243</v>
          </cell>
          <cell r="E2642" t="str">
            <v>TX</v>
          </cell>
          <cell r="F2642" t="str">
            <v>Jeff Davis County</v>
          </cell>
          <cell r="G2642">
            <v>38850</v>
          </cell>
          <cell r="H2642">
            <v>42055</v>
          </cell>
          <cell r="I2642">
            <v>40452.5</v>
          </cell>
        </row>
        <row r="2643">
          <cell r="D2643" t="str">
            <v>48245</v>
          </cell>
          <cell r="E2643" t="str">
            <v>TX</v>
          </cell>
          <cell r="F2643" t="str">
            <v>Jefferson County</v>
          </cell>
          <cell r="G2643">
            <v>39499</v>
          </cell>
          <cell r="H2643">
            <v>44155</v>
          </cell>
          <cell r="I2643">
            <v>41827</v>
          </cell>
        </row>
        <row r="2644">
          <cell r="D2644" t="str">
            <v>48247</v>
          </cell>
          <cell r="E2644" t="str">
            <v>TX</v>
          </cell>
          <cell r="F2644" t="str">
            <v>Jim Hogg County</v>
          </cell>
          <cell r="G2644">
            <v>32350</v>
          </cell>
          <cell r="H2644">
            <v>33104</v>
          </cell>
          <cell r="I2644">
            <v>32727</v>
          </cell>
        </row>
        <row r="2645">
          <cell r="D2645" t="str">
            <v>48249</v>
          </cell>
          <cell r="E2645" t="str">
            <v>TX</v>
          </cell>
          <cell r="F2645" t="str">
            <v>Jim Wells County</v>
          </cell>
          <cell r="G2645">
            <v>35528</v>
          </cell>
          <cell r="H2645">
            <v>37414</v>
          </cell>
          <cell r="I2645">
            <v>36471</v>
          </cell>
        </row>
        <row r="2646">
          <cell r="D2646" t="str">
            <v>48251</v>
          </cell>
          <cell r="E2646" t="str">
            <v>TX</v>
          </cell>
          <cell r="F2646" t="str">
            <v>Johnson County</v>
          </cell>
          <cell r="G2646">
            <v>53067</v>
          </cell>
          <cell r="H2646">
            <v>53819</v>
          </cell>
          <cell r="I2646">
            <v>53443</v>
          </cell>
        </row>
        <row r="2647">
          <cell r="D2647" t="str">
            <v>48253</v>
          </cell>
          <cell r="E2647" t="str">
            <v>TX</v>
          </cell>
          <cell r="F2647" t="str">
            <v>Jones County</v>
          </cell>
          <cell r="G2647">
            <v>35584</v>
          </cell>
          <cell r="H2647">
            <v>37797</v>
          </cell>
          <cell r="I2647">
            <v>36690.5</v>
          </cell>
        </row>
        <row r="2648">
          <cell r="D2648" t="str">
            <v>48255</v>
          </cell>
          <cell r="E2648" t="str">
            <v>TX</v>
          </cell>
          <cell r="F2648" t="str">
            <v>Karnes County</v>
          </cell>
          <cell r="G2648">
            <v>31818</v>
          </cell>
          <cell r="H2648">
            <v>33394</v>
          </cell>
          <cell r="I2648">
            <v>32606</v>
          </cell>
        </row>
        <row r="2649">
          <cell r="D2649" t="str">
            <v>48257</v>
          </cell>
          <cell r="E2649" t="str">
            <v>TX</v>
          </cell>
          <cell r="F2649" t="str">
            <v>Kaufman County</v>
          </cell>
          <cell r="G2649">
            <v>53935</v>
          </cell>
          <cell r="H2649">
            <v>58497</v>
          </cell>
          <cell r="I2649">
            <v>56216</v>
          </cell>
        </row>
        <row r="2650">
          <cell r="D2650" t="str">
            <v>48259</v>
          </cell>
          <cell r="E2650" t="str">
            <v>TX</v>
          </cell>
          <cell r="F2650" t="str">
            <v>Kendall County</v>
          </cell>
          <cell r="G2650">
            <v>67471</v>
          </cell>
          <cell r="H2650">
            <v>71262</v>
          </cell>
          <cell r="I2650">
            <v>69366.5</v>
          </cell>
        </row>
        <row r="2651">
          <cell r="D2651" t="str">
            <v>48261</v>
          </cell>
          <cell r="E2651" t="str">
            <v>TX</v>
          </cell>
          <cell r="F2651" t="str">
            <v>Kenedy County</v>
          </cell>
          <cell r="G2651">
            <v>30581</v>
          </cell>
          <cell r="H2651">
            <v>29587</v>
          </cell>
          <cell r="I2651">
            <v>30084</v>
          </cell>
        </row>
        <row r="2652">
          <cell r="D2652" t="str">
            <v>48263</v>
          </cell>
          <cell r="E2652" t="str">
            <v>TX</v>
          </cell>
          <cell r="F2652" t="str">
            <v>Kent County</v>
          </cell>
          <cell r="G2652">
            <v>36697</v>
          </cell>
          <cell r="H2652">
            <v>35804</v>
          </cell>
          <cell r="I2652">
            <v>36250.5</v>
          </cell>
        </row>
        <row r="2653">
          <cell r="D2653" t="str">
            <v>48265</v>
          </cell>
          <cell r="E2653" t="str">
            <v>TX</v>
          </cell>
          <cell r="F2653" t="str">
            <v>Kerr County</v>
          </cell>
          <cell r="G2653">
            <v>42642</v>
          </cell>
          <cell r="H2653">
            <v>42406</v>
          </cell>
          <cell r="I2653">
            <v>42524</v>
          </cell>
        </row>
        <row r="2654">
          <cell r="D2654" t="str">
            <v>48267</v>
          </cell>
          <cell r="E2654" t="str">
            <v>TX</v>
          </cell>
          <cell r="F2654" t="str">
            <v>Kimble County</v>
          </cell>
          <cell r="G2654">
            <v>35174</v>
          </cell>
          <cell r="H2654">
            <v>37046</v>
          </cell>
          <cell r="I2654">
            <v>36110</v>
          </cell>
        </row>
        <row r="2655">
          <cell r="D2655" t="str">
            <v>48269</v>
          </cell>
          <cell r="E2655" t="str">
            <v>TX</v>
          </cell>
          <cell r="F2655" t="str">
            <v>King County</v>
          </cell>
          <cell r="G2655">
            <v>42117</v>
          </cell>
          <cell r="H2655">
            <v>44939</v>
          </cell>
          <cell r="I2655">
            <v>43528</v>
          </cell>
        </row>
        <row r="2656">
          <cell r="D2656" t="str">
            <v>48271</v>
          </cell>
          <cell r="E2656" t="str">
            <v>TX</v>
          </cell>
          <cell r="F2656" t="str">
            <v>Kinney County</v>
          </cell>
          <cell r="G2656">
            <v>29010</v>
          </cell>
          <cell r="H2656">
            <v>35576</v>
          </cell>
          <cell r="I2656">
            <v>32293</v>
          </cell>
        </row>
        <row r="2657">
          <cell r="D2657" t="str">
            <v>48273</v>
          </cell>
          <cell r="E2657" t="str">
            <v>TX</v>
          </cell>
          <cell r="F2657" t="str">
            <v>Kleberg County</v>
          </cell>
          <cell r="G2657">
            <v>37008</v>
          </cell>
          <cell r="H2657">
            <v>36659</v>
          </cell>
          <cell r="I2657">
            <v>36833.5</v>
          </cell>
        </row>
        <row r="2658">
          <cell r="D2658" t="str">
            <v>48275</v>
          </cell>
          <cell r="E2658" t="str">
            <v>TX</v>
          </cell>
          <cell r="F2658" t="str">
            <v>Knox County</v>
          </cell>
          <cell r="G2658">
            <v>30422</v>
          </cell>
          <cell r="H2658">
            <v>31469</v>
          </cell>
          <cell r="I2658">
            <v>30945.5</v>
          </cell>
        </row>
        <row r="2659">
          <cell r="D2659" t="str">
            <v>48277</v>
          </cell>
          <cell r="E2659" t="str">
            <v>TX</v>
          </cell>
          <cell r="F2659" t="str">
            <v>Lamar County</v>
          </cell>
          <cell r="G2659">
            <v>38110</v>
          </cell>
          <cell r="H2659">
            <v>37104</v>
          </cell>
          <cell r="I2659">
            <v>37607</v>
          </cell>
        </row>
        <row r="2660">
          <cell r="D2660" t="str">
            <v>48279</v>
          </cell>
          <cell r="E2660" t="str">
            <v>TX</v>
          </cell>
          <cell r="F2660" t="str">
            <v>Lamb County</v>
          </cell>
          <cell r="G2660">
            <v>33486</v>
          </cell>
          <cell r="H2660">
            <v>35137</v>
          </cell>
          <cell r="I2660">
            <v>34311.5</v>
          </cell>
        </row>
        <row r="2661">
          <cell r="D2661" t="str">
            <v>48281</v>
          </cell>
          <cell r="E2661" t="str">
            <v>TX</v>
          </cell>
          <cell r="F2661" t="str">
            <v>Lampasas County</v>
          </cell>
          <cell r="G2661">
            <v>45107</v>
          </cell>
          <cell r="H2661">
            <v>46906</v>
          </cell>
          <cell r="I2661">
            <v>46006.5</v>
          </cell>
        </row>
        <row r="2662">
          <cell r="D2662" t="str">
            <v>48283</v>
          </cell>
          <cell r="E2662" t="str">
            <v>TX</v>
          </cell>
          <cell r="F2662" t="str">
            <v>La Salle County</v>
          </cell>
          <cell r="G2662">
            <v>27960</v>
          </cell>
          <cell r="H2662">
            <v>29778</v>
          </cell>
          <cell r="I2662">
            <v>28869</v>
          </cell>
        </row>
        <row r="2663">
          <cell r="D2663" t="str">
            <v>48285</v>
          </cell>
          <cell r="E2663" t="str">
            <v>TX</v>
          </cell>
          <cell r="F2663" t="str">
            <v>Lavaca County</v>
          </cell>
          <cell r="G2663">
            <v>38025</v>
          </cell>
          <cell r="H2663">
            <v>43814</v>
          </cell>
          <cell r="I2663">
            <v>40919.5</v>
          </cell>
        </row>
        <row r="2664">
          <cell r="D2664" t="str">
            <v>48287</v>
          </cell>
          <cell r="E2664" t="str">
            <v>TX</v>
          </cell>
          <cell r="F2664" t="str">
            <v>Lee County</v>
          </cell>
          <cell r="G2664">
            <v>44875</v>
          </cell>
          <cell r="H2664">
            <v>49336</v>
          </cell>
          <cell r="I2664">
            <v>47105.5</v>
          </cell>
        </row>
        <row r="2665">
          <cell r="D2665" t="str">
            <v>48289</v>
          </cell>
          <cell r="E2665" t="str">
            <v>TX</v>
          </cell>
          <cell r="F2665" t="str">
            <v>Leon County</v>
          </cell>
          <cell r="G2665">
            <v>38742</v>
          </cell>
          <cell r="H2665">
            <v>41212</v>
          </cell>
          <cell r="I2665">
            <v>39977</v>
          </cell>
        </row>
        <row r="2666">
          <cell r="D2666" t="str">
            <v>48291</v>
          </cell>
          <cell r="E2666" t="str">
            <v>TX</v>
          </cell>
          <cell r="F2666" t="str">
            <v>Liberty County</v>
          </cell>
          <cell r="G2666">
            <v>46159</v>
          </cell>
          <cell r="H2666">
            <v>48374</v>
          </cell>
          <cell r="I2666">
            <v>47266.5</v>
          </cell>
        </row>
        <row r="2667">
          <cell r="D2667" t="str">
            <v>48293</v>
          </cell>
          <cell r="E2667" t="str">
            <v>TX</v>
          </cell>
          <cell r="F2667" t="str">
            <v>Limestone County</v>
          </cell>
          <cell r="G2667">
            <v>35110</v>
          </cell>
          <cell r="H2667">
            <v>39314</v>
          </cell>
          <cell r="I2667">
            <v>37212</v>
          </cell>
        </row>
        <row r="2668">
          <cell r="D2668" t="str">
            <v>48295</v>
          </cell>
          <cell r="E2668" t="str">
            <v>TX</v>
          </cell>
          <cell r="F2668" t="str">
            <v>Lipscomb County</v>
          </cell>
          <cell r="G2668">
            <v>45179</v>
          </cell>
          <cell r="H2668">
            <v>46490</v>
          </cell>
          <cell r="I2668">
            <v>45834.5</v>
          </cell>
        </row>
        <row r="2669">
          <cell r="D2669" t="str">
            <v>48297</v>
          </cell>
          <cell r="E2669" t="str">
            <v>TX</v>
          </cell>
          <cell r="F2669" t="str">
            <v>Live Oak County</v>
          </cell>
          <cell r="G2669">
            <v>39814</v>
          </cell>
          <cell r="H2669">
            <v>43376</v>
          </cell>
          <cell r="I2669">
            <v>41595</v>
          </cell>
        </row>
        <row r="2670">
          <cell r="D2670" t="str">
            <v>48299</v>
          </cell>
          <cell r="E2670" t="str">
            <v>TX</v>
          </cell>
          <cell r="F2670" t="str">
            <v>Llano County</v>
          </cell>
          <cell r="G2670">
            <v>41521</v>
          </cell>
          <cell r="H2670">
            <v>44370</v>
          </cell>
          <cell r="I2670">
            <v>42945.5</v>
          </cell>
        </row>
        <row r="2671">
          <cell r="D2671" t="str">
            <v>48301</v>
          </cell>
          <cell r="E2671" t="str">
            <v>TX</v>
          </cell>
          <cell r="F2671" t="str">
            <v>Loving County</v>
          </cell>
          <cell r="G2671">
            <v>45691</v>
          </cell>
          <cell r="H2671">
            <v>50221</v>
          </cell>
          <cell r="I2671">
            <v>47956</v>
          </cell>
        </row>
        <row r="2672">
          <cell r="D2672" t="str">
            <v>48303</v>
          </cell>
          <cell r="E2672" t="str">
            <v>TX</v>
          </cell>
          <cell r="F2672" t="str">
            <v>Lubbock County</v>
          </cell>
          <cell r="G2672">
            <v>41223</v>
          </cell>
          <cell r="H2672">
            <v>44389</v>
          </cell>
          <cell r="I2672">
            <v>42806</v>
          </cell>
        </row>
        <row r="2673">
          <cell r="D2673" t="str">
            <v>48305</v>
          </cell>
          <cell r="E2673" t="str">
            <v>TX</v>
          </cell>
          <cell r="F2673" t="str">
            <v>Lynn County</v>
          </cell>
          <cell r="G2673">
            <v>32840</v>
          </cell>
          <cell r="H2673">
            <v>35256</v>
          </cell>
          <cell r="I2673">
            <v>34048</v>
          </cell>
        </row>
        <row r="2674">
          <cell r="D2674" t="str">
            <v>48307</v>
          </cell>
          <cell r="E2674" t="str">
            <v>TX</v>
          </cell>
          <cell r="F2674" t="str">
            <v>McCulloch County</v>
          </cell>
          <cell r="G2674">
            <v>31681</v>
          </cell>
          <cell r="H2674">
            <v>32743</v>
          </cell>
          <cell r="I2674">
            <v>32212</v>
          </cell>
        </row>
        <row r="2675">
          <cell r="D2675" t="str">
            <v>48309</v>
          </cell>
          <cell r="E2675" t="str">
            <v>TX</v>
          </cell>
          <cell r="F2675" t="str">
            <v>McLennan County</v>
          </cell>
          <cell r="G2675">
            <v>40459</v>
          </cell>
          <cell r="H2675">
            <v>40223</v>
          </cell>
          <cell r="I2675">
            <v>40341</v>
          </cell>
        </row>
        <row r="2676">
          <cell r="D2676" t="str">
            <v>48311</v>
          </cell>
          <cell r="E2676" t="str">
            <v>TX</v>
          </cell>
          <cell r="F2676" t="str">
            <v>McMullen County</v>
          </cell>
          <cell r="G2676">
            <v>37661</v>
          </cell>
          <cell r="H2676">
            <v>40033</v>
          </cell>
          <cell r="I2676">
            <v>38847</v>
          </cell>
        </row>
        <row r="2677">
          <cell r="D2677" t="str">
            <v>48313</v>
          </cell>
          <cell r="E2677" t="str">
            <v>TX</v>
          </cell>
          <cell r="F2677" t="str">
            <v>Madison County</v>
          </cell>
          <cell r="G2677">
            <v>34285</v>
          </cell>
          <cell r="H2677">
            <v>36650</v>
          </cell>
          <cell r="I2677">
            <v>35467.5</v>
          </cell>
        </row>
        <row r="2678">
          <cell r="D2678" t="str">
            <v>48315</v>
          </cell>
          <cell r="E2678" t="str">
            <v>TX</v>
          </cell>
          <cell r="F2678" t="str">
            <v>Marion County</v>
          </cell>
          <cell r="G2678">
            <v>31043</v>
          </cell>
          <cell r="H2678">
            <v>31510</v>
          </cell>
          <cell r="I2678">
            <v>31276.5</v>
          </cell>
        </row>
        <row r="2679">
          <cell r="D2679" t="str">
            <v>48317</v>
          </cell>
          <cell r="E2679" t="str">
            <v>TX</v>
          </cell>
          <cell r="F2679" t="str">
            <v>Martin County</v>
          </cell>
          <cell r="G2679">
            <v>40927</v>
          </cell>
          <cell r="H2679">
            <v>43492</v>
          </cell>
          <cell r="I2679">
            <v>42209.5</v>
          </cell>
        </row>
        <row r="2680">
          <cell r="D2680" t="str">
            <v>48319</v>
          </cell>
          <cell r="E2680" t="str">
            <v>TX</v>
          </cell>
          <cell r="F2680" t="str">
            <v>Mason County</v>
          </cell>
          <cell r="G2680">
            <v>37846</v>
          </cell>
          <cell r="H2680">
            <v>39217</v>
          </cell>
          <cell r="I2680">
            <v>38531.5</v>
          </cell>
        </row>
        <row r="2681">
          <cell r="D2681" t="str">
            <v>48321</v>
          </cell>
          <cell r="E2681" t="str">
            <v>TX</v>
          </cell>
          <cell r="F2681" t="str">
            <v>Matagorda County</v>
          </cell>
          <cell r="G2681">
            <v>38680</v>
          </cell>
          <cell r="H2681">
            <v>40578</v>
          </cell>
          <cell r="I2681">
            <v>39629</v>
          </cell>
        </row>
        <row r="2682">
          <cell r="D2682" t="str">
            <v>48323</v>
          </cell>
          <cell r="E2682" t="str">
            <v>TX</v>
          </cell>
          <cell r="F2682" t="str">
            <v>Maverick County</v>
          </cell>
          <cell r="G2682">
            <v>27652</v>
          </cell>
          <cell r="H2682">
            <v>29787</v>
          </cell>
          <cell r="I2682">
            <v>28719.5</v>
          </cell>
        </row>
        <row r="2683">
          <cell r="D2683" t="str">
            <v>48325</v>
          </cell>
          <cell r="E2683" t="str">
            <v>TX</v>
          </cell>
          <cell r="F2683" t="str">
            <v>Medina County</v>
          </cell>
          <cell r="G2683">
            <v>44606</v>
          </cell>
          <cell r="H2683">
            <v>44632</v>
          </cell>
          <cell r="I2683">
            <v>44619</v>
          </cell>
        </row>
        <row r="2684">
          <cell r="D2684" t="str">
            <v>48327</v>
          </cell>
          <cell r="E2684" t="str">
            <v>TX</v>
          </cell>
          <cell r="F2684" t="str">
            <v>Menard County</v>
          </cell>
          <cell r="G2684">
            <v>32749</v>
          </cell>
          <cell r="H2684">
            <v>31211</v>
          </cell>
          <cell r="I2684">
            <v>31980</v>
          </cell>
        </row>
        <row r="2685">
          <cell r="D2685" t="str">
            <v>48329</v>
          </cell>
          <cell r="E2685" t="str">
            <v>TX</v>
          </cell>
          <cell r="F2685" t="str">
            <v>Midland County</v>
          </cell>
          <cell r="G2685">
            <v>51280</v>
          </cell>
          <cell r="H2685">
            <v>56320</v>
          </cell>
          <cell r="I2685">
            <v>53800</v>
          </cell>
        </row>
        <row r="2686">
          <cell r="D2686" t="str">
            <v>48331</v>
          </cell>
          <cell r="E2686" t="str">
            <v>TX</v>
          </cell>
          <cell r="F2686" t="str">
            <v>Milam County</v>
          </cell>
          <cell r="G2686">
            <v>39427</v>
          </cell>
          <cell r="H2686">
            <v>41290</v>
          </cell>
          <cell r="I2686">
            <v>40358.5</v>
          </cell>
        </row>
        <row r="2687">
          <cell r="D2687" t="str">
            <v>48333</v>
          </cell>
          <cell r="E2687" t="str">
            <v>TX</v>
          </cell>
          <cell r="F2687" t="str">
            <v>Mills County</v>
          </cell>
          <cell r="G2687">
            <v>35725</v>
          </cell>
          <cell r="H2687">
            <v>35353</v>
          </cell>
          <cell r="I2687">
            <v>35539</v>
          </cell>
        </row>
        <row r="2688">
          <cell r="D2688" t="str">
            <v>48335</v>
          </cell>
          <cell r="E2688" t="str">
            <v>TX</v>
          </cell>
          <cell r="F2688" t="str">
            <v>Mitchell County</v>
          </cell>
          <cell r="G2688">
            <v>32554</v>
          </cell>
          <cell r="H2688">
            <v>35837</v>
          </cell>
          <cell r="I2688">
            <v>34195.5</v>
          </cell>
        </row>
        <row r="2689">
          <cell r="D2689" t="str">
            <v>48337</v>
          </cell>
          <cell r="E2689" t="str">
            <v>TX</v>
          </cell>
          <cell r="F2689" t="str">
            <v>Montague County</v>
          </cell>
          <cell r="G2689">
            <v>40072</v>
          </cell>
          <cell r="H2689">
            <v>41652</v>
          </cell>
          <cell r="I2689">
            <v>40862</v>
          </cell>
        </row>
        <row r="2690">
          <cell r="D2690" t="str">
            <v>48339</v>
          </cell>
          <cell r="E2690" t="str">
            <v>TX</v>
          </cell>
          <cell r="F2690" t="str">
            <v>Montgomery County</v>
          </cell>
          <cell r="G2690">
            <v>63550</v>
          </cell>
          <cell r="H2690">
            <v>65801</v>
          </cell>
          <cell r="I2690">
            <v>64675.5</v>
          </cell>
        </row>
        <row r="2691">
          <cell r="D2691" t="str">
            <v>48341</v>
          </cell>
          <cell r="E2691" t="str">
            <v>TX</v>
          </cell>
          <cell r="F2691" t="str">
            <v>Moore County</v>
          </cell>
          <cell r="G2691">
            <v>43161</v>
          </cell>
          <cell r="H2691">
            <v>43377</v>
          </cell>
          <cell r="I2691">
            <v>43269</v>
          </cell>
        </row>
        <row r="2692">
          <cell r="D2692" t="str">
            <v>48343</v>
          </cell>
          <cell r="E2692" t="str">
            <v>TX</v>
          </cell>
          <cell r="F2692" t="str">
            <v>Morris County</v>
          </cell>
          <cell r="G2692">
            <v>35288</v>
          </cell>
          <cell r="H2692">
            <v>36929</v>
          </cell>
          <cell r="I2692">
            <v>36108.5</v>
          </cell>
        </row>
        <row r="2693">
          <cell r="D2693" t="str">
            <v>48345</v>
          </cell>
          <cell r="E2693" t="str">
            <v>TX</v>
          </cell>
          <cell r="F2693" t="str">
            <v>Motley County</v>
          </cell>
          <cell r="G2693">
            <v>32814</v>
          </cell>
          <cell r="H2693">
            <v>34551</v>
          </cell>
          <cell r="I2693">
            <v>33682.5</v>
          </cell>
        </row>
        <row r="2694">
          <cell r="D2694" t="str">
            <v>48347</v>
          </cell>
          <cell r="E2694" t="str">
            <v>TX</v>
          </cell>
          <cell r="F2694" t="str">
            <v>Nacogdoches County</v>
          </cell>
          <cell r="G2694">
            <v>32774</v>
          </cell>
          <cell r="H2694">
            <v>36438</v>
          </cell>
          <cell r="I2694">
            <v>34606</v>
          </cell>
        </row>
        <row r="2695">
          <cell r="D2695" t="str">
            <v>48349</v>
          </cell>
          <cell r="E2695" t="str">
            <v>TX</v>
          </cell>
          <cell r="F2695" t="str">
            <v>Navarro County</v>
          </cell>
          <cell r="G2695">
            <v>37657</v>
          </cell>
          <cell r="H2695">
            <v>40730</v>
          </cell>
          <cell r="I2695">
            <v>39193.5</v>
          </cell>
        </row>
        <row r="2696">
          <cell r="D2696" t="str">
            <v>48351</v>
          </cell>
          <cell r="E2696" t="str">
            <v>TX</v>
          </cell>
          <cell r="F2696" t="str">
            <v>Newton County</v>
          </cell>
          <cell r="G2696">
            <v>34162</v>
          </cell>
          <cell r="H2696">
            <v>35524</v>
          </cell>
          <cell r="I2696">
            <v>34843</v>
          </cell>
        </row>
        <row r="2697">
          <cell r="D2697" t="str">
            <v>48353</v>
          </cell>
          <cell r="E2697" t="str">
            <v>TX</v>
          </cell>
          <cell r="F2697" t="str">
            <v>Nolan County</v>
          </cell>
          <cell r="G2697">
            <v>32218</v>
          </cell>
          <cell r="H2697">
            <v>36026</v>
          </cell>
          <cell r="I2697">
            <v>34122</v>
          </cell>
        </row>
        <row r="2698">
          <cell r="D2698" t="str">
            <v>48355</v>
          </cell>
          <cell r="E2698" t="str">
            <v>TX</v>
          </cell>
          <cell r="F2698" t="str">
            <v>Nueces County</v>
          </cell>
          <cell r="G2698">
            <v>41140</v>
          </cell>
          <cell r="H2698">
            <v>45371</v>
          </cell>
          <cell r="I2698">
            <v>43255.5</v>
          </cell>
        </row>
        <row r="2699">
          <cell r="D2699" t="str">
            <v>48357</v>
          </cell>
          <cell r="E2699" t="str">
            <v>TX</v>
          </cell>
          <cell r="F2699" t="str">
            <v>Ochiltree County</v>
          </cell>
          <cell r="G2699">
            <v>50838</v>
          </cell>
          <cell r="H2699">
            <v>51680</v>
          </cell>
          <cell r="I2699">
            <v>51259</v>
          </cell>
        </row>
        <row r="2700">
          <cell r="D2700" t="str">
            <v>48359</v>
          </cell>
          <cell r="E2700" t="str">
            <v>TX</v>
          </cell>
          <cell r="F2700" t="str">
            <v>Oldham County</v>
          </cell>
          <cell r="G2700">
            <v>51101</v>
          </cell>
          <cell r="H2700">
            <v>44765</v>
          </cell>
          <cell r="I2700">
            <v>47933</v>
          </cell>
        </row>
        <row r="2701">
          <cell r="D2701" t="str">
            <v>48361</v>
          </cell>
          <cell r="E2701" t="str">
            <v>TX</v>
          </cell>
          <cell r="F2701" t="str">
            <v>Orange County</v>
          </cell>
          <cell r="G2701">
            <v>46563</v>
          </cell>
          <cell r="H2701">
            <v>48568</v>
          </cell>
          <cell r="I2701">
            <v>47565.5</v>
          </cell>
        </row>
        <row r="2702">
          <cell r="D2702" t="str">
            <v>48363</v>
          </cell>
          <cell r="E2702" t="str">
            <v>TX</v>
          </cell>
          <cell r="F2702" t="str">
            <v>Palo Pinto County</v>
          </cell>
          <cell r="G2702">
            <v>37034</v>
          </cell>
          <cell r="H2702">
            <v>41162</v>
          </cell>
          <cell r="I2702">
            <v>39098</v>
          </cell>
        </row>
        <row r="2703">
          <cell r="D2703" t="str">
            <v>48365</v>
          </cell>
          <cell r="E2703" t="str">
            <v>TX</v>
          </cell>
          <cell r="F2703" t="str">
            <v>Panola County</v>
          </cell>
          <cell r="G2703">
            <v>42324</v>
          </cell>
          <cell r="H2703">
            <v>42917</v>
          </cell>
          <cell r="I2703">
            <v>42620.5</v>
          </cell>
        </row>
        <row r="2704">
          <cell r="D2704" t="str">
            <v>48367</v>
          </cell>
          <cell r="E2704" t="str">
            <v>TX</v>
          </cell>
          <cell r="F2704" t="str">
            <v>Parker County</v>
          </cell>
          <cell r="G2704">
            <v>59851</v>
          </cell>
          <cell r="H2704">
            <v>61151</v>
          </cell>
          <cell r="I2704">
            <v>60501</v>
          </cell>
        </row>
        <row r="2705">
          <cell r="D2705" t="str">
            <v>48369</v>
          </cell>
          <cell r="E2705" t="str">
            <v>TX</v>
          </cell>
          <cell r="F2705" t="str">
            <v>Parmer County</v>
          </cell>
          <cell r="G2705">
            <v>35360</v>
          </cell>
          <cell r="H2705">
            <v>40346</v>
          </cell>
          <cell r="I2705">
            <v>37853</v>
          </cell>
        </row>
        <row r="2706">
          <cell r="D2706" t="str">
            <v>48371</v>
          </cell>
          <cell r="E2706" t="str">
            <v>TX</v>
          </cell>
          <cell r="F2706" t="str">
            <v>Pecos County</v>
          </cell>
          <cell r="G2706">
            <v>34797</v>
          </cell>
          <cell r="H2706">
            <v>37283</v>
          </cell>
          <cell r="I2706">
            <v>36040</v>
          </cell>
        </row>
        <row r="2707">
          <cell r="D2707" t="str">
            <v>48373</v>
          </cell>
          <cell r="E2707" t="str">
            <v>TX</v>
          </cell>
          <cell r="F2707" t="str">
            <v>Polk County</v>
          </cell>
          <cell r="G2707">
            <v>37152</v>
          </cell>
          <cell r="H2707">
            <v>36930</v>
          </cell>
          <cell r="I2707">
            <v>37041</v>
          </cell>
        </row>
        <row r="2708">
          <cell r="D2708" t="str">
            <v>48375</v>
          </cell>
          <cell r="E2708" t="str">
            <v>TX</v>
          </cell>
          <cell r="F2708" t="str">
            <v>Potter County</v>
          </cell>
          <cell r="G2708">
            <v>32796</v>
          </cell>
          <cell r="H2708">
            <v>36988</v>
          </cell>
          <cell r="I2708">
            <v>34892</v>
          </cell>
        </row>
        <row r="2709">
          <cell r="D2709" t="str">
            <v>48377</v>
          </cell>
          <cell r="E2709" t="str">
            <v>TX</v>
          </cell>
          <cell r="F2709" t="str">
            <v>Presidio County</v>
          </cell>
          <cell r="G2709">
            <v>27251</v>
          </cell>
          <cell r="H2709">
            <v>27490</v>
          </cell>
          <cell r="I2709">
            <v>27370.5</v>
          </cell>
        </row>
        <row r="2710">
          <cell r="D2710" t="str">
            <v>48379</v>
          </cell>
          <cell r="E2710" t="str">
            <v>TX</v>
          </cell>
          <cell r="F2710" t="str">
            <v>Rains County</v>
          </cell>
          <cell r="G2710">
            <v>40101</v>
          </cell>
          <cell r="H2710">
            <v>41233</v>
          </cell>
          <cell r="I2710">
            <v>40667</v>
          </cell>
        </row>
        <row r="2711">
          <cell r="D2711" t="str">
            <v>48381</v>
          </cell>
          <cell r="E2711" t="str">
            <v>TX</v>
          </cell>
          <cell r="F2711" t="str">
            <v>Randall County</v>
          </cell>
          <cell r="G2711">
            <v>53213</v>
          </cell>
          <cell r="H2711">
            <v>57221</v>
          </cell>
          <cell r="I2711">
            <v>55217</v>
          </cell>
        </row>
        <row r="2712">
          <cell r="D2712" t="str">
            <v>48383</v>
          </cell>
          <cell r="E2712" t="str">
            <v>TX</v>
          </cell>
          <cell r="F2712" t="str">
            <v>Reagan County</v>
          </cell>
          <cell r="G2712">
            <v>49684</v>
          </cell>
          <cell r="H2712">
            <v>53698</v>
          </cell>
          <cell r="I2712">
            <v>51691</v>
          </cell>
        </row>
        <row r="2713">
          <cell r="D2713" t="str">
            <v>48385</v>
          </cell>
          <cell r="E2713" t="str">
            <v>TX</v>
          </cell>
          <cell r="F2713" t="str">
            <v>Real County</v>
          </cell>
          <cell r="G2713">
            <v>29031</v>
          </cell>
          <cell r="H2713">
            <v>31677</v>
          </cell>
          <cell r="I2713">
            <v>30354</v>
          </cell>
        </row>
        <row r="2714">
          <cell r="D2714" t="str">
            <v>48387</v>
          </cell>
          <cell r="E2714" t="str">
            <v>TX</v>
          </cell>
          <cell r="F2714" t="str">
            <v>Red River County</v>
          </cell>
          <cell r="G2714">
            <v>32284</v>
          </cell>
          <cell r="H2714">
            <v>32902</v>
          </cell>
          <cell r="I2714">
            <v>32593</v>
          </cell>
        </row>
        <row r="2715">
          <cell r="D2715" t="str">
            <v>48389</v>
          </cell>
          <cell r="E2715" t="str">
            <v>TX</v>
          </cell>
          <cell r="F2715" t="str">
            <v>Reeves County</v>
          </cell>
          <cell r="G2715">
            <v>29152</v>
          </cell>
          <cell r="H2715">
            <v>31057</v>
          </cell>
          <cell r="I2715">
            <v>30104.5</v>
          </cell>
        </row>
        <row r="2716">
          <cell r="D2716" t="str">
            <v>48391</v>
          </cell>
          <cell r="E2716" t="str">
            <v>TX</v>
          </cell>
          <cell r="F2716" t="str">
            <v>Refugio County</v>
          </cell>
          <cell r="G2716">
            <v>37298</v>
          </cell>
          <cell r="H2716">
            <v>37211</v>
          </cell>
          <cell r="I2716">
            <v>37254.5</v>
          </cell>
        </row>
        <row r="2717">
          <cell r="D2717" t="str">
            <v>48393</v>
          </cell>
          <cell r="E2717" t="str">
            <v>TX</v>
          </cell>
          <cell r="F2717" t="str">
            <v>Roberts County</v>
          </cell>
          <cell r="G2717">
            <v>58693</v>
          </cell>
          <cell r="H2717">
            <v>63265</v>
          </cell>
          <cell r="I2717">
            <v>60979</v>
          </cell>
        </row>
        <row r="2718">
          <cell r="D2718" t="str">
            <v>48395</v>
          </cell>
          <cell r="E2718" t="str">
            <v>TX</v>
          </cell>
          <cell r="F2718" t="str">
            <v>Robertson County</v>
          </cell>
          <cell r="G2718">
            <v>35543</v>
          </cell>
          <cell r="H2718">
            <v>37219</v>
          </cell>
          <cell r="I2718">
            <v>36381</v>
          </cell>
        </row>
        <row r="2719">
          <cell r="D2719" t="str">
            <v>48397</v>
          </cell>
          <cell r="E2719" t="str">
            <v>TX</v>
          </cell>
          <cell r="F2719" t="str">
            <v>Rockwall County</v>
          </cell>
          <cell r="G2719">
            <v>79492</v>
          </cell>
          <cell r="H2719">
            <v>79703</v>
          </cell>
          <cell r="I2719">
            <v>79597.5</v>
          </cell>
        </row>
        <row r="2720">
          <cell r="D2720" t="str">
            <v>48399</v>
          </cell>
          <cell r="E2720" t="str">
            <v>TX</v>
          </cell>
          <cell r="F2720" t="str">
            <v>Runnels County</v>
          </cell>
          <cell r="G2720">
            <v>33874</v>
          </cell>
          <cell r="H2720">
            <v>35314</v>
          </cell>
          <cell r="I2720">
            <v>34594</v>
          </cell>
        </row>
        <row r="2721">
          <cell r="D2721" t="str">
            <v>48401</v>
          </cell>
          <cell r="E2721" t="str">
            <v>TX</v>
          </cell>
          <cell r="F2721" t="str">
            <v>Rusk County</v>
          </cell>
          <cell r="G2721">
            <v>41906</v>
          </cell>
          <cell r="H2721">
            <v>42572</v>
          </cell>
          <cell r="I2721">
            <v>42239</v>
          </cell>
        </row>
        <row r="2722">
          <cell r="D2722" t="str">
            <v>48403</v>
          </cell>
          <cell r="E2722" t="str">
            <v>TX</v>
          </cell>
          <cell r="F2722" t="str">
            <v>Sabine County</v>
          </cell>
          <cell r="G2722">
            <v>34555</v>
          </cell>
          <cell r="H2722">
            <v>33443</v>
          </cell>
          <cell r="I2722">
            <v>33999</v>
          </cell>
        </row>
        <row r="2723">
          <cell r="D2723" t="str">
            <v>48405</v>
          </cell>
          <cell r="E2723" t="str">
            <v>TX</v>
          </cell>
          <cell r="F2723" t="str">
            <v>San Augustine County</v>
          </cell>
          <cell r="G2723">
            <v>30458</v>
          </cell>
          <cell r="H2723">
            <v>30306</v>
          </cell>
          <cell r="I2723">
            <v>30382</v>
          </cell>
        </row>
        <row r="2724">
          <cell r="D2724" t="str">
            <v>48407</v>
          </cell>
          <cell r="E2724" t="str">
            <v>TX</v>
          </cell>
          <cell r="F2724" t="str">
            <v>San Jacinto County</v>
          </cell>
          <cell r="G2724">
            <v>39463</v>
          </cell>
          <cell r="H2724">
            <v>40606</v>
          </cell>
          <cell r="I2724">
            <v>40034.5</v>
          </cell>
        </row>
        <row r="2725">
          <cell r="D2725" t="str">
            <v>48409</v>
          </cell>
          <cell r="E2725" t="str">
            <v>TX</v>
          </cell>
          <cell r="F2725" t="str">
            <v>San Patricio County</v>
          </cell>
          <cell r="G2725">
            <v>40506</v>
          </cell>
          <cell r="H2725">
            <v>44909</v>
          </cell>
          <cell r="I2725">
            <v>42707.5</v>
          </cell>
        </row>
        <row r="2726">
          <cell r="D2726" t="str">
            <v>48411</v>
          </cell>
          <cell r="E2726" t="str">
            <v>TX</v>
          </cell>
          <cell r="F2726" t="str">
            <v>San Saba County</v>
          </cell>
          <cell r="G2726">
            <v>34908</v>
          </cell>
          <cell r="H2726">
            <v>35739</v>
          </cell>
          <cell r="I2726">
            <v>35323.5</v>
          </cell>
        </row>
        <row r="2727">
          <cell r="D2727" t="str">
            <v>48413</v>
          </cell>
          <cell r="E2727" t="str">
            <v>TX</v>
          </cell>
          <cell r="F2727" t="str">
            <v>Schleicher County</v>
          </cell>
          <cell r="G2727">
            <v>41675</v>
          </cell>
          <cell r="H2727">
            <v>44070</v>
          </cell>
          <cell r="I2727">
            <v>42872.5</v>
          </cell>
        </row>
        <row r="2728">
          <cell r="D2728" t="str">
            <v>48415</v>
          </cell>
          <cell r="E2728" t="str">
            <v>TX</v>
          </cell>
          <cell r="F2728" t="str">
            <v>Scurry County</v>
          </cell>
          <cell r="G2728">
            <v>44272</v>
          </cell>
          <cell r="H2728">
            <v>42565</v>
          </cell>
          <cell r="I2728">
            <v>43418.5</v>
          </cell>
        </row>
        <row r="2729">
          <cell r="D2729" t="str">
            <v>48417</v>
          </cell>
          <cell r="E2729" t="str">
            <v>TX</v>
          </cell>
          <cell r="F2729" t="str">
            <v>Shackelford County</v>
          </cell>
          <cell r="G2729">
            <v>40294</v>
          </cell>
          <cell r="H2729">
            <v>43294</v>
          </cell>
          <cell r="I2729">
            <v>41794</v>
          </cell>
        </row>
        <row r="2730">
          <cell r="D2730" t="str">
            <v>48419</v>
          </cell>
          <cell r="E2730" t="str">
            <v>TX</v>
          </cell>
          <cell r="F2730" t="str">
            <v>Shelby County</v>
          </cell>
          <cell r="G2730">
            <v>33420</v>
          </cell>
          <cell r="H2730">
            <v>35154</v>
          </cell>
          <cell r="I2730">
            <v>34287</v>
          </cell>
        </row>
        <row r="2731">
          <cell r="D2731" t="str">
            <v>48421</v>
          </cell>
          <cell r="E2731" t="str">
            <v>TX</v>
          </cell>
          <cell r="F2731" t="str">
            <v>Sherman County</v>
          </cell>
          <cell r="G2731">
            <v>38573</v>
          </cell>
          <cell r="H2731">
            <v>42684</v>
          </cell>
          <cell r="I2731">
            <v>40628.5</v>
          </cell>
        </row>
        <row r="2732">
          <cell r="D2732" t="str">
            <v>48423</v>
          </cell>
          <cell r="E2732" t="str">
            <v>TX</v>
          </cell>
          <cell r="F2732" t="str">
            <v>Smith County</v>
          </cell>
          <cell r="G2732">
            <v>44699</v>
          </cell>
          <cell r="H2732">
            <v>47027</v>
          </cell>
          <cell r="I2732">
            <v>45863</v>
          </cell>
        </row>
        <row r="2733">
          <cell r="D2733" t="str">
            <v>48425</v>
          </cell>
          <cell r="E2733" t="str">
            <v>TX</v>
          </cell>
          <cell r="F2733" t="str">
            <v>Somervell County</v>
          </cell>
          <cell r="G2733">
            <v>49443</v>
          </cell>
          <cell r="H2733">
            <v>51770</v>
          </cell>
          <cell r="I2733">
            <v>50606.5</v>
          </cell>
        </row>
        <row r="2734">
          <cell r="D2734" t="str">
            <v>48427</v>
          </cell>
          <cell r="E2734" t="str">
            <v>TX</v>
          </cell>
          <cell r="F2734" t="str">
            <v>Starr County</v>
          </cell>
          <cell r="G2734">
            <v>23070</v>
          </cell>
          <cell r="H2734">
            <v>23929</v>
          </cell>
          <cell r="I2734">
            <v>23499.5</v>
          </cell>
        </row>
        <row r="2735">
          <cell r="D2735" t="str">
            <v>48429</v>
          </cell>
          <cell r="E2735" t="str">
            <v>TX</v>
          </cell>
          <cell r="F2735" t="str">
            <v>Stephens County</v>
          </cell>
          <cell r="G2735">
            <v>35867</v>
          </cell>
          <cell r="H2735">
            <v>38168</v>
          </cell>
          <cell r="I2735">
            <v>37017.5</v>
          </cell>
        </row>
        <row r="2736">
          <cell r="D2736" t="str">
            <v>48431</v>
          </cell>
          <cell r="E2736" t="str">
            <v>TX</v>
          </cell>
          <cell r="F2736" t="str">
            <v>Sterling County</v>
          </cell>
          <cell r="G2736">
            <v>44622</v>
          </cell>
          <cell r="H2736">
            <v>48438</v>
          </cell>
          <cell r="I2736">
            <v>46530</v>
          </cell>
        </row>
        <row r="2737">
          <cell r="D2737" t="str">
            <v>48433</v>
          </cell>
          <cell r="E2737" t="str">
            <v>TX</v>
          </cell>
          <cell r="F2737" t="str">
            <v>Stonewall County</v>
          </cell>
          <cell r="G2737">
            <v>35541</v>
          </cell>
          <cell r="H2737">
            <v>37325</v>
          </cell>
          <cell r="I2737">
            <v>36433</v>
          </cell>
        </row>
        <row r="2738">
          <cell r="D2738" t="str">
            <v>48435</v>
          </cell>
          <cell r="E2738" t="str">
            <v>TX</v>
          </cell>
          <cell r="F2738" t="str">
            <v>Sutton County</v>
          </cell>
          <cell r="G2738">
            <v>48918</v>
          </cell>
          <cell r="H2738">
            <v>56466</v>
          </cell>
          <cell r="I2738">
            <v>52692</v>
          </cell>
        </row>
        <row r="2739">
          <cell r="D2739" t="str">
            <v>48437</v>
          </cell>
          <cell r="E2739" t="str">
            <v>TX</v>
          </cell>
          <cell r="F2739" t="str">
            <v>Swisher County</v>
          </cell>
          <cell r="G2739">
            <v>32382</v>
          </cell>
          <cell r="H2739">
            <v>33983</v>
          </cell>
          <cell r="I2739">
            <v>33182.5</v>
          </cell>
        </row>
        <row r="2740">
          <cell r="D2740" t="str">
            <v>48439</v>
          </cell>
          <cell r="E2740" t="str">
            <v>TX</v>
          </cell>
          <cell r="F2740" t="str">
            <v>Tarrant County</v>
          </cell>
          <cell r="G2740">
            <v>53518</v>
          </cell>
          <cell r="H2740">
            <v>56265</v>
          </cell>
          <cell r="I2740">
            <v>54891.5</v>
          </cell>
        </row>
        <row r="2741">
          <cell r="D2741" t="str">
            <v>48441</v>
          </cell>
          <cell r="E2741" t="str">
            <v>TX</v>
          </cell>
          <cell r="F2741" t="str">
            <v>Taylor County</v>
          </cell>
          <cell r="G2741">
            <v>39865</v>
          </cell>
          <cell r="H2741">
            <v>41232</v>
          </cell>
          <cell r="I2741">
            <v>40548.5</v>
          </cell>
        </row>
        <row r="2742">
          <cell r="D2742" t="str">
            <v>48443</v>
          </cell>
          <cell r="E2742" t="str">
            <v>TX</v>
          </cell>
          <cell r="F2742" t="str">
            <v>Terrell County</v>
          </cell>
          <cell r="G2742">
            <v>31759</v>
          </cell>
          <cell r="H2742">
            <v>30359</v>
          </cell>
          <cell r="I2742">
            <v>31059</v>
          </cell>
        </row>
        <row r="2743">
          <cell r="D2743" t="str">
            <v>48445</v>
          </cell>
          <cell r="E2743" t="str">
            <v>TX</v>
          </cell>
          <cell r="F2743" t="str">
            <v>Terry County</v>
          </cell>
          <cell r="G2743">
            <v>33602</v>
          </cell>
          <cell r="H2743">
            <v>32788</v>
          </cell>
          <cell r="I2743">
            <v>33195</v>
          </cell>
        </row>
        <row r="2744">
          <cell r="D2744" t="str">
            <v>48447</v>
          </cell>
          <cell r="E2744" t="str">
            <v>TX</v>
          </cell>
          <cell r="F2744" t="str">
            <v>Throckmorton County</v>
          </cell>
          <cell r="G2744">
            <v>34057</v>
          </cell>
          <cell r="H2744">
            <v>34865</v>
          </cell>
          <cell r="I2744">
            <v>34461</v>
          </cell>
        </row>
        <row r="2745">
          <cell r="D2745" t="str">
            <v>48449</v>
          </cell>
          <cell r="E2745" t="str">
            <v>TX</v>
          </cell>
          <cell r="F2745" t="str">
            <v>Titus County</v>
          </cell>
          <cell r="G2745">
            <v>37913</v>
          </cell>
          <cell r="H2745">
            <v>40295</v>
          </cell>
          <cell r="I2745">
            <v>39104</v>
          </cell>
        </row>
        <row r="2746">
          <cell r="D2746" t="str">
            <v>48451</v>
          </cell>
          <cell r="E2746" t="str">
            <v>TX</v>
          </cell>
          <cell r="F2746" t="str">
            <v>Tom Green County</v>
          </cell>
          <cell r="G2746">
            <v>40104</v>
          </cell>
          <cell r="H2746">
            <v>42505</v>
          </cell>
          <cell r="I2746">
            <v>41304.5</v>
          </cell>
        </row>
        <row r="2747">
          <cell r="D2747" t="str">
            <v>48453</v>
          </cell>
          <cell r="E2747" t="str">
            <v>TX</v>
          </cell>
          <cell r="F2747" t="str">
            <v>Travis County</v>
          </cell>
          <cell r="G2747">
            <v>53209</v>
          </cell>
          <cell r="H2747">
            <v>55650</v>
          </cell>
          <cell r="I2747">
            <v>54429.5</v>
          </cell>
        </row>
        <row r="2748">
          <cell r="D2748" t="str">
            <v>48455</v>
          </cell>
          <cell r="E2748" t="str">
            <v>TX</v>
          </cell>
          <cell r="F2748" t="str">
            <v>Trinity County</v>
          </cell>
          <cell r="G2748">
            <v>33064</v>
          </cell>
          <cell r="H2748">
            <v>32925</v>
          </cell>
          <cell r="I2748">
            <v>32994.5</v>
          </cell>
        </row>
        <row r="2749">
          <cell r="D2749" t="str">
            <v>48457</v>
          </cell>
          <cell r="E2749" t="str">
            <v>TX</v>
          </cell>
          <cell r="F2749" t="str">
            <v>Tyler County</v>
          </cell>
          <cell r="G2749">
            <v>36275</v>
          </cell>
          <cell r="H2749">
            <v>36730</v>
          </cell>
          <cell r="I2749">
            <v>36502.5</v>
          </cell>
        </row>
        <row r="2750">
          <cell r="D2750" t="str">
            <v>48459</v>
          </cell>
          <cell r="E2750" t="str">
            <v>TX</v>
          </cell>
          <cell r="F2750" t="str">
            <v>Upshur County</v>
          </cell>
          <cell r="G2750">
            <v>40616</v>
          </cell>
          <cell r="H2750">
            <v>42947</v>
          </cell>
          <cell r="I2750">
            <v>41781.5</v>
          </cell>
        </row>
        <row r="2751">
          <cell r="D2751" t="str">
            <v>48461</v>
          </cell>
          <cell r="E2751" t="str">
            <v>TX</v>
          </cell>
          <cell r="F2751" t="str">
            <v>Upton County</v>
          </cell>
          <cell r="G2751">
            <v>40526</v>
          </cell>
          <cell r="H2751">
            <v>43137</v>
          </cell>
          <cell r="I2751">
            <v>41831.5</v>
          </cell>
        </row>
        <row r="2752">
          <cell r="D2752" t="str">
            <v>48463</v>
          </cell>
          <cell r="E2752" t="str">
            <v>TX</v>
          </cell>
          <cell r="F2752" t="str">
            <v>Uvalde County</v>
          </cell>
          <cell r="G2752">
            <v>32881</v>
          </cell>
          <cell r="H2752">
            <v>33121</v>
          </cell>
          <cell r="I2752">
            <v>33001</v>
          </cell>
        </row>
        <row r="2753">
          <cell r="D2753" t="str">
            <v>48465</v>
          </cell>
          <cell r="E2753" t="str">
            <v>TX</v>
          </cell>
          <cell r="F2753" t="str">
            <v>Val Verde County</v>
          </cell>
          <cell r="G2753">
            <v>34533</v>
          </cell>
          <cell r="H2753">
            <v>36573</v>
          </cell>
          <cell r="I2753">
            <v>35553</v>
          </cell>
        </row>
        <row r="2754">
          <cell r="D2754" t="str">
            <v>48467</v>
          </cell>
          <cell r="E2754" t="str">
            <v>TX</v>
          </cell>
          <cell r="F2754" t="str">
            <v>Van Zandt County</v>
          </cell>
          <cell r="G2754">
            <v>42822</v>
          </cell>
          <cell r="H2754">
            <v>42802</v>
          </cell>
          <cell r="I2754">
            <v>42812</v>
          </cell>
        </row>
        <row r="2755">
          <cell r="D2755" t="str">
            <v>48469</v>
          </cell>
          <cell r="E2755" t="str">
            <v>TX</v>
          </cell>
          <cell r="F2755" t="str">
            <v>Victoria County</v>
          </cell>
          <cell r="G2755">
            <v>45436</v>
          </cell>
          <cell r="H2755">
            <v>46104</v>
          </cell>
          <cell r="I2755">
            <v>45770</v>
          </cell>
        </row>
        <row r="2756">
          <cell r="D2756" t="str">
            <v>48471</v>
          </cell>
          <cell r="E2756" t="str">
            <v>TX</v>
          </cell>
          <cell r="F2756" t="str">
            <v>Walker County</v>
          </cell>
          <cell r="G2756">
            <v>34927</v>
          </cell>
          <cell r="H2756">
            <v>38244</v>
          </cell>
          <cell r="I2756">
            <v>36585.5</v>
          </cell>
        </row>
        <row r="2757">
          <cell r="D2757" t="str">
            <v>48473</v>
          </cell>
          <cell r="E2757" t="str">
            <v>TX</v>
          </cell>
          <cell r="F2757" t="str">
            <v>Waller County</v>
          </cell>
          <cell r="G2757">
            <v>46990</v>
          </cell>
          <cell r="H2757">
            <v>50653</v>
          </cell>
          <cell r="I2757">
            <v>48821.5</v>
          </cell>
        </row>
        <row r="2758">
          <cell r="D2758" t="str">
            <v>48475</v>
          </cell>
          <cell r="E2758" t="str">
            <v>TX</v>
          </cell>
          <cell r="F2758" t="str">
            <v>Ward County</v>
          </cell>
          <cell r="G2758">
            <v>40080</v>
          </cell>
          <cell r="H2758">
            <v>42595</v>
          </cell>
          <cell r="I2758">
            <v>41337.5</v>
          </cell>
        </row>
        <row r="2759">
          <cell r="D2759" t="str">
            <v>48477</v>
          </cell>
          <cell r="E2759" t="str">
            <v>TX</v>
          </cell>
          <cell r="F2759" t="str">
            <v>Washington County</v>
          </cell>
          <cell r="G2759">
            <v>44971</v>
          </cell>
          <cell r="H2759">
            <v>46210</v>
          </cell>
          <cell r="I2759">
            <v>45590.5</v>
          </cell>
        </row>
        <row r="2760">
          <cell r="D2760" t="str">
            <v>48479</v>
          </cell>
          <cell r="E2760" t="str">
            <v>TX</v>
          </cell>
          <cell r="F2760" t="str">
            <v>Webb County</v>
          </cell>
          <cell r="G2760">
            <v>33696</v>
          </cell>
          <cell r="H2760">
            <v>36537</v>
          </cell>
          <cell r="I2760">
            <v>35116.5</v>
          </cell>
        </row>
        <row r="2761">
          <cell r="D2761" t="str">
            <v>48481</v>
          </cell>
          <cell r="E2761" t="str">
            <v>TX</v>
          </cell>
          <cell r="F2761" t="str">
            <v>Wharton County</v>
          </cell>
          <cell r="G2761">
            <v>40185</v>
          </cell>
          <cell r="H2761">
            <v>41678</v>
          </cell>
          <cell r="I2761">
            <v>40931.5</v>
          </cell>
        </row>
        <row r="2762">
          <cell r="D2762" t="str">
            <v>48483</v>
          </cell>
          <cell r="E2762" t="str">
            <v>TX</v>
          </cell>
          <cell r="F2762" t="str">
            <v>Wheeler County</v>
          </cell>
          <cell r="G2762">
            <v>39603</v>
          </cell>
          <cell r="H2762">
            <v>43124</v>
          </cell>
          <cell r="I2762">
            <v>41363.5</v>
          </cell>
        </row>
        <row r="2763">
          <cell r="D2763" t="str">
            <v>48485</v>
          </cell>
          <cell r="E2763" t="str">
            <v>TX</v>
          </cell>
          <cell r="F2763" t="str">
            <v>Wichita County</v>
          </cell>
          <cell r="G2763">
            <v>39939</v>
          </cell>
          <cell r="H2763">
            <v>44392</v>
          </cell>
          <cell r="I2763">
            <v>42165.5</v>
          </cell>
        </row>
        <row r="2764">
          <cell r="D2764" t="str">
            <v>48487</v>
          </cell>
          <cell r="E2764" t="str">
            <v>TX</v>
          </cell>
          <cell r="F2764" t="str">
            <v>Wilbarger County</v>
          </cell>
          <cell r="G2764">
            <v>35864</v>
          </cell>
          <cell r="H2764">
            <v>38536</v>
          </cell>
          <cell r="I2764">
            <v>37200</v>
          </cell>
        </row>
        <row r="2765">
          <cell r="D2765" t="str">
            <v>48489</v>
          </cell>
          <cell r="E2765" t="str">
            <v>TX</v>
          </cell>
          <cell r="F2765" t="str">
            <v>Willacy County</v>
          </cell>
          <cell r="G2765">
            <v>24961</v>
          </cell>
          <cell r="H2765">
            <v>29079</v>
          </cell>
          <cell r="I2765">
            <v>27020</v>
          </cell>
        </row>
        <row r="2766">
          <cell r="D2766" t="str">
            <v>48491</v>
          </cell>
          <cell r="E2766" t="str">
            <v>TX</v>
          </cell>
          <cell r="F2766" t="str">
            <v>Williamson County</v>
          </cell>
          <cell r="G2766">
            <v>68320</v>
          </cell>
          <cell r="H2766">
            <v>69745</v>
          </cell>
          <cell r="I2766">
            <v>69032.5</v>
          </cell>
        </row>
        <row r="2767">
          <cell r="D2767" t="str">
            <v>48493</v>
          </cell>
          <cell r="E2767" t="str">
            <v>TX</v>
          </cell>
          <cell r="F2767" t="str">
            <v>Wilson County</v>
          </cell>
          <cell r="G2767">
            <v>55593</v>
          </cell>
          <cell r="H2767">
            <v>54206</v>
          </cell>
          <cell r="I2767">
            <v>54899.5</v>
          </cell>
        </row>
        <row r="2768">
          <cell r="D2768" t="str">
            <v>48495</v>
          </cell>
          <cell r="E2768" t="str">
            <v>TX</v>
          </cell>
          <cell r="F2768" t="str">
            <v>Winkler County</v>
          </cell>
          <cell r="G2768">
            <v>42548</v>
          </cell>
          <cell r="H2768">
            <v>45917</v>
          </cell>
          <cell r="I2768">
            <v>44232.5</v>
          </cell>
        </row>
        <row r="2769">
          <cell r="D2769" t="str">
            <v>48497</v>
          </cell>
          <cell r="E2769" t="str">
            <v>TX</v>
          </cell>
          <cell r="F2769" t="str">
            <v>Wise County</v>
          </cell>
          <cell r="G2769">
            <v>54105</v>
          </cell>
          <cell r="H2769">
            <v>56290</v>
          </cell>
          <cell r="I2769">
            <v>55197.5</v>
          </cell>
        </row>
        <row r="2770">
          <cell r="D2770" t="str">
            <v>48499</v>
          </cell>
          <cell r="E2770" t="str">
            <v>TX</v>
          </cell>
          <cell r="F2770" t="str">
            <v>Wood County</v>
          </cell>
          <cell r="G2770">
            <v>40592</v>
          </cell>
          <cell r="H2770">
            <v>41529</v>
          </cell>
          <cell r="I2770">
            <v>41060.5</v>
          </cell>
        </row>
        <row r="2771">
          <cell r="D2771" t="str">
            <v>48501</v>
          </cell>
          <cell r="E2771" t="str">
            <v>TX</v>
          </cell>
          <cell r="F2771" t="str">
            <v>Yoakum County</v>
          </cell>
          <cell r="G2771">
            <v>45704</v>
          </cell>
          <cell r="H2771">
            <v>50317</v>
          </cell>
          <cell r="I2771">
            <v>48010.5</v>
          </cell>
        </row>
        <row r="2772">
          <cell r="D2772" t="str">
            <v>48503</v>
          </cell>
          <cell r="E2772" t="str">
            <v>TX</v>
          </cell>
          <cell r="F2772" t="str">
            <v>Young County</v>
          </cell>
          <cell r="G2772">
            <v>39007</v>
          </cell>
          <cell r="H2772">
            <v>39898</v>
          </cell>
          <cell r="I2772">
            <v>39452.5</v>
          </cell>
        </row>
        <row r="2773">
          <cell r="D2773" t="str">
            <v>48505</v>
          </cell>
          <cell r="E2773" t="str">
            <v>TX</v>
          </cell>
          <cell r="F2773" t="str">
            <v>Zapata County</v>
          </cell>
          <cell r="G2773">
            <v>30017</v>
          </cell>
          <cell r="H2773">
            <v>32249</v>
          </cell>
          <cell r="I2773">
            <v>31133</v>
          </cell>
        </row>
        <row r="2774">
          <cell r="D2774" t="str">
            <v>48507</v>
          </cell>
          <cell r="E2774" t="str">
            <v>TX</v>
          </cell>
          <cell r="F2774" t="str">
            <v>Zavala County</v>
          </cell>
          <cell r="G2774">
            <v>21346</v>
          </cell>
          <cell r="H2774">
            <v>23083</v>
          </cell>
          <cell r="I2774">
            <v>22214.5</v>
          </cell>
        </row>
        <row r="2775">
          <cell r="D2775" t="str">
            <v>49001</v>
          </cell>
          <cell r="E2775" t="str">
            <v>UT</v>
          </cell>
          <cell r="F2775" t="str">
            <v>Beaver County</v>
          </cell>
          <cell r="G2775">
            <v>39465</v>
          </cell>
          <cell r="H2775">
            <v>45994</v>
          </cell>
          <cell r="I2775">
            <v>42729.5</v>
          </cell>
        </row>
        <row r="2776">
          <cell r="D2776" t="str">
            <v>49003</v>
          </cell>
          <cell r="E2776" t="str">
            <v>UT</v>
          </cell>
          <cell r="F2776" t="str">
            <v>Box Elder County</v>
          </cell>
          <cell r="G2776">
            <v>52615</v>
          </cell>
          <cell r="H2776">
            <v>53678</v>
          </cell>
          <cell r="I2776">
            <v>53146.5</v>
          </cell>
        </row>
        <row r="2777">
          <cell r="D2777" t="str">
            <v>49005</v>
          </cell>
          <cell r="E2777" t="str">
            <v>UT</v>
          </cell>
          <cell r="F2777" t="str">
            <v>Cache County</v>
          </cell>
          <cell r="G2777">
            <v>46883</v>
          </cell>
          <cell r="H2777">
            <v>50023</v>
          </cell>
          <cell r="I2777">
            <v>48453</v>
          </cell>
        </row>
        <row r="2778">
          <cell r="D2778" t="str">
            <v>49007</v>
          </cell>
          <cell r="E2778" t="str">
            <v>UT</v>
          </cell>
          <cell r="F2778" t="str">
            <v>Carbon County</v>
          </cell>
          <cell r="G2778">
            <v>41981</v>
          </cell>
          <cell r="H2778">
            <v>45621</v>
          </cell>
          <cell r="I2778">
            <v>43801</v>
          </cell>
        </row>
        <row r="2779">
          <cell r="D2779" t="str">
            <v>49009</v>
          </cell>
          <cell r="E2779" t="str">
            <v>UT</v>
          </cell>
          <cell r="F2779" t="str">
            <v>Daggett County</v>
          </cell>
          <cell r="G2779">
            <v>41629</v>
          </cell>
          <cell r="H2779">
            <v>44963</v>
          </cell>
          <cell r="I2779">
            <v>43296</v>
          </cell>
        </row>
        <row r="2780">
          <cell r="D2780" t="str">
            <v>49011</v>
          </cell>
          <cell r="E2780" t="str">
            <v>UT</v>
          </cell>
          <cell r="F2780" t="str">
            <v>Davis County</v>
          </cell>
          <cell r="G2780">
            <v>65767</v>
          </cell>
          <cell r="H2780">
            <v>67004</v>
          </cell>
          <cell r="I2780">
            <v>66385.5</v>
          </cell>
        </row>
        <row r="2781">
          <cell r="D2781" t="str">
            <v>49013</v>
          </cell>
          <cell r="E2781" t="str">
            <v>UT</v>
          </cell>
          <cell r="F2781" t="str">
            <v>Duchesne County</v>
          </cell>
          <cell r="G2781">
            <v>49374</v>
          </cell>
          <cell r="H2781">
            <v>51616</v>
          </cell>
          <cell r="I2781">
            <v>50495</v>
          </cell>
        </row>
        <row r="2782">
          <cell r="D2782" t="str">
            <v>49015</v>
          </cell>
          <cell r="E2782" t="str">
            <v>UT</v>
          </cell>
          <cell r="F2782" t="str">
            <v>Emery County</v>
          </cell>
          <cell r="G2782">
            <v>48191</v>
          </cell>
          <cell r="H2782">
            <v>48569</v>
          </cell>
          <cell r="I2782">
            <v>48380</v>
          </cell>
        </row>
        <row r="2783">
          <cell r="D2783" t="str">
            <v>49017</v>
          </cell>
          <cell r="E2783" t="str">
            <v>UT</v>
          </cell>
          <cell r="F2783" t="str">
            <v>Garfield County</v>
          </cell>
          <cell r="G2783">
            <v>41553</v>
          </cell>
          <cell r="H2783">
            <v>43312</v>
          </cell>
          <cell r="I2783">
            <v>42432.5</v>
          </cell>
        </row>
        <row r="2784">
          <cell r="D2784" t="str">
            <v>49019</v>
          </cell>
          <cell r="E2784" t="str">
            <v>UT</v>
          </cell>
          <cell r="F2784" t="str">
            <v>Grand County</v>
          </cell>
          <cell r="G2784">
            <v>39219</v>
          </cell>
          <cell r="H2784">
            <v>38540</v>
          </cell>
          <cell r="I2784">
            <v>38879.5</v>
          </cell>
        </row>
        <row r="2785">
          <cell r="D2785" t="str">
            <v>49021</v>
          </cell>
          <cell r="E2785" t="str">
            <v>UT</v>
          </cell>
          <cell r="F2785" t="str">
            <v>Iron County</v>
          </cell>
          <cell r="G2785">
            <v>40250</v>
          </cell>
          <cell r="H2785">
            <v>45206</v>
          </cell>
          <cell r="I2785">
            <v>42728</v>
          </cell>
        </row>
        <row r="2786">
          <cell r="D2786" t="str">
            <v>49023</v>
          </cell>
          <cell r="E2786" t="str">
            <v>UT</v>
          </cell>
          <cell r="F2786" t="str">
            <v>Juab County</v>
          </cell>
          <cell r="G2786">
            <v>50048</v>
          </cell>
          <cell r="H2786">
            <v>49474</v>
          </cell>
          <cell r="I2786">
            <v>49761</v>
          </cell>
        </row>
        <row r="2787">
          <cell r="D2787" t="str">
            <v>49025</v>
          </cell>
          <cell r="E2787" t="str">
            <v>UT</v>
          </cell>
          <cell r="F2787" t="str">
            <v>Kane County</v>
          </cell>
          <cell r="G2787">
            <v>42268</v>
          </cell>
          <cell r="H2787">
            <v>45337</v>
          </cell>
          <cell r="I2787">
            <v>43802.5</v>
          </cell>
        </row>
        <row r="2788">
          <cell r="D2788" t="str">
            <v>49027</v>
          </cell>
          <cell r="E2788" t="str">
            <v>UT</v>
          </cell>
          <cell r="F2788" t="str">
            <v>Millard County</v>
          </cell>
          <cell r="G2788">
            <v>44948</v>
          </cell>
          <cell r="H2788">
            <v>46823</v>
          </cell>
          <cell r="I2788">
            <v>45885.5</v>
          </cell>
        </row>
        <row r="2789">
          <cell r="D2789" t="str">
            <v>49029</v>
          </cell>
          <cell r="E2789" t="str">
            <v>UT</v>
          </cell>
          <cell r="F2789" t="str">
            <v>Morgan County</v>
          </cell>
          <cell r="G2789">
            <v>68174</v>
          </cell>
          <cell r="H2789">
            <v>67768</v>
          </cell>
          <cell r="I2789">
            <v>67971</v>
          </cell>
        </row>
        <row r="2790">
          <cell r="D2790" t="str">
            <v>49031</v>
          </cell>
          <cell r="E2790" t="str">
            <v>UT</v>
          </cell>
          <cell r="F2790" t="str">
            <v>Piute County</v>
          </cell>
          <cell r="G2790">
            <v>34610</v>
          </cell>
          <cell r="H2790">
            <v>36139</v>
          </cell>
          <cell r="I2790">
            <v>35374.5</v>
          </cell>
        </row>
        <row r="2791">
          <cell r="D2791" t="str">
            <v>49033</v>
          </cell>
          <cell r="E2791" t="str">
            <v>UT</v>
          </cell>
          <cell r="F2791" t="str">
            <v>Rich County</v>
          </cell>
          <cell r="G2791">
            <v>49889</v>
          </cell>
          <cell r="H2791">
            <v>53159</v>
          </cell>
          <cell r="I2791">
            <v>51524</v>
          </cell>
        </row>
        <row r="2792">
          <cell r="D2792" t="str">
            <v>49035</v>
          </cell>
          <cell r="E2792" t="str">
            <v>UT</v>
          </cell>
          <cell r="F2792" t="str">
            <v>Salt Lake County</v>
          </cell>
          <cell r="G2792">
            <v>56378</v>
          </cell>
          <cell r="H2792">
            <v>59168</v>
          </cell>
          <cell r="I2792">
            <v>57773</v>
          </cell>
        </row>
        <row r="2793">
          <cell r="D2793" t="str">
            <v>49037</v>
          </cell>
          <cell r="E2793" t="str">
            <v>UT</v>
          </cell>
          <cell r="F2793" t="str">
            <v>San Juan County</v>
          </cell>
          <cell r="G2793">
            <v>34561</v>
          </cell>
          <cell r="H2793">
            <v>38827</v>
          </cell>
          <cell r="I2793">
            <v>36694</v>
          </cell>
        </row>
        <row r="2794">
          <cell r="D2794" t="str">
            <v>49039</v>
          </cell>
          <cell r="E2794" t="str">
            <v>UT</v>
          </cell>
          <cell r="F2794" t="str">
            <v>Sanpete County</v>
          </cell>
          <cell r="G2794">
            <v>40706</v>
          </cell>
          <cell r="H2794">
            <v>42255</v>
          </cell>
          <cell r="I2794">
            <v>41480.5</v>
          </cell>
        </row>
        <row r="2795">
          <cell r="D2795" t="str">
            <v>49041</v>
          </cell>
          <cell r="E2795" t="str">
            <v>UT</v>
          </cell>
          <cell r="F2795" t="str">
            <v>Sevier County</v>
          </cell>
          <cell r="G2795">
            <v>45415</v>
          </cell>
          <cell r="H2795">
            <v>46127</v>
          </cell>
          <cell r="I2795">
            <v>45771</v>
          </cell>
        </row>
        <row r="2796">
          <cell r="D2796" t="str">
            <v>49043</v>
          </cell>
          <cell r="E2796" t="str">
            <v>UT</v>
          </cell>
          <cell r="F2796" t="str">
            <v>Summit County</v>
          </cell>
          <cell r="G2796">
            <v>80431</v>
          </cell>
          <cell r="H2796">
            <v>79698</v>
          </cell>
          <cell r="I2796">
            <v>80064.5</v>
          </cell>
        </row>
        <row r="2797">
          <cell r="D2797" t="str">
            <v>49045</v>
          </cell>
          <cell r="E2797" t="str">
            <v>UT</v>
          </cell>
          <cell r="F2797" t="str">
            <v>Tooele County</v>
          </cell>
          <cell r="G2797">
            <v>63632</v>
          </cell>
          <cell r="H2797">
            <v>61867</v>
          </cell>
          <cell r="I2797">
            <v>62749.5</v>
          </cell>
        </row>
        <row r="2798">
          <cell r="D2798" t="str">
            <v>49047</v>
          </cell>
          <cell r="E2798" t="str">
            <v>UT</v>
          </cell>
          <cell r="F2798" t="str">
            <v>Uintah County</v>
          </cell>
          <cell r="G2798">
            <v>56265</v>
          </cell>
          <cell r="H2798">
            <v>57769</v>
          </cell>
          <cell r="I2798">
            <v>57017</v>
          </cell>
        </row>
        <row r="2799">
          <cell r="D2799" t="str">
            <v>49049</v>
          </cell>
          <cell r="E2799" t="str">
            <v>UT</v>
          </cell>
          <cell r="F2799" t="str">
            <v>Utah County</v>
          </cell>
          <cell r="G2799">
            <v>57133</v>
          </cell>
          <cell r="H2799">
            <v>59701</v>
          </cell>
          <cell r="I2799">
            <v>58417</v>
          </cell>
        </row>
        <row r="2800">
          <cell r="D2800" t="str">
            <v>49051</v>
          </cell>
          <cell r="E2800" t="str">
            <v>UT</v>
          </cell>
          <cell r="F2800" t="str">
            <v>Wasatch County</v>
          </cell>
          <cell r="G2800">
            <v>60888</v>
          </cell>
          <cell r="H2800">
            <v>64238</v>
          </cell>
          <cell r="I2800">
            <v>62563</v>
          </cell>
        </row>
        <row r="2801">
          <cell r="D2801" t="str">
            <v>49053</v>
          </cell>
          <cell r="E2801" t="str">
            <v>UT</v>
          </cell>
          <cell r="F2801" t="str">
            <v>Washington County</v>
          </cell>
          <cell r="G2801">
            <v>47097</v>
          </cell>
          <cell r="H2801">
            <v>50389</v>
          </cell>
          <cell r="I2801">
            <v>48743</v>
          </cell>
        </row>
        <row r="2802">
          <cell r="D2802" t="str">
            <v>49055</v>
          </cell>
          <cell r="E2802" t="str">
            <v>UT</v>
          </cell>
          <cell r="F2802" t="str">
            <v>Wayne County</v>
          </cell>
          <cell r="G2802">
            <v>49817</v>
          </cell>
          <cell r="H2802">
            <v>40524</v>
          </cell>
          <cell r="I2802">
            <v>45170.5</v>
          </cell>
        </row>
        <row r="2803">
          <cell r="D2803" t="str">
            <v>49057</v>
          </cell>
          <cell r="E2803" t="str">
            <v>UT</v>
          </cell>
          <cell r="F2803" t="str">
            <v>Weber County</v>
          </cell>
          <cell r="G2803">
            <v>52275</v>
          </cell>
          <cell r="H2803">
            <v>51413</v>
          </cell>
          <cell r="I2803">
            <v>51844</v>
          </cell>
        </row>
        <row r="2804">
          <cell r="D2804" t="str">
            <v>50001</v>
          </cell>
          <cell r="E2804" t="str">
            <v>VT</v>
          </cell>
          <cell r="F2804" t="str">
            <v>Addison County</v>
          </cell>
          <cell r="G2804">
            <v>54205</v>
          </cell>
          <cell r="H2804">
            <v>56584</v>
          </cell>
          <cell r="I2804">
            <v>55394.5</v>
          </cell>
        </row>
        <row r="2805">
          <cell r="D2805" t="str">
            <v>50003</v>
          </cell>
          <cell r="E2805" t="str">
            <v>VT</v>
          </cell>
          <cell r="F2805" t="str">
            <v>Bennington County</v>
          </cell>
          <cell r="G2805">
            <v>46672</v>
          </cell>
          <cell r="H2805">
            <v>45029</v>
          </cell>
          <cell r="I2805">
            <v>45850.5</v>
          </cell>
        </row>
        <row r="2806">
          <cell r="D2806" t="str">
            <v>50005</v>
          </cell>
          <cell r="E2806" t="str">
            <v>VT</v>
          </cell>
          <cell r="F2806" t="str">
            <v>Caledonia County</v>
          </cell>
          <cell r="G2806">
            <v>41034</v>
          </cell>
          <cell r="H2806">
            <v>42097</v>
          </cell>
          <cell r="I2806">
            <v>41565.5</v>
          </cell>
        </row>
        <row r="2807">
          <cell r="D2807" t="str">
            <v>50007</v>
          </cell>
          <cell r="E2807" t="str">
            <v>VT</v>
          </cell>
          <cell r="F2807" t="str">
            <v>Chittenden County</v>
          </cell>
          <cell r="G2807">
            <v>57677</v>
          </cell>
          <cell r="H2807">
            <v>61230</v>
          </cell>
          <cell r="I2807">
            <v>59453.5</v>
          </cell>
        </row>
        <row r="2808">
          <cell r="D2808" t="str">
            <v>50009</v>
          </cell>
          <cell r="E2808" t="str">
            <v>VT</v>
          </cell>
          <cell r="F2808" t="str">
            <v>Essex County</v>
          </cell>
          <cell r="G2808">
            <v>35986</v>
          </cell>
          <cell r="H2808">
            <v>38799</v>
          </cell>
          <cell r="I2808">
            <v>37392.5</v>
          </cell>
        </row>
        <row r="2809">
          <cell r="D2809" t="str">
            <v>50011</v>
          </cell>
          <cell r="E2809" t="str">
            <v>VT</v>
          </cell>
          <cell r="F2809" t="str">
            <v>Franklin County</v>
          </cell>
          <cell r="G2809">
            <v>51495</v>
          </cell>
          <cell r="H2809">
            <v>53032</v>
          </cell>
          <cell r="I2809">
            <v>52263.5</v>
          </cell>
        </row>
        <row r="2810">
          <cell r="D2810" t="str">
            <v>50013</v>
          </cell>
          <cell r="E2810" t="str">
            <v>VT</v>
          </cell>
          <cell r="F2810" t="str">
            <v>Grand Isle County</v>
          </cell>
          <cell r="G2810">
            <v>53199</v>
          </cell>
          <cell r="H2810">
            <v>57435</v>
          </cell>
          <cell r="I2810">
            <v>55317</v>
          </cell>
        </row>
        <row r="2811">
          <cell r="D2811" t="str">
            <v>50015</v>
          </cell>
          <cell r="E2811" t="str">
            <v>VT</v>
          </cell>
          <cell r="F2811" t="str">
            <v>Lamoille County</v>
          </cell>
          <cell r="G2811">
            <v>48045</v>
          </cell>
          <cell r="H2811">
            <v>50375</v>
          </cell>
          <cell r="I2811">
            <v>49210</v>
          </cell>
        </row>
        <row r="2812">
          <cell r="D2812" t="str">
            <v>50017</v>
          </cell>
          <cell r="E2812" t="str">
            <v>VT</v>
          </cell>
          <cell r="F2812" t="str">
            <v>Orange County</v>
          </cell>
          <cell r="G2812">
            <v>47437</v>
          </cell>
          <cell r="H2812">
            <v>49458</v>
          </cell>
          <cell r="I2812">
            <v>48447.5</v>
          </cell>
        </row>
        <row r="2813">
          <cell r="D2813" t="str">
            <v>50019</v>
          </cell>
          <cell r="E2813" t="str">
            <v>VT</v>
          </cell>
          <cell r="F2813" t="str">
            <v>Orleans County</v>
          </cell>
          <cell r="G2813">
            <v>37566</v>
          </cell>
          <cell r="H2813">
            <v>39184</v>
          </cell>
          <cell r="I2813">
            <v>38375</v>
          </cell>
        </row>
        <row r="2814">
          <cell r="D2814" t="str">
            <v>50021</v>
          </cell>
          <cell r="E2814" t="str">
            <v>VT</v>
          </cell>
          <cell r="F2814" t="str">
            <v>Rutland County</v>
          </cell>
          <cell r="G2814">
            <v>42028</v>
          </cell>
          <cell r="H2814">
            <v>47147</v>
          </cell>
          <cell r="I2814">
            <v>44587.5</v>
          </cell>
        </row>
        <row r="2815">
          <cell r="D2815" t="str">
            <v>50023</v>
          </cell>
          <cell r="E2815" t="str">
            <v>VT</v>
          </cell>
          <cell r="F2815" t="str">
            <v>Washington County</v>
          </cell>
          <cell r="G2815">
            <v>52504</v>
          </cell>
          <cell r="H2815">
            <v>52832</v>
          </cell>
          <cell r="I2815">
            <v>52668</v>
          </cell>
        </row>
        <row r="2816">
          <cell r="D2816" t="str">
            <v>50025</v>
          </cell>
          <cell r="E2816" t="str">
            <v>VT</v>
          </cell>
          <cell r="F2816" t="str">
            <v>Windham County</v>
          </cell>
          <cell r="G2816">
            <v>43759</v>
          </cell>
          <cell r="H2816">
            <v>46546</v>
          </cell>
          <cell r="I2816">
            <v>45152.5</v>
          </cell>
        </row>
        <row r="2817">
          <cell r="D2817" t="str">
            <v>50027</v>
          </cell>
          <cell r="E2817" t="str">
            <v>VT</v>
          </cell>
          <cell r="F2817" t="str">
            <v>Windsor County</v>
          </cell>
          <cell r="G2817">
            <v>50609</v>
          </cell>
          <cell r="H2817">
            <v>52611</v>
          </cell>
          <cell r="I2817">
            <v>51610</v>
          </cell>
        </row>
        <row r="2818">
          <cell r="D2818" t="str">
            <v>51001</v>
          </cell>
          <cell r="E2818" t="str">
            <v>VA</v>
          </cell>
          <cell r="F2818" t="str">
            <v>Accomack County</v>
          </cell>
          <cell r="G2818">
            <v>36616</v>
          </cell>
          <cell r="H2818">
            <v>37564</v>
          </cell>
          <cell r="I2818">
            <v>37090</v>
          </cell>
        </row>
        <row r="2819">
          <cell r="D2819" t="str">
            <v>51003</v>
          </cell>
          <cell r="E2819" t="str">
            <v>VA</v>
          </cell>
          <cell r="F2819" t="str">
            <v>Albemarle County</v>
          </cell>
          <cell r="G2819">
            <v>63619</v>
          </cell>
          <cell r="H2819">
            <v>66606</v>
          </cell>
          <cell r="I2819">
            <v>65112.5</v>
          </cell>
        </row>
        <row r="2820">
          <cell r="D2820" t="str">
            <v>51005</v>
          </cell>
          <cell r="E2820" t="str">
            <v>VA</v>
          </cell>
          <cell r="F2820" t="str">
            <v>Alleghany County</v>
          </cell>
          <cell r="G2820">
            <v>41530</v>
          </cell>
          <cell r="H2820">
            <v>42341</v>
          </cell>
          <cell r="I2820">
            <v>41935.5</v>
          </cell>
        </row>
        <row r="2821">
          <cell r="D2821" t="str">
            <v>51007</v>
          </cell>
          <cell r="E2821" t="str">
            <v>VA</v>
          </cell>
          <cell r="F2821" t="str">
            <v>Amelia County</v>
          </cell>
          <cell r="G2821">
            <v>52421</v>
          </cell>
          <cell r="H2821">
            <v>49180</v>
          </cell>
          <cell r="I2821">
            <v>50800.5</v>
          </cell>
        </row>
        <row r="2822">
          <cell r="D2822" t="str">
            <v>51009</v>
          </cell>
          <cell r="E2822" t="str">
            <v>VA</v>
          </cell>
          <cell r="F2822" t="str">
            <v>Amherst County</v>
          </cell>
          <cell r="G2822">
            <v>43890</v>
          </cell>
          <cell r="H2822">
            <v>44966</v>
          </cell>
          <cell r="I2822">
            <v>44428</v>
          </cell>
        </row>
        <row r="2823">
          <cell r="D2823" t="str">
            <v>51011</v>
          </cell>
          <cell r="E2823" t="str">
            <v>VA</v>
          </cell>
          <cell r="F2823" t="str">
            <v>Appomattox County</v>
          </cell>
          <cell r="G2823">
            <v>41089</v>
          </cell>
          <cell r="H2823">
            <v>43529</v>
          </cell>
          <cell r="I2823">
            <v>42309</v>
          </cell>
        </row>
        <row r="2824">
          <cell r="D2824" t="str">
            <v>51013</v>
          </cell>
          <cell r="E2824" t="str">
            <v>VA</v>
          </cell>
          <cell r="F2824" t="str">
            <v>Arlington County</v>
          </cell>
          <cell r="G2824">
            <v>92345</v>
          </cell>
          <cell r="H2824">
            <v>97871</v>
          </cell>
          <cell r="I2824">
            <v>95108</v>
          </cell>
        </row>
        <row r="2825">
          <cell r="D2825" t="str">
            <v>51015</v>
          </cell>
          <cell r="E2825" t="str">
            <v>VA</v>
          </cell>
          <cell r="F2825" t="str">
            <v>Augusta County</v>
          </cell>
          <cell r="G2825">
            <v>50887</v>
          </cell>
          <cell r="H2825">
            <v>52341</v>
          </cell>
          <cell r="I2825">
            <v>51614</v>
          </cell>
        </row>
        <row r="2826">
          <cell r="D2826" t="str">
            <v>51017</v>
          </cell>
          <cell r="E2826" t="str">
            <v>VA</v>
          </cell>
          <cell r="F2826" t="str">
            <v>Bath County</v>
          </cell>
          <cell r="G2826">
            <v>42316</v>
          </cell>
          <cell r="H2826">
            <v>42446</v>
          </cell>
          <cell r="I2826">
            <v>42381</v>
          </cell>
        </row>
        <row r="2827">
          <cell r="D2827" t="str">
            <v>51019</v>
          </cell>
          <cell r="E2827" t="str">
            <v>VA</v>
          </cell>
          <cell r="F2827" t="str">
            <v>Bedford County</v>
          </cell>
          <cell r="G2827">
            <v>53823</v>
          </cell>
          <cell r="H2827">
            <v>54715</v>
          </cell>
          <cell r="I2827">
            <v>54269</v>
          </cell>
        </row>
        <row r="2828">
          <cell r="D2828" t="str">
            <v>51021</v>
          </cell>
          <cell r="E2828" t="str">
            <v>VA</v>
          </cell>
          <cell r="F2828" t="str">
            <v>Bland County</v>
          </cell>
          <cell r="G2828">
            <v>38175</v>
          </cell>
          <cell r="H2828">
            <v>39841</v>
          </cell>
          <cell r="I2828">
            <v>39008</v>
          </cell>
        </row>
        <row r="2829">
          <cell r="D2829" t="str">
            <v>51023</v>
          </cell>
          <cell r="E2829" t="str">
            <v>VA</v>
          </cell>
          <cell r="F2829" t="str">
            <v>Botetourt County</v>
          </cell>
          <cell r="G2829">
            <v>58744</v>
          </cell>
          <cell r="H2829">
            <v>61778</v>
          </cell>
          <cell r="I2829">
            <v>60261</v>
          </cell>
        </row>
        <row r="2830">
          <cell r="D2830" t="str">
            <v>51025</v>
          </cell>
          <cell r="E2830" t="str">
            <v>VA</v>
          </cell>
          <cell r="F2830" t="str">
            <v>Brunswick County</v>
          </cell>
          <cell r="G2830">
            <v>35160</v>
          </cell>
          <cell r="H2830">
            <v>35876</v>
          </cell>
          <cell r="I2830">
            <v>35518</v>
          </cell>
        </row>
        <row r="2831">
          <cell r="D2831" t="str">
            <v>51027</v>
          </cell>
          <cell r="E2831" t="str">
            <v>VA</v>
          </cell>
          <cell r="F2831" t="str">
            <v>Buchanan County</v>
          </cell>
          <cell r="G2831">
            <v>28922</v>
          </cell>
          <cell r="H2831">
            <v>26571</v>
          </cell>
          <cell r="I2831">
            <v>27746.5</v>
          </cell>
        </row>
        <row r="2832">
          <cell r="D2832" t="str">
            <v>51029</v>
          </cell>
          <cell r="E2832" t="str">
            <v>VA</v>
          </cell>
          <cell r="F2832" t="str">
            <v>Buckingham County</v>
          </cell>
          <cell r="G2832">
            <v>36315</v>
          </cell>
          <cell r="H2832">
            <v>38576</v>
          </cell>
          <cell r="I2832">
            <v>37445.5</v>
          </cell>
        </row>
        <row r="2833">
          <cell r="D2833" t="str">
            <v>51031</v>
          </cell>
          <cell r="E2833" t="str">
            <v>VA</v>
          </cell>
          <cell r="F2833" t="str">
            <v>Campbell County</v>
          </cell>
          <cell r="G2833">
            <v>43641</v>
          </cell>
          <cell r="H2833">
            <v>43055</v>
          </cell>
          <cell r="I2833">
            <v>43348</v>
          </cell>
        </row>
        <row r="2834">
          <cell r="D2834" t="str">
            <v>51033</v>
          </cell>
          <cell r="E2834" t="str">
            <v>VA</v>
          </cell>
          <cell r="F2834" t="str">
            <v>Caroline County</v>
          </cell>
          <cell r="G2834">
            <v>51498</v>
          </cell>
          <cell r="H2834">
            <v>53796</v>
          </cell>
          <cell r="I2834">
            <v>52647</v>
          </cell>
        </row>
        <row r="2835">
          <cell r="D2835" t="str">
            <v>51035</v>
          </cell>
          <cell r="E2835" t="str">
            <v>VA</v>
          </cell>
          <cell r="F2835" t="str">
            <v>Carroll County</v>
          </cell>
          <cell r="G2835">
            <v>35823</v>
          </cell>
          <cell r="H2835">
            <v>35651</v>
          </cell>
          <cell r="I2835">
            <v>35737</v>
          </cell>
        </row>
        <row r="2836">
          <cell r="D2836" t="str">
            <v>51036</v>
          </cell>
          <cell r="E2836" t="str">
            <v>VA</v>
          </cell>
          <cell r="F2836" t="str">
            <v>Charles City County</v>
          </cell>
          <cell r="G2836">
            <v>48113</v>
          </cell>
          <cell r="H2836">
            <v>50958</v>
          </cell>
          <cell r="I2836">
            <v>49535.5</v>
          </cell>
        </row>
        <row r="2837">
          <cell r="D2837" t="str">
            <v>51037</v>
          </cell>
          <cell r="E2837" t="str">
            <v>VA</v>
          </cell>
          <cell r="F2837" t="str">
            <v>Charlotte County</v>
          </cell>
          <cell r="G2837">
            <v>34271</v>
          </cell>
          <cell r="H2837">
            <v>34145</v>
          </cell>
          <cell r="I2837">
            <v>34208</v>
          </cell>
        </row>
        <row r="2838">
          <cell r="D2838" t="str">
            <v>51041</v>
          </cell>
          <cell r="E2838" t="str">
            <v>VA</v>
          </cell>
          <cell r="F2838" t="str">
            <v>Chesterfield County</v>
          </cell>
          <cell r="G2838">
            <v>69583</v>
          </cell>
          <cell r="H2838">
            <v>71327</v>
          </cell>
          <cell r="I2838">
            <v>70455</v>
          </cell>
        </row>
        <row r="2839">
          <cell r="D2839" t="str">
            <v>51043</v>
          </cell>
          <cell r="E2839" t="str">
            <v>VA</v>
          </cell>
          <cell r="F2839" t="str">
            <v>Clarke County</v>
          </cell>
          <cell r="G2839">
            <v>64149</v>
          </cell>
          <cell r="H2839">
            <v>66296</v>
          </cell>
          <cell r="I2839">
            <v>65222.5</v>
          </cell>
        </row>
        <row r="2840">
          <cell r="D2840" t="str">
            <v>51045</v>
          </cell>
          <cell r="E2840" t="str">
            <v>VA</v>
          </cell>
          <cell r="F2840" t="str">
            <v>Craig County</v>
          </cell>
          <cell r="G2840">
            <v>48319</v>
          </cell>
          <cell r="H2840">
            <v>45703</v>
          </cell>
          <cell r="I2840">
            <v>47011</v>
          </cell>
        </row>
        <row r="2841">
          <cell r="D2841" t="str">
            <v>51047</v>
          </cell>
          <cell r="E2841" t="str">
            <v>VA</v>
          </cell>
          <cell r="F2841" t="str">
            <v>Culpeper County</v>
          </cell>
          <cell r="G2841">
            <v>60341</v>
          </cell>
          <cell r="H2841">
            <v>63248</v>
          </cell>
          <cell r="I2841">
            <v>61794.5</v>
          </cell>
        </row>
        <row r="2842">
          <cell r="D2842" t="str">
            <v>51049</v>
          </cell>
          <cell r="E2842" t="str">
            <v>VA</v>
          </cell>
          <cell r="F2842" t="str">
            <v>Cumberland County</v>
          </cell>
          <cell r="G2842">
            <v>38953</v>
          </cell>
          <cell r="H2842">
            <v>40157</v>
          </cell>
          <cell r="I2842">
            <v>39555</v>
          </cell>
        </row>
        <row r="2843">
          <cell r="D2843" t="str">
            <v>51051</v>
          </cell>
          <cell r="E2843" t="str">
            <v>VA</v>
          </cell>
          <cell r="F2843" t="str">
            <v>Dickenson County</v>
          </cell>
          <cell r="G2843">
            <v>29320</v>
          </cell>
          <cell r="H2843">
            <v>27680</v>
          </cell>
          <cell r="I2843">
            <v>28500</v>
          </cell>
        </row>
        <row r="2844">
          <cell r="D2844" t="str">
            <v>51053</v>
          </cell>
          <cell r="E2844" t="str">
            <v>VA</v>
          </cell>
          <cell r="F2844" t="str">
            <v>Dinwiddie County</v>
          </cell>
          <cell r="G2844">
            <v>47395</v>
          </cell>
          <cell r="H2844">
            <v>50186</v>
          </cell>
          <cell r="I2844">
            <v>48790.5</v>
          </cell>
        </row>
        <row r="2845">
          <cell r="D2845" t="str">
            <v>51057</v>
          </cell>
          <cell r="E2845" t="str">
            <v>VA</v>
          </cell>
          <cell r="F2845" t="str">
            <v>Essex County</v>
          </cell>
          <cell r="G2845">
            <v>43637</v>
          </cell>
          <cell r="H2845">
            <v>43511</v>
          </cell>
          <cell r="I2845">
            <v>43574</v>
          </cell>
        </row>
        <row r="2846">
          <cell r="D2846" t="str">
            <v>51059</v>
          </cell>
          <cell r="E2846" t="str">
            <v>VA</v>
          </cell>
          <cell r="F2846" t="str">
            <v>Fairfax County</v>
          </cell>
          <cell r="G2846">
            <v>104984</v>
          </cell>
          <cell r="H2846">
            <v>107075</v>
          </cell>
          <cell r="I2846">
            <v>106029.5</v>
          </cell>
        </row>
        <row r="2847">
          <cell r="D2847" t="str">
            <v>51061</v>
          </cell>
          <cell r="E2847" t="str">
            <v>VA</v>
          </cell>
          <cell r="F2847" t="str">
            <v>Fauquier County</v>
          </cell>
          <cell r="G2847">
            <v>81404</v>
          </cell>
          <cell r="H2847">
            <v>81359</v>
          </cell>
          <cell r="I2847">
            <v>81381.5</v>
          </cell>
        </row>
        <row r="2848">
          <cell r="D2848" t="str">
            <v>51063</v>
          </cell>
          <cell r="E2848" t="str">
            <v>VA</v>
          </cell>
          <cell r="F2848" t="str">
            <v>Floyd County</v>
          </cell>
          <cell r="G2848">
            <v>39478</v>
          </cell>
          <cell r="H2848">
            <v>41514</v>
          </cell>
          <cell r="I2848">
            <v>40496</v>
          </cell>
        </row>
        <row r="2849">
          <cell r="D2849" t="str">
            <v>51065</v>
          </cell>
          <cell r="E2849" t="str">
            <v>VA</v>
          </cell>
          <cell r="F2849" t="str">
            <v>Fluvanna County</v>
          </cell>
          <cell r="G2849">
            <v>57038</v>
          </cell>
          <cell r="H2849">
            <v>64289</v>
          </cell>
          <cell r="I2849">
            <v>60663.5</v>
          </cell>
        </row>
        <row r="2850">
          <cell r="D2850" t="str">
            <v>51067</v>
          </cell>
          <cell r="E2850" t="str">
            <v>VA</v>
          </cell>
          <cell r="F2850" t="str">
            <v>Franklin County</v>
          </cell>
          <cell r="G2850">
            <v>45238</v>
          </cell>
          <cell r="H2850">
            <v>45758</v>
          </cell>
          <cell r="I2850">
            <v>45498</v>
          </cell>
        </row>
        <row r="2851">
          <cell r="D2851" t="str">
            <v>51069</v>
          </cell>
          <cell r="E2851" t="str">
            <v>VA</v>
          </cell>
          <cell r="F2851" t="str">
            <v>Frederick County</v>
          </cell>
          <cell r="G2851">
            <v>64192</v>
          </cell>
          <cell r="H2851">
            <v>61295</v>
          </cell>
          <cell r="I2851">
            <v>62743.5</v>
          </cell>
        </row>
        <row r="2852">
          <cell r="D2852" t="str">
            <v>51071</v>
          </cell>
          <cell r="E2852" t="str">
            <v>VA</v>
          </cell>
          <cell r="F2852" t="str">
            <v>Giles County</v>
          </cell>
          <cell r="G2852">
            <v>41186</v>
          </cell>
          <cell r="H2852">
            <v>43322</v>
          </cell>
          <cell r="I2852">
            <v>42254</v>
          </cell>
        </row>
        <row r="2853">
          <cell r="D2853" t="str">
            <v>51073</v>
          </cell>
          <cell r="E2853" t="str">
            <v>VA</v>
          </cell>
          <cell r="F2853" t="str">
            <v>Gloucester County</v>
          </cell>
          <cell r="G2853">
            <v>56123</v>
          </cell>
          <cell r="H2853">
            <v>56922</v>
          </cell>
          <cell r="I2853">
            <v>56522.5</v>
          </cell>
        </row>
        <row r="2854">
          <cell r="D2854" t="str">
            <v>51075</v>
          </cell>
          <cell r="E2854" t="str">
            <v>VA</v>
          </cell>
          <cell r="F2854" t="str">
            <v>Goochland County</v>
          </cell>
          <cell r="G2854">
            <v>74747</v>
          </cell>
          <cell r="H2854">
            <v>76688</v>
          </cell>
          <cell r="I2854">
            <v>75717.5</v>
          </cell>
        </row>
        <row r="2855">
          <cell r="D2855" t="str">
            <v>51077</v>
          </cell>
          <cell r="E2855" t="str">
            <v>VA</v>
          </cell>
          <cell r="F2855" t="str">
            <v>Grayson County</v>
          </cell>
          <cell r="G2855">
            <v>31155</v>
          </cell>
          <cell r="H2855">
            <v>32399</v>
          </cell>
          <cell r="I2855">
            <v>31777</v>
          </cell>
        </row>
        <row r="2856">
          <cell r="D2856" t="str">
            <v>51079</v>
          </cell>
          <cell r="E2856" t="str">
            <v>VA</v>
          </cell>
          <cell r="F2856" t="str">
            <v>Greene County</v>
          </cell>
          <cell r="G2856">
            <v>58476</v>
          </cell>
          <cell r="H2856">
            <v>59321</v>
          </cell>
          <cell r="I2856">
            <v>58898.5</v>
          </cell>
        </row>
        <row r="2857">
          <cell r="D2857" t="str">
            <v>51081</v>
          </cell>
          <cell r="E2857" t="str">
            <v>VA</v>
          </cell>
          <cell r="F2857" t="str">
            <v>Greensville County</v>
          </cell>
          <cell r="G2857">
            <v>37509</v>
          </cell>
          <cell r="H2857">
            <v>36926</v>
          </cell>
          <cell r="I2857">
            <v>37217.5</v>
          </cell>
        </row>
        <row r="2858">
          <cell r="D2858" t="str">
            <v>51083</v>
          </cell>
          <cell r="E2858" t="str">
            <v>VA</v>
          </cell>
          <cell r="F2858" t="str">
            <v>Halifax County</v>
          </cell>
          <cell r="G2858">
            <v>32490</v>
          </cell>
          <cell r="H2858">
            <v>34580</v>
          </cell>
          <cell r="I2858">
            <v>33535</v>
          </cell>
        </row>
        <row r="2859">
          <cell r="D2859" t="str">
            <v>51085</v>
          </cell>
          <cell r="E2859" t="str">
            <v>VA</v>
          </cell>
          <cell r="F2859" t="str">
            <v>Hanover County</v>
          </cell>
          <cell r="G2859">
            <v>75046</v>
          </cell>
          <cell r="H2859">
            <v>77935</v>
          </cell>
          <cell r="I2859">
            <v>76490.5</v>
          </cell>
        </row>
        <row r="2860">
          <cell r="D2860" t="str">
            <v>51087</v>
          </cell>
          <cell r="E2860" t="str">
            <v>VA</v>
          </cell>
          <cell r="F2860" t="str">
            <v>Henrico County</v>
          </cell>
          <cell r="G2860">
            <v>58194</v>
          </cell>
          <cell r="H2860">
            <v>61300</v>
          </cell>
          <cell r="I2860">
            <v>59747</v>
          </cell>
        </row>
        <row r="2861">
          <cell r="D2861" t="str">
            <v>51089</v>
          </cell>
          <cell r="E2861" t="str">
            <v>VA</v>
          </cell>
          <cell r="F2861" t="str">
            <v>Henry County</v>
          </cell>
          <cell r="G2861">
            <v>35349</v>
          </cell>
          <cell r="H2861">
            <v>33479</v>
          </cell>
          <cell r="I2861">
            <v>34414</v>
          </cell>
        </row>
        <row r="2862">
          <cell r="D2862" t="str">
            <v>51091</v>
          </cell>
          <cell r="E2862" t="str">
            <v>VA</v>
          </cell>
          <cell r="F2862" t="str">
            <v>Highland County</v>
          </cell>
          <cell r="G2862">
            <v>36521</v>
          </cell>
          <cell r="H2862">
            <v>38088</v>
          </cell>
          <cell r="I2862">
            <v>37304.5</v>
          </cell>
        </row>
        <row r="2863">
          <cell r="D2863" t="str">
            <v>51093</v>
          </cell>
          <cell r="E2863" t="str">
            <v>VA</v>
          </cell>
          <cell r="F2863" t="str">
            <v>Isle of Wight County</v>
          </cell>
          <cell r="G2863">
            <v>58840</v>
          </cell>
          <cell r="H2863">
            <v>60042</v>
          </cell>
          <cell r="I2863">
            <v>59441</v>
          </cell>
        </row>
        <row r="2864">
          <cell r="D2864" t="str">
            <v>51095</v>
          </cell>
          <cell r="E2864" t="str">
            <v>VA</v>
          </cell>
          <cell r="F2864" t="str">
            <v>James City County</v>
          </cell>
          <cell r="G2864">
            <v>70487</v>
          </cell>
          <cell r="H2864">
            <v>76705</v>
          </cell>
          <cell r="I2864">
            <v>73596</v>
          </cell>
        </row>
        <row r="2865">
          <cell r="D2865" t="str">
            <v>51097</v>
          </cell>
          <cell r="E2865" t="str">
            <v>VA</v>
          </cell>
          <cell r="F2865" t="str">
            <v>King and Queen County</v>
          </cell>
          <cell r="G2865">
            <v>43191</v>
          </cell>
          <cell r="H2865">
            <v>46715</v>
          </cell>
          <cell r="I2865">
            <v>44953</v>
          </cell>
        </row>
        <row r="2866">
          <cell r="D2866" t="str">
            <v>51099</v>
          </cell>
          <cell r="E2866" t="str">
            <v>VA</v>
          </cell>
          <cell r="F2866" t="str">
            <v>King George County</v>
          </cell>
          <cell r="G2866">
            <v>68824</v>
          </cell>
          <cell r="H2866">
            <v>78636</v>
          </cell>
          <cell r="I2866">
            <v>73730</v>
          </cell>
        </row>
        <row r="2867">
          <cell r="D2867" t="str">
            <v>51101</v>
          </cell>
          <cell r="E2867" t="str">
            <v>VA</v>
          </cell>
          <cell r="F2867" t="str">
            <v>King William County</v>
          </cell>
          <cell r="G2867">
            <v>62052</v>
          </cell>
          <cell r="H2867">
            <v>63605</v>
          </cell>
          <cell r="I2867">
            <v>62828.5</v>
          </cell>
        </row>
        <row r="2868">
          <cell r="D2868" t="str">
            <v>51103</v>
          </cell>
          <cell r="E2868" t="str">
            <v>VA</v>
          </cell>
          <cell r="F2868" t="str">
            <v>Lancaster County</v>
          </cell>
          <cell r="G2868">
            <v>42392</v>
          </cell>
          <cell r="H2868">
            <v>45715</v>
          </cell>
          <cell r="I2868">
            <v>44053.5</v>
          </cell>
        </row>
        <row r="2869">
          <cell r="D2869" t="str">
            <v>51105</v>
          </cell>
          <cell r="E2869" t="str">
            <v>VA</v>
          </cell>
          <cell r="F2869" t="str">
            <v>Lee County</v>
          </cell>
          <cell r="G2869">
            <v>29365</v>
          </cell>
          <cell r="H2869">
            <v>28682</v>
          </cell>
          <cell r="I2869">
            <v>29023.5</v>
          </cell>
        </row>
        <row r="2870">
          <cell r="D2870" t="str">
            <v>51107</v>
          </cell>
          <cell r="E2870" t="str">
            <v>VA</v>
          </cell>
          <cell r="F2870" t="str">
            <v>Loudoun County</v>
          </cell>
          <cell r="G2870">
            <v>107200</v>
          </cell>
          <cell r="H2870">
            <v>111582</v>
          </cell>
          <cell r="I2870">
            <v>109391</v>
          </cell>
        </row>
        <row r="2871">
          <cell r="D2871" t="str">
            <v>51109</v>
          </cell>
          <cell r="E2871" t="str">
            <v>VA</v>
          </cell>
          <cell r="F2871" t="str">
            <v>Louisa County</v>
          </cell>
          <cell r="G2871">
            <v>52514</v>
          </cell>
          <cell r="H2871">
            <v>54777</v>
          </cell>
          <cell r="I2871">
            <v>53645.5</v>
          </cell>
        </row>
        <row r="2872">
          <cell r="D2872" t="str">
            <v>51111</v>
          </cell>
          <cell r="E2872" t="str">
            <v>VA</v>
          </cell>
          <cell r="F2872" t="str">
            <v>Lunenburg County</v>
          </cell>
          <cell r="G2872">
            <v>33777</v>
          </cell>
          <cell r="H2872">
            <v>34379</v>
          </cell>
          <cell r="I2872">
            <v>34078</v>
          </cell>
        </row>
        <row r="2873">
          <cell r="D2873" t="str">
            <v>51113</v>
          </cell>
          <cell r="E2873" t="str">
            <v>VA</v>
          </cell>
          <cell r="F2873" t="str">
            <v>Madison County</v>
          </cell>
          <cell r="G2873">
            <v>50135</v>
          </cell>
          <cell r="H2873">
            <v>52472</v>
          </cell>
          <cell r="I2873">
            <v>51303.5</v>
          </cell>
        </row>
        <row r="2874">
          <cell r="D2874" t="str">
            <v>51115</v>
          </cell>
          <cell r="E2874" t="str">
            <v>VA</v>
          </cell>
          <cell r="F2874" t="str">
            <v>Mathews County</v>
          </cell>
          <cell r="G2874">
            <v>54431</v>
          </cell>
          <cell r="H2874">
            <v>53143</v>
          </cell>
          <cell r="I2874">
            <v>53787</v>
          </cell>
        </row>
        <row r="2875">
          <cell r="D2875" t="str">
            <v>51117</v>
          </cell>
          <cell r="E2875" t="str">
            <v>VA</v>
          </cell>
          <cell r="F2875" t="str">
            <v>Mecklenburg County</v>
          </cell>
          <cell r="G2875">
            <v>36266</v>
          </cell>
          <cell r="H2875">
            <v>36941</v>
          </cell>
          <cell r="I2875">
            <v>36603.5</v>
          </cell>
        </row>
        <row r="2876">
          <cell r="D2876" t="str">
            <v>51119</v>
          </cell>
          <cell r="E2876" t="str">
            <v>VA</v>
          </cell>
          <cell r="F2876" t="str">
            <v>Middlesex County</v>
          </cell>
          <cell r="G2876">
            <v>45583</v>
          </cell>
          <cell r="H2876">
            <v>56599</v>
          </cell>
          <cell r="I2876">
            <v>51091</v>
          </cell>
        </row>
        <row r="2877">
          <cell r="D2877" t="str">
            <v>51121</v>
          </cell>
          <cell r="E2877" t="str">
            <v>VA</v>
          </cell>
          <cell r="F2877" t="str">
            <v>Montgomery County</v>
          </cell>
          <cell r="G2877">
            <v>42029</v>
          </cell>
          <cell r="H2877">
            <v>43176</v>
          </cell>
          <cell r="I2877">
            <v>42602.5</v>
          </cell>
        </row>
        <row r="2878">
          <cell r="D2878" t="str">
            <v>51125</v>
          </cell>
          <cell r="E2878" t="str">
            <v>VA</v>
          </cell>
          <cell r="F2878" t="str">
            <v>Nelson County</v>
          </cell>
          <cell r="G2878">
            <v>46001</v>
          </cell>
          <cell r="H2878">
            <v>45551</v>
          </cell>
          <cell r="I2878">
            <v>45776</v>
          </cell>
        </row>
        <row r="2879">
          <cell r="D2879" t="str">
            <v>51127</v>
          </cell>
          <cell r="E2879" t="str">
            <v>VA</v>
          </cell>
          <cell r="F2879" t="str">
            <v>New Kent County</v>
          </cell>
          <cell r="G2879">
            <v>68437</v>
          </cell>
          <cell r="H2879">
            <v>71549</v>
          </cell>
          <cell r="I2879">
            <v>69993</v>
          </cell>
        </row>
        <row r="2880">
          <cell r="D2880" t="str">
            <v>51131</v>
          </cell>
          <cell r="E2880" t="str">
            <v>VA</v>
          </cell>
          <cell r="F2880" t="str">
            <v>Northampton County</v>
          </cell>
          <cell r="G2880">
            <v>33950</v>
          </cell>
          <cell r="H2880">
            <v>34424</v>
          </cell>
          <cell r="I2880">
            <v>34187</v>
          </cell>
        </row>
        <row r="2881">
          <cell r="D2881" t="str">
            <v>51133</v>
          </cell>
          <cell r="E2881" t="str">
            <v>VA</v>
          </cell>
          <cell r="F2881" t="str">
            <v>Northumberland County</v>
          </cell>
          <cell r="G2881">
            <v>45085</v>
          </cell>
          <cell r="H2881">
            <v>47152</v>
          </cell>
          <cell r="I2881">
            <v>46118.5</v>
          </cell>
        </row>
        <row r="2882">
          <cell r="D2882" t="str">
            <v>51135</v>
          </cell>
          <cell r="E2882" t="str">
            <v>VA</v>
          </cell>
          <cell r="F2882" t="str">
            <v>Nottoway County</v>
          </cell>
          <cell r="G2882">
            <v>37276</v>
          </cell>
          <cell r="H2882">
            <v>37900</v>
          </cell>
          <cell r="I2882">
            <v>37588</v>
          </cell>
        </row>
        <row r="2883">
          <cell r="D2883" t="str">
            <v>51137</v>
          </cell>
          <cell r="E2883" t="str">
            <v>VA</v>
          </cell>
          <cell r="F2883" t="str">
            <v>Orange County</v>
          </cell>
          <cell r="G2883">
            <v>53238</v>
          </cell>
          <cell r="H2883">
            <v>52158</v>
          </cell>
          <cell r="I2883">
            <v>52698</v>
          </cell>
        </row>
        <row r="2884">
          <cell r="D2884" t="str">
            <v>51139</v>
          </cell>
          <cell r="E2884" t="str">
            <v>VA</v>
          </cell>
          <cell r="F2884" t="str">
            <v>Page County</v>
          </cell>
          <cell r="G2884">
            <v>40295</v>
          </cell>
          <cell r="H2884">
            <v>41120</v>
          </cell>
          <cell r="I2884">
            <v>40707.5</v>
          </cell>
        </row>
        <row r="2885">
          <cell r="D2885" t="str">
            <v>51141</v>
          </cell>
          <cell r="E2885" t="str">
            <v>VA</v>
          </cell>
          <cell r="F2885" t="str">
            <v>Patrick County</v>
          </cell>
          <cell r="G2885">
            <v>33583</v>
          </cell>
          <cell r="H2885">
            <v>34592</v>
          </cell>
          <cell r="I2885">
            <v>34087.5</v>
          </cell>
        </row>
        <row r="2886">
          <cell r="D2886" t="str">
            <v>51143</v>
          </cell>
          <cell r="E2886" t="str">
            <v>VA</v>
          </cell>
          <cell r="F2886" t="str">
            <v>Pittsylvania County</v>
          </cell>
          <cell r="G2886">
            <v>38519</v>
          </cell>
          <cell r="H2886">
            <v>38590</v>
          </cell>
          <cell r="I2886">
            <v>38554.5</v>
          </cell>
        </row>
        <row r="2887">
          <cell r="D2887" t="str">
            <v>51145</v>
          </cell>
          <cell r="E2887" t="str">
            <v>VA</v>
          </cell>
          <cell r="F2887" t="str">
            <v>Powhatan County</v>
          </cell>
          <cell r="G2887">
            <v>71263</v>
          </cell>
          <cell r="H2887">
            <v>74825</v>
          </cell>
          <cell r="I2887">
            <v>73044</v>
          </cell>
        </row>
        <row r="2888">
          <cell r="D2888" t="str">
            <v>51147</v>
          </cell>
          <cell r="E2888" t="str">
            <v>VA</v>
          </cell>
          <cell r="F2888" t="str">
            <v>Prince Edward County</v>
          </cell>
          <cell r="G2888">
            <v>36481</v>
          </cell>
          <cell r="H2888">
            <v>37999</v>
          </cell>
          <cell r="I2888">
            <v>37240</v>
          </cell>
        </row>
        <row r="2889">
          <cell r="D2889" t="str">
            <v>51149</v>
          </cell>
          <cell r="E2889" t="str">
            <v>VA</v>
          </cell>
          <cell r="F2889" t="str">
            <v>Prince George County</v>
          </cell>
          <cell r="G2889">
            <v>59780</v>
          </cell>
          <cell r="H2889">
            <v>62570</v>
          </cell>
          <cell r="I2889">
            <v>61175</v>
          </cell>
        </row>
        <row r="2890">
          <cell r="D2890" t="str">
            <v>51153</v>
          </cell>
          <cell r="E2890" t="str">
            <v>VA</v>
          </cell>
          <cell r="F2890" t="str">
            <v>Prince William County</v>
          </cell>
          <cell r="G2890">
            <v>86294</v>
          </cell>
          <cell r="H2890">
            <v>87973</v>
          </cell>
          <cell r="I2890">
            <v>87133.5</v>
          </cell>
        </row>
        <row r="2891">
          <cell r="D2891" t="str">
            <v>51155</v>
          </cell>
          <cell r="E2891" t="str">
            <v>VA</v>
          </cell>
          <cell r="F2891" t="str">
            <v>Pulaski County</v>
          </cell>
          <cell r="G2891">
            <v>40427</v>
          </cell>
          <cell r="H2891">
            <v>40426</v>
          </cell>
          <cell r="I2891">
            <v>40426.5</v>
          </cell>
        </row>
        <row r="2892">
          <cell r="D2892" t="str">
            <v>51157</v>
          </cell>
          <cell r="E2892" t="str">
            <v>VA</v>
          </cell>
          <cell r="F2892" t="str">
            <v>Rappahannock County</v>
          </cell>
          <cell r="G2892">
            <v>60540</v>
          </cell>
          <cell r="H2892">
            <v>60614</v>
          </cell>
          <cell r="I2892">
            <v>60577</v>
          </cell>
        </row>
        <row r="2893">
          <cell r="D2893" t="str">
            <v>51159</v>
          </cell>
          <cell r="E2893" t="str">
            <v>VA</v>
          </cell>
          <cell r="F2893" t="str">
            <v>Richmond County</v>
          </cell>
          <cell r="G2893">
            <v>40196</v>
          </cell>
          <cell r="H2893">
            <v>52405</v>
          </cell>
          <cell r="I2893">
            <v>46300.5</v>
          </cell>
        </row>
        <row r="2894">
          <cell r="D2894" t="str">
            <v>51161</v>
          </cell>
          <cell r="E2894" t="str">
            <v>VA</v>
          </cell>
          <cell r="F2894" t="str">
            <v>Roanoke County</v>
          </cell>
          <cell r="G2894">
            <v>59060</v>
          </cell>
          <cell r="H2894">
            <v>60032</v>
          </cell>
          <cell r="I2894">
            <v>59546</v>
          </cell>
        </row>
        <row r="2895">
          <cell r="D2895" t="str">
            <v>51163</v>
          </cell>
          <cell r="E2895" t="str">
            <v>VA</v>
          </cell>
          <cell r="F2895" t="str">
            <v>Rockbridge County</v>
          </cell>
          <cell r="G2895">
            <v>43654</v>
          </cell>
          <cell r="H2895">
            <v>45236</v>
          </cell>
          <cell r="I2895">
            <v>44445</v>
          </cell>
        </row>
        <row r="2896">
          <cell r="D2896" t="str">
            <v>51165</v>
          </cell>
          <cell r="E2896" t="str">
            <v>VA</v>
          </cell>
          <cell r="F2896" t="str">
            <v>Rockingham County</v>
          </cell>
          <cell r="G2896">
            <v>49346</v>
          </cell>
          <cell r="H2896">
            <v>53036</v>
          </cell>
          <cell r="I2896">
            <v>51191</v>
          </cell>
        </row>
        <row r="2897">
          <cell r="D2897" t="str">
            <v>51167</v>
          </cell>
          <cell r="E2897" t="str">
            <v>VA</v>
          </cell>
          <cell r="F2897" t="str">
            <v>Russell County</v>
          </cell>
          <cell r="G2897">
            <v>33682</v>
          </cell>
          <cell r="H2897">
            <v>32100</v>
          </cell>
          <cell r="I2897">
            <v>32891</v>
          </cell>
        </row>
        <row r="2898">
          <cell r="D2898" t="str">
            <v>51169</v>
          </cell>
          <cell r="E2898" t="str">
            <v>VA</v>
          </cell>
          <cell r="F2898" t="str">
            <v>Scott County</v>
          </cell>
          <cell r="G2898">
            <v>31044</v>
          </cell>
          <cell r="H2898">
            <v>33668</v>
          </cell>
          <cell r="I2898">
            <v>32356</v>
          </cell>
        </row>
        <row r="2899">
          <cell r="D2899" t="str">
            <v>51171</v>
          </cell>
          <cell r="E2899" t="str">
            <v>VA</v>
          </cell>
          <cell r="F2899" t="str">
            <v>Shenandoah County</v>
          </cell>
          <cell r="G2899">
            <v>48067</v>
          </cell>
          <cell r="H2899">
            <v>48671</v>
          </cell>
          <cell r="I2899">
            <v>48369</v>
          </cell>
        </row>
        <row r="2900">
          <cell r="D2900" t="str">
            <v>51173</v>
          </cell>
          <cell r="E2900" t="str">
            <v>VA</v>
          </cell>
          <cell r="F2900" t="str">
            <v>Smyth County</v>
          </cell>
          <cell r="G2900">
            <v>35970</v>
          </cell>
          <cell r="H2900">
            <v>33451</v>
          </cell>
          <cell r="I2900">
            <v>34710.5</v>
          </cell>
        </row>
        <row r="2901">
          <cell r="D2901" t="str">
            <v>51175</v>
          </cell>
          <cell r="E2901" t="str">
            <v>VA</v>
          </cell>
          <cell r="F2901" t="str">
            <v>Southampton County</v>
          </cell>
          <cell r="G2901">
            <v>43589</v>
          </cell>
          <cell r="H2901">
            <v>43149</v>
          </cell>
          <cell r="I2901">
            <v>43369</v>
          </cell>
        </row>
        <row r="2902">
          <cell r="D2902" t="str">
            <v>51177</v>
          </cell>
          <cell r="E2902" t="str">
            <v>VA</v>
          </cell>
          <cell r="F2902" t="str">
            <v>Spotsylvania County</v>
          </cell>
          <cell r="G2902">
            <v>74374</v>
          </cell>
          <cell r="H2902">
            <v>77461</v>
          </cell>
          <cell r="I2902">
            <v>75917.5</v>
          </cell>
        </row>
        <row r="2903">
          <cell r="D2903" t="str">
            <v>51179</v>
          </cell>
          <cell r="E2903" t="str">
            <v>VA</v>
          </cell>
          <cell r="F2903" t="str">
            <v>Stafford County</v>
          </cell>
          <cell r="G2903">
            <v>86865</v>
          </cell>
          <cell r="H2903">
            <v>87145</v>
          </cell>
          <cell r="I2903">
            <v>87005</v>
          </cell>
        </row>
        <row r="2904">
          <cell r="D2904" t="str">
            <v>51181</v>
          </cell>
          <cell r="E2904" t="str">
            <v>VA</v>
          </cell>
          <cell r="F2904" t="str">
            <v>Surry County</v>
          </cell>
          <cell r="G2904">
            <v>45659</v>
          </cell>
          <cell r="H2904">
            <v>52004</v>
          </cell>
          <cell r="I2904">
            <v>48831.5</v>
          </cell>
        </row>
        <row r="2905">
          <cell r="D2905" t="str">
            <v>51183</v>
          </cell>
          <cell r="E2905" t="str">
            <v>VA</v>
          </cell>
          <cell r="F2905" t="str">
            <v>Sussex County</v>
          </cell>
          <cell r="G2905">
            <v>35835</v>
          </cell>
          <cell r="H2905">
            <v>38102</v>
          </cell>
          <cell r="I2905">
            <v>36968.5</v>
          </cell>
        </row>
        <row r="2906">
          <cell r="D2906" t="str">
            <v>51185</v>
          </cell>
          <cell r="E2906" t="str">
            <v>VA</v>
          </cell>
          <cell r="F2906" t="str">
            <v>Tazewell County</v>
          </cell>
          <cell r="G2906">
            <v>34702</v>
          </cell>
          <cell r="H2906">
            <v>34800</v>
          </cell>
          <cell r="I2906">
            <v>34751</v>
          </cell>
        </row>
        <row r="2907">
          <cell r="D2907" t="str">
            <v>51187</v>
          </cell>
          <cell r="E2907" t="str">
            <v>VA</v>
          </cell>
          <cell r="F2907" t="str">
            <v>Warren County</v>
          </cell>
          <cell r="G2907">
            <v>55262</v>
          </cell>
          <cell r="H2907">
            <v>53495</v>
          </cell>
          <cell r="I2907">
            <v>54378.5</v>
          </cell>
        </row>
        <row r="2908">
          <cell r="D2908" t="str">
            <v>51191</v>
          </cell>
          <cell r="E2908" t="str">
            <v>VA</v>
          </cell>
          <cell r="F2908" t="str">
            <v>Washington County</v>
          </cell>
          <cell r="G2908">
            <v>39148</v>
          </cell>
          <cell r="H2908">
            <v>41594</v>
          </cell>
          <cell r="I2908">
            <v>40371</v>
          </cell>
        </row>
        <row r="2909">
          <cell r="D2909" t="str">
            <v>51193</v>
          </cell>
          <cell r="E2909" t="str">
            <v>VA</v>
          </cell>
          <cell r="F2909" t="str">
            <v>Westmoreland County</v>
          </cell>
          <cell r="G2909">
            <v>47823</v>
          </cell>
          <cell r="H2909">
            <v>44383</v>
          </cell>
          <cell r="I2909">
            <v>46103</v>
          </cell>
        </row>
        <row r="2910">
          <cell r="D2910" t="str">
            <v>51195</v>
          </cell>
          <cell r="E2910" t="str">
            <v>VA</v>
          </cell>
          <cell r="F2910" t="str">
            <v>Wise County</v>
          </cell>
          <cell r="G2910">
            <v>32175</v>
          </cell>
          <cell r="H2910">
            <v>32758</v>
          </cell>
          <cell r="I2910">
            <v>32466.5</v>
          </cell>
        </row>
        <row r="2911">
          <cell r="D2911" t="str">
            <v>51197</v>
          </cell>
          <cell r="E2911" t="str">
            <v>VA</v>
          </cell>
          <cell r="F2911" t="str">
            <v>Wythe County</v>
          </cell>
          <cell r="G2911">
            <v>38032</v>
          </cell>
          <cell r="H2911">
            <v>38793</v>
          </cell>
          <cell r="I2911">
            <v>38412.5</v>
          </cell>
        </row>
        <row r="2912">
          <cell r="D2912" t="str">
            <v>51199</v>
          </cell>
          <cell r="E2912" t="str">
            <v>VA</v>
          </cell>
          <cell r="F2912" t="str">
            <v>York County</v>
          </cell>
          <cell r="G2912">
            <v>78234</v>
          </cell>
          <cell r="H2912">
            <v>78920</v>
          </cell>
          <cell r="I2912">
            <v>78577</v>
          </cell>
        </row>
        <row r="2913">
          <cell r="D2913" t="str">
            <v>51510</v>
          </cell>
          <cell r="E2913" t="str">
            <v>VA</v>
          </cell>
          <cell r="F2913" t="str">
            <v>Alexandria city</v>
          </cell>
          <cell r="G2913">
            <v>78767</v>
          </cell>
          <cell r="H2913">
            <v>82487</v>
          </cell>
          <cell r="I2913">
            <v>80627</v>
          </cell>
        </row>
        <row r="2914">
          <cell r="D2914" t="str">
            <v>51515</v>
          </cell>
          <cell r="E2914" t="str">
            <v>VA</v>
          </cell>
          <cell r="F2914" t="str">
            <v>Bedford city</v>
          </cell>
          <cell r="G2914">
            <v>33776</v>
          </cell>
          <cell r="H2914">
            <v>36559</v>
          </cell>
          <cell r="I2914">
            <v>35167.5</v>
          </cell>
        </row>
        <row r="2915">
          <cell r="D2915" t="str">
            <v>51520</v>
          </cell>
          <cell r="E2915" t="str">
            <v>VA</v>
          </cell>
          <cell r="F2915" t="str">
            <v>Bristol city</v>
          </cell>
          <cell r="G2915">
            <v>33429</v>
          </cell>
          <cell r="H2915">
            <v>33791</v>
          </cell>
          <cell r="I2915">
            <v>33610</v>
          </cell>
        </row>
        <row r="2916">
          <cell r="D2916" t="str">
            <v>51530</v>
          </cell>
          <cell r="E2916" t="str">
            <v>VA</v>
          </cell>
          <cell r="F2916" t="str">
            <v>Buena Vista city</v>
          </cell>
          <cell r="G2916">
            <v>38418</v>
          </cell>
          <cell r="H2916">
            <v>39390</v>
          </cell>
          <cell r="I2916">
            <v>38904</v>
          </cell>
        </row>
        <row r="2917">
          <cell r="D2917" t="str">
            <v>51540</v>
          </cell>
          <cell r="E2917" t="str">
            <v>VA</v>
          </cell>
          <cell r="F2917" t="str">
            <v>Charlottesville city</v>
          </cell>
          <cell r="G2917">
            <v>37195</v>
          </cell>
          <cell r="H2917">
            <v>42948</v>
          </cell>
          <cell r="I2917">
            <v>40071.5</v>
          </cell>
        </row>
        <row r="2918">
          <cell r="D2918" t="str">
            <v>51550</v>
          </cell>
          <cell r="E2918" t="str">
            <v>VA</v>
          </cell>
          <cell r="F2918" t="str">
            <v>Chesapeake city</v>
          </cell>
          <cell r="G2918">
            <v>63016</v>
          </cell>
          <cell r="H2918">
            <v>67082</v>
          </cell>
          <cell r="I2918">
            <v>65049</v>
          </cell>
        </row>
        <row r="2919">
          <cell r="D2919" t="str">
            <v>51570</v>
          </cell>
          <cell r="E2919" t="str">
            <v>VA</v>
          </cell>
          <cell r="F2919" t="str">
            <v>Colonial Heights city</v>
          </cell>
          <cell r="G2919">
            <v>47860</v>
          </cell>
          <cell r="H2919">
            <v>51575</v>
          </cell>
          <cell r="I2919">
            <v>49717.5</v>
          </cell>
        </row>
        <row r="2920">
          <cell r="D2920" t="str">
            <v>51580</v>
          </cell>
          <cell r="E2920" t="str">
            <v>VA</v>
          </cell>
          <cell r="F2920" t="str">
            <v>Covington city</v>
          </cell>
          <cell r="G2920">
            <v>34907</v>
          </cell>
          <cell r="H2920">
            <v>35762</v>
          </cell>
          <cell r="I2920">
            <v>35334.5</v>
          </cell>
        </row>
        <row r="2921">
          <cell r="D2921" t="str">
            <v>51590</v>
          </cell>
          <cell r="E2921" t="str">
            <v>VA</v>
          </cell>
          <cell r="F2921" t="str">
            <v>Danville city</v>
          </cell>
          <cell r="G2921">
            <v>29553</v>
          </cell>
          <cell r="H2921">
            <v>30696</v>
          </cell>
          <cell r="I2921">
            <v>30124.5</v>
          </cell>
        </row>
        <row r="2922">
          <cell r="D2922" t="str">
            <v>51595</v>
          </cell>
          <cell r="E2922" t="str">
            <v>VA</v>
          </cell>
          <cell r="F2922" t="str">
            <v>Emporia city</v>
          </cell>
          <cell r="G2922">
            <v>34482</v>
          </cell>
          <cell r="H2922">
            <v>33717</v>
          </cell>
          <cell r="I2922">
            <v>34099.5</v>
          </cell>
        </row>
        <row r="2923">
          <cell r="D2923" t="str">
            <v>51600</v>
          </cell>
          <cell r="E2923" t="str">
            <v>VA</v>
          </cell>
          <cell r="F2923" t="str">
            <v>Fairfax city</v>
          </cell>
          <cell r="G2923">
            <v>88968</v>
          </cell>
          <cell r="H2923">
            <v>93841</v>
          </cell>
          <cell r="I2923">
            <v>91404.5</v>
          </cell>
        </row>
        <row r="2924">
          <cell r="D2924" t="str">
            <v>51610</v>
          </cell>
          <cell r="E2924" t="str">
            <v>VA</v>
          </cell>
          <cell r="F2924" t="str">
            <v>Falls Church city</v>
          </cell>
          <cell r="G2924">
            <v>105456</v>
          </cell>
          <cell r="H2924">
            <v>98822</v>
          </cell>
          <cell r="I2924">
            <v>102139</v>
          </cell>
        </row>
        <row r="2925">
          <cell r="D2925" t="str">
            <v>51620</v>
          </cell>
          <cell r="E2925" t="str">
            <v>VA</v>
          </cell>
          <cell r="F2925" t="str">
            <v>Franklin city</v>
          </cell>
          <cell r="G2925">
            <v>36788</v>
          </cell>
          <cell r="H2925">
            <v>37839</v>
          </cell>
          <cell r="I2925">
            <v>37313.5</v>
          </cell>
        </row>
        <row r="2926">
          <cell r="D2926" t="str">
            <v>51630</v>
          </cell>
          <cell r="E2926" t="str">
            <v>VA</v>
          </cell>
          <cell r="F2926" t="str">
            <v>Fredericksburg city</v>
          </cell>
          <cell r="G2926">
            <v>42954</v>
          </cell>
          <cell r="H2926">
            <v>45620</v>
          </cell>
          <cell r="I2926">
            <v>44287</v>
          </cell>
        </row>
        <row r="2927">
          <cell r="D2927" t="str">
            <v>51640</v>
          </cell>
          <cell r="E2927" t="str">
            <v>VA</v>
          </cell>
          <cell r="F2927" t="str">
            <v>Galax city</v>
          </cell>
          <cell r="G2927">
            <v>32676</v>
          </cell>
          <cell r="H2927">
            <v>31007</v>
          </cell>
          <cell r="I2927">
            <v>31841.5</v>
          </cell>
        </row>
        <row r="2928">
          <cell r="D2928" t="str">
            <v>51650</v>
          </cell>
          <cell r="E2928" t="str">
            <v>VA</v>
          </cell>
          <cell r="F2928" t="str">
            <v>Hampton city</v>
          </cell>
          <cell r="G2928">
            <v>46462</v>
          </cell>
          <cell r="H2928">
            <v>47301</v>
          </cell>
          <cell r="I2928">
            <v>46881.5</v>
          </cell>
        </row>
        <row r="2929">
          <cell r="D2929" t="str">
            <v>51660</v>
          </cell>
          <cell r="E2929" t="str">
            <v>VA</v>
          </cell>
          <cell r="F2929" t="str">
            <v>Harrisonburg city</v>
          </cell>
          <cell r="G2929">
            <v>37118</v>
          </cell>
          <cell r="H2929">
            <v>39049</v>
          </cell>
          <cell r="I2929">
            <v>38083.5</v>
          </cell>
        </row>
        <row r="2930">
          <cell r="D2930" t="str">
            <v>51670</v>
          </cell>
          <cell r="E2930" t="str">
            <v>VA</v>
          </cell>
          <cell r="F2930" t="str">
            <v>Hopewell city</v>
          </cell>
          <cell r="G2930">
            <v>39871</v>
          </cell>
          <cell r="H2930">
            <v>40560</v>
          </cell>
          <cell r="I2930">
            <v>40215.5</v>
          </cell>
        </row>
        <row r="2931">
          <cell r="D2931" t="str">
            <v>51678</v>
          </cell>
          <cell r="E2931" t="str">
            <v>VA</v>
          </cell>
          <cell r="F2931" t="str">
            <v>Lexington city</v>
          </cell>
          <cell r="G2931">
            <v>38217</v>
          </cell>
          <cell r="H2931">
            <v>39582</v>
          </cell>
          <cell r="I2931">
            <v>38899.5</v>
          </cell>
        </row>
        <row r="2932">
          <cell r="D2932" t="str">
            <v>51680</v>
          </cell>
          <cell r="E2932" t="str">
            <v>VA</v>
          </cell>
          <cell r="F2932" t="str">
            <v>Lynchburg city</v>
          </cell>
          <cell r="G2932">
            <v>36374</v>
          </cell>
          <cell r="H2932">
            <v>39440</v>
          </cell>
          <cell r="I2932">
            <v>37907</v>
          </cell>
        </row>
        <row r="2933">
          <cell r="D2933" t="str">
            <v>51683</v>
          </cell>
          <cell r="E2933" t="str">
            <v>VA</v>
          </cell>
          <cell r="F2933" t="str">
            <v>Manassas city</v>
          </cell>
          <cell r="G2933">
            <v>73853</v>
          </cell>
          <cell r="H2933">
            <v>68544</v>
          </cell>
          <cell r="I2933">
            <v>71198.5</v>
          </cell>
        </row>
        <row r="2934">
          <cell r="D2934" t="str">
            <v>51685</v>
          </cell>
          <cell r="E2934" t="str">
            <v>VA</v>
          </cell>
          <cell r="F2934" t="str">
            <v>Manassas Park city</v>
          </cell>
          <cell r="G2934">
            <v>63681</v>
          </cell>
          <cell r="H2934">
            <v>70051</v>
          </cell>
          <cell r="I2934">
            <v>66866</v>
          </cell>
        </row>
        <row r="2935">
          <cell r="D2935" t="str">
            <v>51690</v>
          </cell>
          <cell r="E2935" t="str">
            <v>VA</v>
          </cell>
          <cell r="F2935" t="str">
            <v>Martinsville city</v>
          </cell>
          <cell r="G2935">
            <v>31823</v>
          </cell>
          <cell r="H2935">
            <v>30802</v>
          </cell>
          <cell r="I2935">
            <v>31312.5</v>
          </cell>
        </row>
        <row r="2936">
          <cell r="D2936" t="str">
            <v>51700</v>
          </cell>
          <cell r="E2936" t="str">
            <v>VA</v>
          </cell>
          <cell r="F2936" t="str">
            <v>Newport News city</v>
          </cell>
          <cell r="G2936">
            <v>44887</v>
          </cell>
          <cell r="H2936">
            <v>48849</v>
          </cell>
          <cell r="I2936">
            <v>46868</v>
          </cell>
        </row>
        <row r="2937">
          <cell r="D2937" t="str">
            <v>51710</v>
          </cell>
          <cell r="E2937" t="str">
            <v>VA</v>
          </cell>
          <cell r="F2937" t="str">
            <v>Norfolk city</v>
          </cell>
          <cell r="G2937">
            <v>40295</v>
          </cell>
          <cell r="H2937">
            <v>40380</v>
          </cell>
          <cell r="I2937">
            <v>40337.5</v>
          </cell>
        </row>
        <row r="2938">
          <cell r="D2938" t="str">
            <v>51720</v>
          </cell>
          <cell r="E2938" t="str">
            <v>VA</v>
          </cell>
          <cell r="F2938" t="str">
            <v>Norton city</v>
          </cell>
          <cell r="G2938">
            <v>30654</v>
          </cell>
          <cell r="H2938">
            <v>28398</v>
          </cell>
          <cell r="I2938">
            <v>29526</v>
          </cell>
        </row>
        <row r="2939">
          <cell r="D2939" t="str">
            <v>51730</v>
          </cell>
          <cell r="E2939" t="str">
            <v>VA</v>
          </cell>
          <cell r="F2939" t="str">
            <v>Petersburg city</v>
          </cell>
          <cell r="G2939">
            <v>34630</v>
          </cell>
          <cell r="H2939">
            <v>35359</v>
          </cell>
          <cell r="I2939">
            <v>34994.5</v>
          </cell>
        </row>
        <row r="2940">
          <cell r="D2940" t="str">
            <v>51735</v>
          </cell>
          <cell r="E2940" t="str">
            <v>VA</v>
          </cell>
          <cell r="F2940" t="str">
            <v>Poquoson city</v>
          </cell>
          <cell r="G2940">
            <v>78191</v>
          </cell>
          <cell r="H2940">
            <v>79123</v>
          </cell>
          <cell r="I2940">
            <v>78657</v>
          </cell>
        </row>
        <row r="2941">
          <cell r="D2941" t="str">
            <v>51740</v>
          </cell>
          <cell r="E2941" t="str">
            <v>VA</v>
          </cell>
          <cell r="F2941" t="str">
            <v>Portsmouth city</v>
          </cell>
          <cell r="G2941">
            <v>42940</v>
          </cell>
          <cell r="H2941">
            <v>45292</v>
          </cell>
          <cell r="I2941">
            <v>44116</v>
          </cell>
        </row>
        <row r="2942">
          <cell r="D2942" t="str">
            <v>51750</v>
          </cell>
          <cell r="E2942" t="str">
            <v>VA</v>
          </cell>
          <cell r="F2942" t="str">
            <v>Radford city</v>
          </cell>
          <cell r="G2942">
            <v>33012</v>
          </cell>
          <cell r="H2942">
            <v>35516</v>
          </cell>
          <cell r="I2942">
            <v>34264</v>
          </cell>
        </row>
        <row r="2943">
          <cell r="D2943" t="str">
            <v>51760</v>
          </cell>
          <cell r="E2943" t="str">
            <v>VA</v>
          </cell>
          <cell r="F2943" t="str">
            <v>Richmond city</v>
          </cell>
          <cell r="G2943">
            <v>38301</v>
          </cell>
          <cell r="H2943">
            <v>36968</v>
          </cell>
          <cell r="I2943">
            <v>37634.5</v>
          </cell>
        </row>
        <row r="2944">
          <cell r="D2944" t="str">
            <v>51770</v>
          </cell>
          <cell r="E2944" t="str">
            <v>VA</v>
          </cell>
          <cell r="F2944" t="str">
            <v>Roanoke city</v>
          </cell>
          <cell r="G2944">
            <v>37103</v>
          </cell>
          <cell r="H2944">
            <v>37029</v>
          </cell>
          <cell r="I2944">
            <v>37066</v>
          </cell>
        </row>
        <row r="2945">
          <cell r="D2945" t="str">
            <v>51775</v>
          </cell>
          <cell r="E2945" t="str">
            <v>VA</v>
          </cell>
          <cell r="F2945" t="str">
            <v>Salem city</v>
          </cell>
          <cell r="G2945">
            <v>46891</v>
          </cell>
          <cell r="H2945">
            <v>45690</v>
          </cell>
          <cell r="I2945">
            <v>46290.5</v>
          </cell>
        </row>
        <row r="2946">
          <cell r="D2946" t="str">
            <v>51790</v>
          </cell>
          <cell r="E2946" t="str">
            <v>VA</v>
          </cell>
          <cell r="F2946" t="str">
            <v>Staunton city</v>
          </cell>
          <cell r="G2946">
            <v>39166</v>
          </cell>
          <cell r="H2946">
            <v>42794</v>
          </cell>
          <cell r="I2946">
            <v>40980</v>
          </cell>
        </row>
        <row r="2947">
          <cell r="D2947" t="str">
            <v>51800</v>
          </cell>
          <cell r="E2947" t="str">
            <v>VA</v>
          </cell>
          <cell r="F2947" t="str">
            <v>Suffolk city</v>
          </cell>
          <cell r="G2947">
            <v>57546</v>
          </cell>
          <cell r="H2947">
            <v>57573</v>
          </cell>
          <cell r="I2947">
            <v>57559.5</v>
          </cell>
        </row>
        <row r="2948">
          <cell r="D2948" t="str">
            <v>51810</v>
          </cell>
          <cell r="E2948" t="str">
            <v>VA</v>
          </cell>
          <cell r="F2948" t="str">
            <v>Virginia Beach city</v>
          </cell>
          <cell r="G2948">
            <v>61234</v>
          </cell>
          <cell r="H2948">
            <v>64979</v>
          </cell>
          <cell r="I2948">
            <v>63106.5</v>
          </cell>
        </row>
        <row r="2949">
          <cell r="D2949" t="str">
            <v>51820</v>
          </cell>
          <cell r="E2949" t="str">
            <v>VA</v>
          </cell>
          <cell r="F2949" t="str">
            <v>Waynesboro city</v>
          </cell>
          <cell r="G2949">
            <v>42771</v>
          </cell>
          <cell r="H2949">
            <v>41025</v>
          </cell>
          <cell r="I2949">
            <v>41898</v>
          </cell>
        </row>
        <row r="2950">
          <cell r="D2950" t="str">
            <v>51830</v>
          </cell>
          <cell r="E2950" t="str">
            <v>VA</v>
          </cell>
          <cell r="F2950" t="str">
            <v>Williamsburg city</v>
          </cell>
          <cell r="G2950">
            <v>43777</v>
          </cell>
          <cell r="H2950">
            <v>50209</v>
          </cell>
          <cell r="I2950">
            <v>46993</v>
          </cell>
        </row>
        <row r="2951">
          <cell r="D2951" t="str">
            <v>51840</v>
          </cell>
          <cell r="E2951" t="str">
            <v>VA</v>
          </cell>
          <cell r="F2951" t="str">
            <v>Winchester city</v>
          </cell>
          <cell r="G2951">
            <v>44808</v>
          </cell>
          <cell r="H2951">
            <v>46588</v>
          </cell>
          <cell r="I2951">
            <v>45698</v>
          </cell>
        </row>
        <row r="2952">
          <cell r="D2952" t="str">
            <v>53001</v>
          </cell>
          <cell r="E2952" t="str">
            <v>WA</v>
          </cell>
          <cell r="F2952" t="str">
            <v>Adams County</v>
          </cell>
          <cell r="G2952">
            <v>38463</v>
          </cell>
          <cell r="H2952">
            <v>40967</v>
          </cell>
          <cell r="I2952">
            <v>39715</v>
          </cell>
        </row>
        <row r="2953">
          <cell r="D2953" t="str">
            <v>53003</v>
          </cell>
          <cell r="E2953" t="str">
            <v>WA</v>
          </cell>
          <cell r="F2953" t="str">
            <v>Asotin County</v>
          </cell>
          <cell r="G2953">
            <v>42665</v>
          </cell>
          <cell r="H2953">
            <v>41275</v>
          </cell>
          <cell r="I2953">
            <v>41970</v>
          </cell>
        </row>
        <row r="2954">
          <cell r="D2954" t="str">
            <v>53005</v>
          </cell>
          <cell r="E2954" t="str">
            <v>WA</v>
          </cell>
          <cell r="F2954" t="str">
            <v>Benton County</v>
          </cell>
          <cell r="G2954">
            <v>53129</v>
          </cell>
          <cell r="H2954">
            <v>56458</v>
          </cell>
          <cell r="I2954">
            <v>54793.5</v>
          </cell>
        </row>
        <row r="2955">
          <cell r="D2955" t="str">
            <v>53007</v>
          </cell>
          <cell r="E2955" t="str">
            <v>WA</v>
          </cell>
          <cell r="F2955" t="str">
            <v>Chelan County</v>
          </cell>
          <cell r="G2955">
            <v>45271</v>
          </cell>
          <cell r="H2955">
            <v>45092</v>
          </cell>
          <cell r="I2955">
            <v>45181.5</v>
          </cell>
        </row>
        <row r="2956">
          <cell r="D2956" t="str">
            <v>53009</v>
          </cell>
          <cell r="E2956" t="str">
            <v>WA</v>
          </cell>
          <cell r="F2956" t="str">
            <v>Clallam County</v>
          </cell>
          <cell r="G2956">
            <v>42395</v>
          </cell>
          <cell r="H2956">
            <v>47537</v>
          </cell>
          <cell r="I2956">
            <v>44966</v>
          </cell>
        </row>
        <row r="2957">
          <cell r="D2957" t="str">
            <v>53011</v>
          </cell>
          <cell r="E2957" t="str">
            <v>WA</v>
          </cell>
          <cell r="F2957" t="str">
            <v>Clark County</v>
          </cell>
          <cell r="G2957">
            <v>58167</v>
          </cell>
          <cell r="H2957">
            <v>59194</v>
          </cell>
          <cell r="I2957">
            <v>58680.5</v>
          </cell>
        </row>
        <row r="2958">
          <cell r="D2958" t="str">
            <v>53013</v>
          </cell>
          <cell r="E2958" t="str">
            <v>WA</v>
          </cell>
          <cell r="F2958" t="str">
            <v>Columbia County</v>
          </cell>
          <cell r="G2958">
            <v>39699</v>
          </cell>
          <cell r="H2958">
            <v>41194</v>
          </cell>
          <cell r="I2958">
            <v>40446.5</v>
          </cell>
        </row>
        <row r="2959">
          <cell r="D2959" t="str">
            <v>53015</v>
          </cell>
          <cell r="E2959" t="str">
            <v>WA</v>
          </cell>
          <cell r="F2959" t="str">
            <v>Cowlitz County</v>
          </cell>
          <cell r="G2959">
            <v>44814</v>
          </cell>
          <cell r="H2959">
            <v>47832</v>
          </cell>
          <cell r="I2959">
            <v>46323</v>
          </cell>
        </row>
        <row r="2960">
          <cell r="D2960" t="str">
            <v>53017</v>
          </cell>
          <cell r="E2960" t="str">
            <v>WA</v>
          </cell>
          <cell r="F2960" t="str">
            <v>Douglas County</v>
          </cell>
          <cell r="G2960">
            <v>43049</v>
          </cell>
          <cell r="H2960">
            <v>50370</v>
          </cell>
          <cell r="I2960">
            <v>46709.5</v>
          </cell>
        </row>
        <row r="2961">
          <cell r="D2961" t="str">
            <v>53019</v>
          </cell>
          <cell r="E2961" t="str">
            <v>WA</v>
          </cell>
          <cell r="F2961" t="str">
            <v>Ferry County</v>
          </cell>
          <cell r="G2961">
            <v>35121</v>
          </cell>
          <cell r="H2961">
            <v>34948</v>
          </cell>
          <cell r="I2961">
            <v>35034.5</v>
          </cell>
        </row>
        <row r="2962">
          <cell r="D2962" t="str">
            <v>53021</v>
          </cell>
          <cell r="E2962" t="str">
            <v>WA</v>
          </cell>
          <cell r="F2962" t="str">
            <v>Franklin County</v>
          </cell>
          <cell r="G2962">
            <v>47041</v>
          </cell>
          <cell r="H2962">
            <v>46681</v>
          </cell>
          <cell r="I2962">
            <v>46861</v>
          </cell>
        </row>
        <row r="2963">
          <cell r="D2963" t="str">
            <v>53023</v>
          </cell>
          <cell r="E2963" t="str">
            <v>WA</v>
          </cell>
          <cell r="F2963" t="str">
            <v>Garfield County</v>
          </cell>
          <cell r="G2963">
            <v>39649</v>
          </cell>
          <cell r="H2963">
            <v>40351</v>
          </cell>
          <cell r="I2963">
            <v>40000</v>
          </cell>
        </row>
        <row r="2964">
          <cell r="D2964" t="str">
            <v>53025</v>
          </cell>
          <cell r="E2964" t="str">
            <v>WA</v>
          </cell>
          <cell r="F2964" t="str">
            <v>Grant County</v>
          </cell>
          <cell r="G2964">
            <v>41890</v>
          </cell>
          <cell r="H2964">
            <v>43809</v>
          </cell>
          <cell r="I2964">
            <v>42849.5</v>
          </cell>
        </row>
        <row r="2965">
          <cell r="D2965" t="str">
            <v>53027</v>
          </cell>
          <cell r="E2965" t="str">
            <v>WA</v>
          </cell>
          <cell r="F2965" t="str">
            <v>Grays Harbor County</v>
          </cell>
          <cell r="G2965">
            <v>41655</v>
          </cell>
          <cell r="H2965">
            <v>41787</v>
          </cell>
          <cell r="I2965">
            <v>41721</v>
          </cell>
        </row>
        <row r="2966">
          <cell r="D2966" t="str">
            <v>53029</v>
          </cell>
          <cell r="E2966" t="str">
            <v>WA</v>
          </cell>
          <cell r="F2966" t="str">
            <v>Island County</v>
          </cell>
          <cell r="G2966">
            <v>57107</v>
          </cell>
          <cell r="H2966">
            <v>56370</v>
          </cell>
          <cell r="I2966">
            <v>56738.5</v>
          </cell>
        </row>
        <row r="2967">
          <cell r="D2967" t="str">
            <v>53031</v>
          </cell>
          <cell r="E2967" t="str">
            <v>WA</v>
          </cell>
          <cell r="F2967" t="str">
            <v>Jefferson County</v>
          </cell>
          <cell r="G2967">
            <v>45307</v>
          </cell>
          <cell r="H2967">
            <v>50463</v>
          </cell>
          <cell r="I2967">
            <v>47885</v>
          </cell>
        </row>
        <row r="2968">
          <cell r="D2968" t="str">
            <v>53033</v>
          </cell>
          <cell r="E2968" t="str">
            <v>WA</v>
          </cell>
          <cell r="F2968" t="str">
            <v>King County</v>
          </cell>
          <cell r="G2968">
            <v>66969</v>
          </cell>
          <cell r="H2968">
            <v>70091</v>
          </cell>
          <cell r="I2968">
            <v>68530</v>
          </cell>
        </row>
        <row r="2969">
          <cell r="D2969" t="str">
            <v>53035</v>
          </cell>
          <cell r="E2969" t="str">
            <v>WA</v>
          </cell>
          <cell r="F2969" t="str">
            <v>Kitsap County</v>
          </cell>
          <cell r="G2969">
            <v>57875</v>
          </cell>
          <cell r="H2969">
            <v>59611</v>
          </cell>
          <cell r="I2969">
            <v>58743</v>
          </cell>
        </row>
        <row r="2970">
          <cell r="D2970" t="str">
            <v>53037</v>
          </cell>
          <cell r="E2970" t="str">
            <v>WA</v>
          </cell>
          <cell r="F2970" t="str">
            <v>Kittitas County</v>
          </cell>
          <cell r="G2970">
            <v>41966</v>
          </cell>
          <cell r="H2970">
            <v>45274</v>
          </cell>
          <cell r="I2970">
            <v>43620</v>
          </cell>
        </row>
        <row r="2971">
          <cell r="D2971" t="str">
            <v>53039</v>
          </cell>
          <cell r="E2971" t="str">
            <v>WA</v>
          </cell>
          <cell r="F2971" t="str">
            <v>Klickitat County</v>
          </cell>
          <cell r="G2971">
            <v>42369</v>
          </cell>
          <cell r="H2971">
            <v>40953</v>
          </cell>
          <cell r="I2971">
            <v>41661</v>
          </cell>
        </row>
        <row r="2972">
          <cell r="D2972" t="str">
            <v>53041</v>
          </cell>
          <cell r="E2972" t="str">
            <v>WA</v>
          </cell>
          <cell r="F2972" t="str">
            <v>Lewis County</v>
          </cell>
          <cell r="G2972">
            <v>43223</v>
          </cell>
          <cell r="H2972">
            <v>42947</v>
          </cell>
          <cell r="I2972">
            <v>43085</v>
          </cell>
        </row>
        <row r="2973">
          <cell r="D2973" t="str">
            <v>53043</v>
          </cell>
          <cell r="E2973" t="str">
            <v>WA</v>
          </cell>
          <cell r="F2973" t="str">
            <v>Lincoln County</v>
          </cell>
          <cell r="G2973">
            <v>41954</v>
          </cell>
          <cell r="H2973">
            <v>45920</v>
          </cell>
          <cell r="I2973">
            <v>43937</v>
          </cell>
        </row>
        <row r="2974">
          <cell r="D2974" t="str">
            <v>53045</v>
          </cell>
          <cell r="E2974" t="str">
            <v>WA</v>
          </cell>
          <cell r="F2974" t="str">
            <v>Mason County</v>
          </cell>
          <cell r="G2974">
            <v>47200</v>
          </cell>
          <cell r="H2974">
            <v>50356</v>
          </cell>
          <cell r="I2974">
            <v>48778</v>
          </cell>
        </row>
        <row r="2975">
          <cell r="D2975" t="str">
            <v>53047</v>
          </cell>
          <cell r="E2975" t="str">
            <v>WA</v>
          </cell>
          <cell r="F2975" t="str">
            <v>Okanogan County</v>
          </cell>
          <cell r="G2975">
            <v>35850</v>
          </cell>
          <cell r="H2975">
            <v>37900</v>
          </cell>
          <cell r="I2975">
            <v>36875</v>
          </cell>
        </row>
        <row r="2976">
          <cell r="D2976" t="str">
            <v>53049</v>
          </cell>
          <cell r="E2976" t="str">
            <v>WA</v>
          </cell>
          <cell r="F2976" t="str">
            <v>Pacific County</v>
          </cell>
          <cell r="G2976">
            <v>37501</v>
          </cell>
          <cell r="H2976">
            <v>38060</v>
          </cell>
          <cell r="I2976">
            <v>37780.5</v>
          </cell>
        </row>
        <row r="2977">
          <cell r="D2977" t="str">
            <v>53051</v>
          </cell>
          <cell r="E2977" t="str">
            <v>WA</v>
          </cell>
          <cell r="F2977" t="str">
            <v>Pend Oreille County</v>
          </cell>
          <cell r="G2977">
            <v>39352</v>
          </cell>
          <cell r="H2977">
            <v>38939</v>
          </cell>
          <cell r="I2977">
            <v>39145.5</v>
          </cell>
        </row>
        <row r="2978">
          <cell r="D2978" t="str">
            <v>53053</v>
          </cell>
          <cell r="E2978" t="str">
            <v>WA</v>
          </cell>
          <cell r="F2978" t="str">
            <v>Pierce County</v>
          </cell>
          <cell r="G2978">
            <v>55680</v>
          </cell>
          <cell r="H2978">
            <v>58133</v>
          </cell>
          <cell r="I2978">
            <v>56906.5</v>
          </cell>
        </row>
        <row r="2979">
          <cell r="D2979" t="str">
            <v>53055</v>
          </cell>
          <cell r="E2979" t="str">
            <v>WA</v>
          </cell>
          <cell r="F2979" t="str">
            <v>San Juan County</v>
          </cell>
          <cell r="G2979">
            <v>52118</v>
          </cell>
          <cell r="H2979">
            <v>55898</v>
          </cell>
          <cell r="I2979">
            <v>54008</v>
          </cell>
        </row>
        <row r="2980">
          <cell r="D2980" t="str">
            <v>53057</v>
          </cell>
          <cell r="E2980" t="str">
            <v>WA</v>
          </cell>
          <cell r="F2980" t="str">
            <v>Skagit County</v>
          </cell>
          <cell r="G2980">
            <v>51486</v>
          </cell>
          <cell r="H2980">
            <v>53510</v>
          </cell>
          <cell r="I2980">
            <v>52498</v>
          </cell>
        </row>
        <row r="2981">
          <cell r="D2981" t="str">
            <v>53059</v>
          </cell>
          <cell r="E2981" t="str">
            <v>WA</v>
          </cell>
          <cell r="F2981" t="str">
            <v>Skamania County</v>
          </cell>
          <cell r="G2981">
            <v>48932</v>
          </cell>
          <cell r="H2981">
            <v>51331</v>
          </cell>
          <cell r="I2981">
            <v>50131.5</v>
          </cell>
        </row>
        <row r="2982">
          <cell r="D2982" t="str">
            <v>53061</v>
          </cell>
          <cell r="E2982" t="str">
            <v>WA</v>
          </cell>
          <cell r="F2982" t="str">
            <v>Snohomish County</v>
          </cell>
          <cell r="G2982">
            <v>65394</v>
          </cell>
          <cell r="H2982">
            <v>66706</v>
          </cell>
          <cell r="I2982">
            <v>66050</v>
          </cell>
        </row>
        <row r="2983">
          <cell r="D2983" t="str">
            <v>53063</v>
          </cell>
          <cell r="E2983" t="str">
            <v>WA</v>
          </cell>
          <cell r="F2983" t="str">
            <v>Spokane County</v>
          </cell>
          <cell r="G2983">
            <v>46308</v>
          </cell>
          <cell r="H2983">
            <v>48269</v>
          </cell>
          <cell r="I2983">
            <v>47288.5</v>
          </cell>
        </row>
        <row r="2984">
          <cell r="D2984" t="str">
            <v>53065</v>
          </cell>
          <cell r="E2984" t="str">
            <v>WA</v>
          </cell>
          <cell r="F2984" t="str">
            <v>Stevens County</v>
          </cell>
          <cell r="G2984">
            <v>41861</v>
          </cell>
          <cell r="H2984">
            <v>44513</v>
          </cell>
          <cell r="I2984">
            <v>43187</v>
          </cell>
        </row>
        <row r="2985">
          <cell r="D2985" t="str">
            <v>53067</v>
          </cell>
          <cell r="E2985" t="str">
            <v>WA</v>
          </cell>
          <cell r="F2985" t="str">
            <v>Thurston County</v>
          </cell>
          <cell r="G2985">
            <v>57682</v>
          </cell>
          <cell r="H2985">
            <v>62146</v>
          </cell>
          <cell r="I2985">
            <v>59914</v>
          </cell>
        </row>
        <row r="2986">
          <cell r="D2986" t="str">
            <v>53069</v>
          </cell>
          <cell r="E2986" t="str">
            <v>WA</v>
          </cell>
          <cell r="F2986" t="str">
            <v>Wahkiakum County</v>
          </cell>
          <cell r="G2986">
            <v>41482</v>
          </cell>
          <cell r="H2986">
            <v>47458</v>
          </cell>
          <cell r="I2986">
            <v>44470</v>
          </cell>
        </row>
        <row r="2987">
          <cell r="D2987" t="str">
            <v>53071</v>
          </cell>
          <cell r="E2987" t="str">
            <v>WA</v>
          </cell>
          <cell r="F2987" t="str">
            <v>Walla Walla County</v>
          </cell>
          <cell r="G2987">
            <v>44167</v>
          </cell>
          <cell r="H2987">
            <v>44797</v>
          </cell>
          <cell r="I2987">
            <v>44482</v>
          </cell>
        </row>
        <row r="2988">
          <cell r="D2988" t="str">
            <v>53073</v>
          </cell>
          <cell r="E2988" t="str">
            <v>WA</v>
          </cell>
          <cell r="F2988" t="str">
            <v>Whatcom County</v>
          </cell>
          <cell r="G2988">
            <v>47406</v>
          </cell>
          <cell r="H2988">
            <v>49159</v>
          </cell>
          <cell r="I2988">
            <v>48282.5</v>
          </cell>
        </row>
        <row r="2989">
          <cell r="D2989" t="str">
            <v>53075</v>
          </cell>
          <cell r="E2989" t="str">
            <v>WA</v>
          </cell>
          <cell r="F2989" t="str">
            <v>Whitman County</v>
          </cell>
          <cell r="G2989">
            <v>36538</v>
          </cell>
          <cell r="H2989">
            <v>39691</v>
          </cell>
          <cell r="I2989">
            <v>38114.5</v>
          </cell>
        </row>
        <row r="2990">
          <cell r="D2990" t="str">
            <v>53077</v>
          </cell>
          <cell r="E2990" t="str">
            <v>WA</v>
          </cell>
          <cell r="F2990" t="str">
            <v>Yakima County</v>
          </cell>
          <cell r="G2990">
            <v>41949</v>
          </cell>
          <cell r="H2990">
            <v>44556</v>
          </cell>
          <cell r="I2990">
            <v>43252.5</v>
          </cell>
        </row>
        <row r="2991">
          <cell r="D2991" t="str">
            <v>54001</v>
          </cell>
          <cell r="E2991" t="str">
            <v>WV</v>
          </cell>
          <cell r="F2991" t="str">
            <v>Barbour County</v>
          </cell>
          <cell r="G2991">
            <v>28826</v>
          </cell>
          <cell r="H2991">
            <v>30887</v>
          </cell>
          <cell r="I2991">
            <v>29856.5</v>
          </cell>
        </row>
        <row r="2992">
          <cell r="D2992" t="str">
            <v>54003</v>
          </cell>
          <cell r="E2992" t="str">
            <v>WV</v>
          </cell>
          <cell r="F2992" t="str">
            <v>Berkeley County</v>
          </cell>
          <cell r="G2992">
            <v>52566</v>
          </cell>
          <cell r="H2992">
            <v>52472</v>
          </cell>
          <cell r="I2992">
            <v>52519</v>
          </cell>
        </row>
        <row r="2993">
          <cell r="D2993" t="str">
            <v>54005</v>
          </cell>
          <cell r="E2993" t="str">
            <v>WV</v>
          </cell>
          <cell r="F2993" t="str">
            <v>Boone County</v>
          </cell>
          <cell r="G2993">
            <v>35654</v>
          </cell>
          <cell r="H2993">
            <v>32794</v>
          </cell>
          <cell r="I2993">
            <v>34224</v>
          </cell>
        </row>
        <row r="2994">
          <cell r="D2994" t="str">
            <v>54007</v>
          </cell>
          <cell r="E2994" t="str">
            <v>WV</v>
          </cell>
          <cell r="F2994" t="str">
            <v>Braxton County</v>
          </cell>
          <cell r="G2994">
            <v>31616</v>
          </cell>
          <cell r="H2994">
            <v>30843</v>
          </cell>
          <cell r="I2994">
            <v>31229.5</v>
          </cell>
        </row>
        <row r="2995">
          <cell r="D2995" t="str">
            <v>54009</v>
          </cell>
          <cell r="E2995" t="str">
            <v>WV</v>
          </cell>
          <cell r="F2995" t="str">
            <v>Brooke County</v>
          </cell>
          <cell r="G2995">
            <v>39601</v>
          </cell>
          <cell r="H2995">
            <v>42994</v>
          </cell>
          <cell r="I2995">
            <v>41297.5</v>
          </cell>
        </row>
        <row r="2996">
          <cell r="D2996" t="str">
            <v>54011</v>
          </cell>
          <cell r="E2996" t="str">
            <v>WV</v>
          </cell>
          <cell r="F2996" t="str">
            <v>Cabell County</v>
          </cell>
          <cell r="G2996">
            <v>33265</v>
          </cell>
          <cell r="H2996">
            <v>33360</v>
          </cell>
          <cell r="I2996">
            <v>33312.5</v>
          </cell>
        </row>
        <row r="2997">
          <cell r="D2997" t="str">
            <v>54013</v>
          </cell>
          <cell r="E2997" t="str">
            <v>WV</v>
          </cell>
          <cell r="F2997" t="str">
            <v>Calhoun County</v>
          </cell>
          <cell r="G2997">
            <v>27791</v>
          </cell>
          <cell r="H2997">
            <v>26023</v>
          </cell>
          <cell r="I2997">
            <v>26907</v>
          </cell>
        </row>
        <row r="2998">
          <cell r="D2998" t="str">
            <v>54015</v>
          </cell>
          <cell r="E2998" t="str">
            <v>WV</v>
          </cell>
          <cell r="F2998" t="str">
            <v>Clay County</v>
          </cell>
          <cell r="G2998">
            <v>28630</v>
          </cell>
          <cell r="H2998">
            <v>28342</v>
          </cell>
          <cell r="I2998">
            <v>28486</v>
          </cell>
        </row>
        <row r="2999">
          <cell r="D2999" t="str">
            <v>54017</v>
          </cell>
          <cell r="E2999" t="str">
            <v>WV</v>
          </cell>
          <cell r="F2999" t="str">
            <v>Doddridge County</v>
          </cell>
          <cell r="G2999">
            <v>34145</v>
          </cell>
          <cell r="H2999">
            <v>32226</v>
          </cell>
          <cell r="I2999">
            <v>33185.5</v>
          </cell>
        </row>
        <row r="3000">
          <cell r="D3000" t="str">
            <v>54019</v>
          </cell>
          <cell r="E3000" t="str">
            <v>WV</v>
          </cell>
          <cell r="F3000" t="str">
            <v>Fayette County</v>
          </cell>
          <cell r="G3000">
            <v>30312</v>
          </cell>
          <cell r="H3000">
            <v>32934</v>
          </cell>
          <cell r="I3000">
            <v>31623</v>
          </cell>
        </row>
        <row r="3001">
          <cell r="D3001" t="str">
            <v>54021</v>
          </cell>
          <cell r="E3001" t="str">
            <v>WV</v>
          </cell>
          <cell r="F3001" t="str">
            <v>Gilmer County</v>
          </cell>
          <cell r="G3001">
            <v>34355</v>
          </cell>
          <cell r="H3001">
            <v>29678</v>
          </cell>
          <cell r="I3001">
            <v>32016.5</v>
          </cell>
        </row>
        <row r="3002">
          <cell r="D3002" t="str">
            <v>54023</v>
          </cell>
          <cell r="E3002" t="str">
            <v>WV</v>
          </cell>
          <cell r="F3002" t="str">
            <v>Grant County</v>
          </cell>
          <cell r="G3002">
            <v>36361</v>
          </cell>
          <cell r="H3002">
            <v>35815</v>
          </cell>
          <cell r="I3002">
            <v>36088</v>
          </cell>
        </row>
        <row r="3003">
          <cell r="D3003" t="str">
            <v>54025</v>
          </cell>
          <cell r="E3003" t="str">
            <v>WV</v>
          </cell>
          <cell r="F3003" t="str">
            <v>Greenbrier County</v>
          </cell>
          <cell r="G3003">
            <v>33163</v>
          </cell>
          <cell r="H3003">
            <v>34935</v>
          </cell>
          <cell r="I3003">
            <v>34049</v>
          </cell>
        </row>
        <row r="3004">
          <cell r="D3004" t="str">
            <v>54027</v>
          </cell>
          <cell r="E3004" t="str">
            <v>WV</v>
          </cell>
          <cell r="F3004" t="str">
            <v>Hampshire County</v>
          </cell>
          <cell r="G3004">
            <v>36217</v>
          </cell>
          <cell r="H3004">
            <v>37913</v>
          </cell>
          <cell r="I3004">
            <v>37065</v>
          </cell>
        </row>
        <row r="3005">
          <cell r="D3005" t="str">
            <v>54029</v>
          </cell>
          <cell r="E3005" t="str">
            <v>WV</v>
          </cell>
          <cell r="F3005" t="str">
            <v>Hancock County</v>
          </cell>
          <cell r="G3005">
            <v>39378</v>
          </cell>
          <cell r="H3005">
            <v>39347</v>
          </cell>
          <cell r="I3005">
            <v>39362.5</v>
          </cell>
        </row>
        <row r="3006">
          <cell r="D3006" t="str">
            <v>54031</v>
          </cell>
          <cell r="E3006" t="str">
            <v>WV</v>
          </cell>
          <cell r="F3006" t="str">
            <v>Hardy County</v>
          </cell>
          <cell r="G3006">
            <v>37336</v>
          </cell>
          <cell r="H3006">
            <v>35530</v>
          </cell>
          <cell r="I3006">
            <v>36433</v>
          </cell>
        </row>
        <row r="3007">
          <cell r="D3007" t="str">
            <v>54033</v>
          </cell>
          <cell r="E3007" t="str">
            <v>WV</v>
          </cell>
          <cell r="F3007" t="str">
            <v>Harrison County</v>
          </cell>
          <cell r="G3007">
            <v>38063</v>
          </cell>
          <cell r="H3007">
            <v>38152</v>
          </cell>
          <cell r="I3007">
            <v>38107.5</v>
          </cell>
        </row>
        <row r="3008">
          <cell r="D3008" t="str">
            <v>54035</v>
          </cell>
          <cell r="E3008" t="str">
            <v>WV</v>
          </cell>
          <cell r="F3008" t="str">
            <v>Jackson County</v>
          </cell>
          <cell r="G3008">
            <v>40978</v>
          </cell>
          <cell r="H3008">
            <v>40503</v>
          </cell>
          <cell r="I3008">
            <v>40740.5</v>
          </cell>
        </row>
        <row r="3009">
          <cell r="D3009" t="str">
            <v>54037</v>
          </cell>
          <cell r="E3009" t="str">
            <v>WV</v>
          </cell>
          <cell r="F3009" t="str">
            <v>Jefferson County</v>
          </cell>
          <cell r="G3009">
            <v>61219</v>
          </cell>
          <cell r="H3009">
            <v>62802</v>
          </cell>
          <cell r="I3009">
            <v>62010.5</v>
          </cell>
        </row>
        <row r="3010">
          <cell r="D3010" t="str">
            <v>54039</v>
          </cell>
          <cell r="E3010" t="str">
            <v>WV</v>
          </cell>
          <cell r="F3010" t="str">
            <v>Kanawha County</v>
          </cell>
          <cell r="G3010">
            <v>40931</v>
          </cell>
          <cell r="H3010">
            <v>41488</v>
          </cell>
          <cell r="I3010">
            <v>41209.5</v>
          </cell>
        </row>
        <row r="3011">
          <cell r="D3011" t="str">
            <v>54041</v>
          </cell>
          <cell r="E3011" t="str">
            <v>WV</v>
          </cell>
          <cell r="F3011" t="str">
            <v>Lewis County</v>
          </cell>
          <cell r="G3011">
            <v>34223</v>
          </cell>
          <cell r="H3011">
            <v>34145</v>
          </cell>
          <cell r="I3011">
            <v>34184</v>
          </cell>
        </row>
        <row r="3012">
          <cell r="D3012" t="str">
            <v>54043</v>
          </cell>
          <cell r="E3012" t="str">
            <v>WV</v>
          </cell>
          <cell r="F3012" t="str">
            <v>Lincoln County</v>
          </cell>
          <cell r="G3012">
            <v>30694</v>
          </cell>
          <cell r="H3012">
            <v>29817</v>
          </cell>
          <cell r="I3012">
            <v>30255.5</v>
          </cell>
        </row>
        <row r="3013">
          <cell r="D3013" t="str">
            <v>54045</v>
          </cell>
          <cell r="E3013" t="str">
            <v>WV</v>
          </cell>
          <cell r="F3013" t="str">
            <v>Logan County</v>
          </cell>
          <cell r="G3013">
            <v>32251</v>
          </cell>
          <cell r="H3013">
            <v>33866</v>
          </cell>
          <cell r="I3013">
            <v>33058.5</v>
          </cell>
        </row>
        <row r="3014">
          <cell r="D3014" t="str">
            <v>54047</v>
          </cell>
          <cell r="E3014" t="str">
            <v>WV</v>
          </cell>
          <cell r="F3014" t="str">
            <v>McDowell County</v>
          </cell>
          <cell r="G3014">
            <v>21903</v>
          </cell>
          <cell r="H3014">
            <v>20486</v>
          </cell>
          <cell r="I3014">
            <v>21194.5</v>
          </cell>
        </row>
        <row r="3015">
          <cell r="D3015" t="str">
            <v>54049</v>
          </cell>
          <cell r="E3015" t="str">
            <v>WV</v>
          </cell>
          <cell r="F3015" t="str">
            <v>Marion County</v>
          </cell>
          <cell r="G3015">
            <v>38000</v>
          </cell>
          <cell r="H3015">
            <v>35630</v>
          </cell>
          <cell r="I3015">
            <v>36815</v>
          </cell>
        </row>
        <row r="3016">
          <cell r="D3016" t="str">
            <v>54051</v>
          </cell>
          <cell r="E3016" t="str">
            <v>WV</v>
          </cell>
          <cell r="F3016" t="str">
            <v>Marshall County</v>
          </cell>
          <cell r="G3016">
            <v>33804</v>
          </cell>
          <cell r="H3016">
            <v>37689</v>
          </cell>
          <cell r="I3016">
            <v>35746.5</v>
          </cell>
        </row>
        <row r="3017">
          <cell r="D3017" t="str">
            <v>54053</v>
          </cell>
          <cell r="E3017" t="str">
            <v>WV</v>
          </cell>
          <cell r="F3017" t="str">
            <v>Mason County</v>
          </cell>
          <cell r="G3017">
            <v>34635</v>
          </cell>
          <cell r="H3017">
            <v>34166</v>
          </cell>
          <cell r="I3017">
            <v>34400.5</v>
          </cell>
        </row>
        <row r="3018">
          <cell r="D3018" t="str">
            <v>54055</v>
          </cell>
          <cell r="E3018" t="str">
            <v>WV</v>
          </cell>
          <cell r="F3018" t="str">
            <v>Mercer County</v>
          </cell>
          <cell r="G3018">
            <v>31898</v>
          </cell>
          <cell r="H3018">
            <v>31283</v>
          </cell>
          <cell r="I3018">
            <v>31590.5</v>
          </cell>
        </row>
        <row r="3019">
          <cell r="D3019" t="str">
            <v>54057</v>
          </cell>
          <cell r="E3019" t="str">
            <v>WV</v>
          </cell>
          <cell r="F3019" t="str">
            <v>Mineral County</v>
          </cell>
          <cell r="G3019">
            <v>35929</v>
          </cell>
          <cell r="H3019">
            <v>42308</v>
          </cell>
          <cell r="I3019">
            <v>39118.5</v>
          </cell>
        </row>
        <row r="3020">
          <cell r="D3020" t="str">
            <v>54059</v>
          </cell>
          <cell r="E3020" t="str">
            <v>WV</v>
          </cell>
          <cell r="F3020" t="str">
            <v>Mingo County</v>
          </cell>
          <cell r="G3020">
            <v>30139</v>
          </cell>
          <cell r="H3020">
            <v>27438</v>
          </cell>
          <cell r="I3020">
            <v>28788.5</v>
          </cell>
        </row>
        <row r="3021">
          <cell r="D3021" t="str">
            <v>54061</v>
          </cell>
          <cell r="E3021" t="str">
            <v>WV</v>
          </cell>
          <cell r="F3021" t="str">
            <v>Monongalia County</v>
          </cell>
          <cell r="G3021">
            <v>40889</v>
          </cell>
          <cell r="H3021">
            <v>41901</v>
          </cell>
          <cell r="I3021">
            <v>41395</v>
          </cell>
        </row>
        <row r="3022">
          <cell r="D3022" t="str">
            <v>54063</v>
          </cell>
          <cell r="E3022" t="str">
            <v>WV</v>
          </cell>
          <cell r="F3022" t="str">
            <v>Monroe County</v>
          </cell>
          <cell r="G3022">
            <v>35034</v>
          </cell>
          <cell r="H3022">
            <v>34175</v>
          </cell>
          <cell r="I3022">
            <v>34604.5</v>
          </cell>
        </row>
        <row r="3023">
          <cell r="D3023" t="str">
            <v>54065</v>
          </cell>
          <cell r="E3023" t="str">
            <v>WV</v>
          </cell>
          <cell r="F3023" t="str">
            <v>Morgan County</v>
          </cell>
          <cell r="G3023">
            <v>44162</v>
          </cell>
          <cell r="H3023">
            <v>43536</v>
          </cell>
          <cell r="I3023">
            <v>43849</v>
          </cell>
        </row>
        <row r="3024">
          <cell r="D3024" t="str">
            <v>54067</v>
          </cell>
          <cell r="E3024" t="str">
            <v>WV</v>
          </cell>
          <cell r="F3024" t="str">
            <v>Nicholas County</v>
          </cell>
          <cell r="G3024">
            <v>38813</v>
          </cell>
          <cell r="H3024">
            <v>33099</v>
          </cell>
          <cell r="I3024">
            <v>35956</v>
          </cell>
        </row>
        <row r="3025">
          <cell r="D3025" t="str">
            <v>54069</v>
          </cell>
          <cell r="E3025" t="str">
            <v>WV</v>
          </cell>
          <cell r="F3025" t="str">
            <v>Ohio County</v>
          </cell>
          <cell r="G3025">
            <v>38757</v>
          </cell>
          <cell r="H3025">
            <v>38344</v>
          </cell>
          <cell r="I3025">
            <v>38550.5</v>
          </cell>
        </row>
        <row r="3026">
          <cell r="D3026" t="str">
            <v>54071</v>
          </cell>
          <cell r="E3026" t="str">
            <v>WV</v>
          </cell>
          <cell r="F3026" t="str">
            <v>Pendleton County</v>
          </cell>
          <cell r="G3026">
            <v>36019</v>
          </cell>
          <cell r="H3026">
            <v>36547</v>
          </cell>
          <cell r="I3026">
            <v>36283</v>
          </cell>
        </row>
        <row r="3027">
          <cell r="D3027" t="str">
            <v>54073</v>
          </cell>
          <cell r="E3027" t="str">
            <v>WV</v>
          </cell>
          <cell r="F3027" t="str">
            <v>Pleasants County</v>
          </cell>
          <cell r="G3027">
            <v>40539</v>
          </cell>
          <cell r="H3027">
            <v>42474</v>
          </cell>
          <cell r="I3027">
            <v>41506.5</v>
          </cell>
        </row>
        <row r="3028">
          <cell r="D3028" t="str">
            <v>54075</v>
          </cell>
          <cell r="E3028" t="str">
            <v>WV</v>
          </cell>
          <cell r="F3028" t="str">
            <v>Pocahontas County</v>
          </cell>
          <cell r="G3028">
            <v>31832</v>
          </cell>
          <cell r="H3028">
            <v>30143</v>
          </cell>
          <cell r="I3028">
            <v>30987.5</v>
          </cell>
        </row>
        <row r="3029">
          <cell r="D3029" t="str">
            <v>54077</v>
          </cell>
          <cell r="E3029" t="str">
            <v>WV</v>
          </cell>
          <cell r="F3029" t="str">
            <v>Preston County</v>
          </cell>
          <cell r="G3029">
            <v>35567</v>
          </cell>
          <cell r="H3029">
            <v>40257</v>
          </cell>
          <cell r="I3029">
            <v>37912</v>
          </cell>
        </row>
        <row r="3030">
          <cell r="D3030" t="str">
            <v>54079</v>
          </cell>
          <cell r="E3030" t="str">
            <v>WV</v>
          </cell>
          <cell r="F3030" t="str">
            <v>Putnam County</v>
          </cell>
          <cell r="G3030">
            <v>49713</v>
          </cell>
          <cell r="H3030">
            <v>57255</v>
          </cell>
          <cell r="I3030">
            <v>53484</v>
          </cell>
        </row>
        <row r="3031">
          <cell r="D3031" t="str">
            <v>54081</v>
          </cell>
          <cell r="E3031" t="str">
            <v>WV</v>
          </cell>
          <cell r="F3031" t="str">
            <v>Raleigh County</v>
          </cell>
          <cell r="G3031">
            <v>37261</v>
          </cell>
          <cell r="H3031">
            <v>34589</v>
          </cell>
          <cell r="I3031">
            <v>35925</v>
          </cell>
        </row>
        <row r="3032">
          <cell r="D3032" t="str">
            <v>54083</v>
          </cell>
          <cell r="E3032" t="str">
            <v>WV</v>
          </cell>
          <cell r="F3032" t="str">
            <v>Randolph County</v>
          </cell>
          <cell r="G3032">
            <v>33472</v>
          </cell>
          <cell r="H3032">
            <v>34872</v>
          </cell>
          <cell r="I3032">
            <v>34172</v>
          </cell>
        </row>
        <row r="3033">
          <cell r="D3033" t="str">
            <v>54085</v>
          </cell>
          <cell r="E3033" t="str">
            <v>WV</v>
          </cell>
          <cell r="F3033" t="str">
            <v>Ritchie County</v>
          </cell>
          <cell r="G3033">
            <v>34329</v>
          </cell>
          <cell r="H3033">
            <v>36328</v>
          </cell>
          <cell r="I3033">
            <v>35328.5</v>
          </cell>
        </row>
        <row r="3034">
          <cell r="D3034" t="str">
            <v>54087</v>
          </cell>
          <cell r="E3034" t="str">
            <v>WV</v>
          </cell>
          <cell r="F3034" t="str">
            <v>Roane County</v>
          </cell>
          <cell r="G3034">
            <v>30175</v>
          </cell>
          <cell r="H3034">
            <v>31260</v>
          </cell>
          <cell r="I3034">
            <v>30717.5</v>
          </cell>
        </row>
        <row r="3035">
          <cell r="D3035" t="str">
            <v>54089</v>
          </cell>
          <cell r="E3035" t="str">
            <v>WV</v>
          </cell>
          <cell r="F3035" t="str">
            <v>Summers County</v>
          </cell>
          <cell r="G3035">
            <v>27021</v>
          </cell>
          <cell r="H3035">
            <v>28145</v>
          </cell>
          <cell r="I3035">
            <v>27583</v>
          </cell>
        </row>
        <row r="3036">
          <cell r="D3036" t="str">
            <v>54091</v>
          </cell>
          <cell r="E3036" t="str">
            <v>WV</v>
          </cell>
          <cell r="F3036" t="str">
            <v>Taylor County</v>
          </cell>
          <cell r="G3036">
            <v>34804</v>
          </cell>
          <cell r="H3036">
            <v>35379</v>
          </cell>
          <cell r="I3036">
            <v>35091.5</v>
          </cell>
        </row>
        <row r="3037">
          <cell r="D3037" t="str">
            <v>54093</v>
          </cell>
          <cell r="E3037" t="str">
            <v>WV</v>
          </cell>
          <cell r="F3037" t="str">
            <v>Tucker County</v>
          </cell>
          <cell r="G3037">
            <v>32755</v>
          </cell>
          <cell r="H3037">
            <v>34157</v>
          </cell>
          <cell r="I3037">
            <v>33456</v>
          </cell>
        </row>
        <row r="3038">
          <cell r="D3038" t="str">
            <v>54095</v>
          </cell>
          <cell r="E3038" t="str">
            <v>WV</v>
          </cell>
          <cell r="F3038" t="str">
            <v>Tyler County</v>
          </cell>
          <cell r="G3038">
            <v>35271</v>
          </cell>
          <cell r="H3038">
            <v>35700</v>
          </cell>
          <cell r="I3038">
            <v>35485.5</v>
          </cell>
        </row>
        <row r="3039">
          <cell r="D3039" t="str">
            <v>54097</v>
          </cell>
          <cell r="E3039" t="str">
            <v>WV</v>
          </cell>
          <cell r="F3039" t="str">
            <v>Upshur County</v>
          </cell>
          <cell r="G3039">
            <v>34687</v>
          </cell>
          <cell r="H3039">
            <v>35254</v>
          </cell>
          <cell r="I3039">
            <v>34970.5</v>
          </cell>
        </row>
        <row r="3040">
          <cell r="D3040" t="str">
            <v>54099</v>
          </cell>
          <cell r="E3040" t="str">
            <v>WV</v>
          </cell>
          <cell r="F3040" t="str">
            <v>Wayne County</v>
          </cell>
          <cell r="G3040">
            <v>36298</v>
          </cell>
          <cell r="H3040">
            <v>34570</v>
          </cell>
          <cell r="I3040">
            <v>35434</v>
          </cell>
        </row>
        <row r="3041">
          <cell r="D3041" t="str">
            <v>54101</v>
          </cell>
          <cell r="E3041" t="str">
            <v>WV</v>
          </cell>
          <cell r="F3041" t="str">
            <v>Webster County</v>
          </cell>
          <cell r="G3041">
            <v>27521</v>
          </cell>
          <cell r="H3041">
            <v>26037</v>
          </cell>
          <cell r="I3041">
            <v>26779</v>
          </cell>
        </row>
        <row r="3042">
          <cell r="D3042" t="str">
            <v>54103</v>
          </cell>
          <cell r="E3042" t="str">
            <v>WV</v>
          </cell>
          <cell r="F3042" t="str">
            <v>Wetzel County</v>
          </cell>
          <cell r="G3042">
            <v>36397</v>
          </cell>
          <cell r="H3042">
            <v>37208</v>
          </cell>
          <cell r="I3042">
            <v>36802.5</v>
          </cell>
        </row>
        <row r="3043">
          <cell r="D3043" t="str">
            <v>54105</v>
          </cell>
          <cell r="E3043" t="str">
            <v>WV</v>
          </cell>
          <cell r="F3043" t="str">
            <v>Wirt County</v>
          </cell>
          <cell r="G3043">
            <v>36850</v>
          </cell>
          <cell r="H3043">
            <v>36472</v>
          </cell>
          <cell r="I3043">
            <v>36661</v>
          </cell>
        </row>
        <row r="3044">
          <cell r="D3044" t="str">
            <v>54107</v>
          </cell>
          <cell r="E3044" t="str">
            <v>WV</v>
          </cell>
          <cell r="F3044" t="str">
            <v>Wood County</v>
          </cell>
          <cell r="G3044">
            <v>39910</v>
          </cell>
          <cell r="H3044">
            <v>40813</v>
          </cell>
          <cell r="I3044">
            <v>40361.5</v>
          </cell>
        </row>
        <row r="3045">
          <cell r="D3045" t="str">
            <v>54109</v>
          </cell>
          <cell r="E3045" t="str">
            <v>WV</v>
          </cell>
          <cell r="F3045" t="str">
            <v>Wyoming County</v>
          </cell>
          <cell r="G3045">
            <v>30762</v>
          </cell>
          <cell r="H3045">
            <v>31659</v>
          </cell>
          <cell r="I3045">
            <v>31210.5</v>
          </cell>
        </row>
        <row r="3046">
          <cell r="D3046" t="str">
            <v>55001</v>
          </cell>
          <cell r="E3046" t="str">
            <v>WI</v>
          </cell>
          <cell r="F3046" t="str">
            <v>Adams County</v>
          </cell>
          <cell r="G3046">
            <v>38516</v>
          </cell>
          <cell r="H3046">
            <v>38166</v>
          </cell>
          <cell r="I3046">
            <v>38341</v>
          </cell>
        </row>
        <row r="3047">
          <cell r="D3047" t="str">
            <v>55003</v>
          </cell>
          <cell r="E3047" t="str">
            <v>WI</v>
          </cell>
          <cell r="F3047" t="str">
            <v>Ashland County</v>
          </cell>
          <cell r="G3047">
            <v>35810</v>
          </cell>
          <cell r="H3047">
            <v>39355</v>
          </cell>
          <cell r="I3047">
            <v>37582.5</v>
          </cell>
        </row>
        <row r="3048">
          <cell r="D3048" t="str">
            <v>55005</v>
          </cell>
          <cell r="E3048" t="str">
            <v>WI</v>
          </cell>
          <cell r="F3048" t="str">
            <v>Barron County</v>
          </cell>
          <cell r="G3048">
            <v>43347</v>
          </cell>
          <cell r="H3048">
            <v>44522</v>
          </cell>
          <cell r="I3048">
            <v>43934.5</v>
          </cell>
        </row>
        <row r="3049">
          <cell r="D3049" t="str">
            <v>55007</v>
          </cell>
          <cell r="E3049" t="str">
            <v>WI</v>
          </cell>
          <cell r="F3049" t="str">
            <v>Bayfield County</v>
          </cell>
          <cell r="G3049">
            <v>42380</v>
          </cell>
          <cell r="H3049">
            <v>42314</v>
          </cell>
          <cell r="I3049">
            <v>42347</v>
          </cell>
        </row>
        <row r="3050">
          <cell r="D3050" t="str">
            <v>55009</v>
          </cell>
          <cell r="E3050" t="str">
            <v>WI</v>
          </cell>
          <cell r="F3050" t="str">
            <v>Brown County</v>
          </cell>
          <cell r="G3050">
            <v>52452</v>
          </cell>
          <cell r="H3050">
            <v>53558</v>
          </cell>
          <cell r="I3050">
            <v>53005</v>
          </cell>
        </row>
        <row r="3051">
          <cell r="D3051" t="str">
            <v>55011</v>
          </cell>
          <cell r="E3051" t="str">
            <v>WI</v>
          </cell>
          <cell r="F3051" t="str">
            <v>Buffalo County</v>
          </cell>
          <cell r="G3051">
            <v>43448</v>
          </cell>
          <cell r="H3051">
            <v>47198</v>
          </cell>
          <cell r="I3051">
            <v>45323</v>
          </cell>
        </row>
        <row r="3052">
          <cell r="D3052" t="str">
            <v>55013</v>
          </cell>
          <cell r="E3052" t="str">
            <v>WI</v>
          </cell>
          <cell r="F3052" t="str">
            <v>Burnett County</v>
          </cell>
          <cell r="G3052">
            <v>40453</v>
          </cell>
          <cell r="H3052">
            <v>41276</v>
          </cell>
          <cell r="I3052">
            <v>40864.5</v>
          </cell>
        </row>
        <row r="3053">
          <cell r="D3053" t="str">
            <v>55015</v>
          </cell>
          <cell r="E3053" t="str">
            <v>WI</v>
          </cell>
          <cell r="F3053" t="str">
            <v>Calumet County</v>
          </cell>
          <cell r="G3053">
            <v>60714</v>
          </cell>
          <cell r="H3053">
            <v>63183</v>
          </cell>
          <cell r="I3053">
            <v>61948.5</v>
          </cell>
        </row>
        <row r="3054">
          <cell r="D3054" t="str">
            <v>55017</v>
          </cell>
          <cell r="E3054" t="str">
            <v>WI</v>
          </cell>
          <cell r="F3054" t="str">
            <v>Chippewa County</v>
          </cell>
          <cell r="G3054">
            <v>47904</v>
          </cell>
          <cell r="H3054">
            <v>50332</v>
          </cell>
          <cell r="I3054">
            <v>49118</v>
          </cell>
        </row>
        <row r="3055">
          <cell r="D3055" t="str">
            <v>55019</v>
          </cell>
          <cell r="E3055" t="str">
            <v>WI</v>
          </cell>
          <cell r="F3055" t="str">
            <v>Clark County</v>
          </cell>
          <cell r="G3055">
            <v>41485</v>
          </cell>
          <cell r="H3055">
            <v>43519</v>
          </cell>
          <cell r="I3055">
            <v>42502</v>
          </cell>
        </row>
        <row r="3056">
          <cell r="D3056" t="str">
            <v>55021</v>
          </cell>
          <cell r="E3056" t="str">
            <v>WI</v>
          </cell>
          <cell r="F3056" t="str">
            <v>Columbia County</v>
          </cell>
          <cell r="G3056">
            <v>55391</v>
          </cell>
          <cell r="H3056">
            <v>57313</v>
          </cell>
          <cell r="I3056">
            <v>56352</v>
          </cell>
        </row>
        <row r="3057">
          <cell r="D3057" t="str">
            <v>55023</v>
          </cell>
          <cell r="E3057" t="str">
            <v>WI</v>
          </cell>
          <cell r="F3057" t="str">
            <v>Crawford County</v>
          </cell>
          <cell r="G3057">
            <v>41072</v>
          </cell>
          <cell r="H3057">
            <v>41646</v>
          </cell>
          <cell r="I3057">
            <v>41359</v>
          </cell>
        </row>
        <row r="3058">
          <cell r="D3058" t="str">
            <v>55025</v>
          </cell>
          <cell r="E3058" t="str">
            <v>WI</v>
          </cell>
          <cell r="F3058" t="str">
            <v>Dane County</v>
          </cell>
          <cell r="G3058">
            <v>60794</v>
          </cell>
          <cell r="H3058">
            <v>61562</v>
          </cell>
          <cell r="I3058">
            <v>61178</v>
          </cell>
        </row>
        <row r="3059">
          <cell r="D3059" t="str">
            <v>55027</v>
          </cell>
          <cell r="E3059" t="str">
            <v>WI</v>
          </cell>
          <cell r="F3059" t="str">
            <v>Dodge County</v>
          </cell>
          <cell r="G3059">
            <v>51619</v>
          </cell>
          <cell r="H3059">
            <v>52948</v>
          </cell>
          <cell r="I3059">
            <v>52283.5</v>
          </cell>
        </row>
        <row r="3060">
          <cell r="D3060" t="str">
            <v>55029</v>
          </cell>
          <cell r="E3060" t="str">
            <v>WI</v>
          </cell>
          <cell r="F3060" t="str">
            <v>Door County</v>
          </cell>
          <cell r="G3060">
            <v>48147</v>
          </cell>
          <cell r="H3060">
            <v>49249</v>
          </cell>
          <cell r="I3060">
            <v>48698</v>
          </cell>
        </row>
        <row r="3061">
          <cell r="D3061" t="str">
            <v>55031</v>
          </cell>
          <cell r="E3061" t="str">
            <v>WI</v>
          </cell>
          <cell r="F3061" t="str">
            <v>Douglas County</v>
          </cell>
          <cell r="G3061">
            <v>38787</v>
          </cell>
          <cell r="H3061">
            <v>45788</v>
          </cell>
          <cell r="I3061">
            <v>42287.5</v>
          </cell>
        </row>
        <row r="3062">
          <cell r="D3062" t="str">
            <v>55033</v>
          </cell>
          <cell r="E3062" t="str">
            <v>WI</v>
          </cell>
          <cell r="F3062" t="str">
            <v>Dunn County</v>
          </cell>
          <cell r="G3062">
            <v>46351</v>
          </cell>
          <cell r="H3062">
            <v>48144</v>
          </cell>
          <cell r="I3062">
            <v>47247.5</v>
          </cell>
        </row>
        <row r="3063">
          <cell r="D3063" t="str">
            <v>55035</v>
          </cell>
          <cell r="E3063" t="str">
            <v>WI</v>
          </cell>
          <cell r="F3063" t="str">
            <v>Eau Claire County</v>
          </cell>
          <cell r="G3063">
            <v>44567</v>
          </cell>
          <cell r="H3063">
            <v>48483</v>
          </cell>
          <cell r="I3063">
            <v>46525</v>
          </cell>
        </row>
        <row r="3064">
          <cell r="D3064" t="str">
            <v>55037</v>
          </cell>
          <cell r="E3064" t="str">
            <v>WI</v>
          </cell>
          <cell r="F3064" t="str">
            <v>Florence County</v>
          </cell>
          <cell r="G3064">
            <v>40526</v>
          </cell>
          <cell r="H3064">
            <v>40190</v>
          </cell>
          <cell r="I3064">
            <v>40358</v>
          </cell>
        </row>
        <row r="3065">
          <cell r="D3065" t="str">
            <v>55039</v>
          </cell>
          <cell r="E3065" t="str">
            <v>WI</v>
          </cell>
          <cell r="F3065" t="str">
            <v>Fond du Lac County</v>
          </cell>
          <cell r="G3065">
            <v>50713</v>
          </cell>
          <cell r="H3065">
            <v>53499</v>
          </cell>
          <cell r="I3065">
            <v>52106</v>
          </cell>
        </row>
        <row r="3066">
          <cell r="D3066" t="str">
            <v>55041</v>
          </cell>
          <cell r="E3066" t="str">
            <v>WI</v>
          </cell>
          <cell r="F3066" t="str">
            <v>Forest County</v>
          </cell>
          <cell r="G3066">
            <v>34927</v>
          </cell>
          <cell r="H3066">
            <v>38622</v>
          </cell>
          <cell r="I3066">
            <v>36774.5</v>
          </cell>
        </row>
        <row r="3067">
          <cell r="D3067" t="str">
            <v>55043</v>
          </cell>
          <cell r="E3067" t="str">
            <v>WI</v>
          </cell>
          <cell r="F3067" t="str">
            <v>Grant County</v>
          </cell>
          <cell r="G3067">
            <v>42830</v>
          </cell>
          <cell r="H3067">
            <v>45387</v>
          </cell>
          <cell r="I3067">
            <v>44108.5</v>
          </cell>
        </row>
        <row r="3068">
          <cell r="D3068" t="str">
            <v>55045</v>
          </cell>
          <cell r="E3068" t="str">
            <v>WI</v>
          </cell>
          <cell r="F3068" t="str">
            <v>Green County</v>
          </cell>
          <cell r="G3068">
            <v>50806</v>
          </cell>
          <cell r="H3068">
            <v>55534</v>
          </cell>
          <cell r="I3068">
            <v>53170</v>
          </cell>
        </row>
        <row r="3069">
          <cell r="D3069" t="str">
            <v>55047</v>
          </cell>
          <cell r="E3069" t="str">
            <v>WI</v>
          </cell>
          <cell r="F3069" t="str">
            <v>Green Lake County</v>
          </cell>
          <cell r="G3069">
            <v>47773</v>
          </cell>
          <cell r="H3069">
            <v>49751</v>
          </cell>
          <cell r="I3069">
            <v>48762</v>
          </cell>
        </row>
        <row r="3070">
          <cell r="D3070" t="str">
            <v>55049</v>
          </cell>
          <cell r="E3070" t="str">
            <v>WI</v>
          </cell>
          <cell r="F3070" t="str">
            <v>Iowa County</v>
          </cell>
          <cell r="G3070">
            <v>51234</v>
          </cell>
          <cell r="H3070">
            <v>56063</v>
          </cell>
          <cell r="I3070">
            <v>53648.5</v>
          </cell>
        </row>
        <row r="3071">
          <cell r="D3071" t="str">
            <v>55051</v>
          </cell>
          <cell r="E3071" t="str">
            <v>WI</v>
          </cell>
          <cell r="F3071" t="str">
            <v>Iron County</v>
          </cell>
          <cell r="G3071">
            <v>36192</v>
          </cell>
          <cell r="H3071">
            <v>35010</v>
          </cell>
          <cell r="I3071">
            <v>35601</v>
          </cell>
        </row>
        <row r="3072">
          <cell r="D3072" t="str">
            <v>55053</v>
          </cell>
          <cell r="E3072" t="str">
            <v>WI</v>
          </cell>
          <cell r="F3072" t="str">
            <v>Jackson County</v>
          </cell>
          <cell r="G3072">
            <v>44226</v>
          </cell>
          <cell r="H3072">
            <v>45142</v>
          </cell>
          <cell r="I3072">
            <v>44684</v>
          </cell>
        </row>
        <row r="3073">
          <cell r="D3073" t="str">
            <v>55055</v>
          </cell>
          <cell r="E3073" t="str">
            <v>WI</v>
          </cell>
          <cell r="F3073" t="str">
            <v>Jefferson County</v>
          </cell>
          <cell r="G3073">
            <v>54727</v>
          </cell>
          <cell r="H3073">
            <v>55765</v>
          </cell>
          <cell r="I3073">
            <v>55246</v>
          </cell>
        </row>
        <row r="3074">
          <cell r="D3074" t="str">
            <v>55057</v>
          </cell>
          <cell r="E3074" t="str">
            <v>WI</v>
          </cell>
          <cell r="F3074" t="str">
            <v>Juneau County</v>
          </cell>
          <cell r="G3074">
            <v>44485</v>
          </cell>
          <cell r="H3074">
            <v>44171</v>
          </cell>
          <cell r="I3074">
            <v>44328</v>
          </cell>
        </row>
        <row r="3075">
          <cell r="D3075" t="str">
            <v>55059</v>
          </cell>
          <cell r="E3075" t="str">
            <v>WI</v>
          </cell>
          <cell r="F3075" t="str">
            <v>Kenosha County</v>
          </cell>
          <cell r="G3075">
            <v>53501</v>
          </cell>
          <cell r="H3075">
            <v>55726</v>
          </cell>
          <cell r="I3075">
            <v>54613.5</v>
          </cell>
        </row>
        <row r="3076">
          <cell r="D3076" t="str">
            <v>55061</v>
          </cell>
          <cell r="E3076" t="str">
            <v>WI</v>
          </cell>
          <cell r="F3076" t="str">
            <v>Kewaunee County</v>
          </cell>
          <cell r="G3076">
            <v>53356</v>
          </cell>
          <cell r="H3076">
            <v>54879</v>
          </cell>
          <cell r="I3076">
            <v>54117.5</v>
          </cell>
        </row>
        <row r="3077">
          <cell r="D3077" t="str">
            <v>55063</v>
          </cell>
          <cell r="E3077" t="str">
            <v>WI</v>
          </cell>
          <cell r="F3077" t="str">
            <v>La Crosse County</v>
          </cell>
          <cell r="G3077">
            <v>48139</v>
          </cell>
          <cell r="H3077">
            <v>48754</v>
          </cell>
          <cell r="I3077">
            <v>48446.5</v>
          </cell>
        </row>
        <row r="3078">
          <cell r="D3078" t="str">
            <v>55065</v>
          </cell>
          <cell r="E3078" t="str">
            <v>WI</v>
          </cell>
          <cell r="F3078" t="str">
            <v>Lafayette County</v>
          </cell>
          <cell r="G3078">
            <v>46770</v>
          </cell>
          <cell r="H3078">
            <v>47796</v>
          </cell>
          <cell r="I3078">
            <v>47283</v>
          </cell>
        </row>
        <row r="3079">
          <cell r="D3079" t="str">
            <v>55067</v>
          </cell>
          <cell r="E3079" t="str">
            <v>WI</v>
          </cell>
          <cell r="F3079" t="str">
            <v>Langlade County</v>
          </cell>
          <cell r="G3079">
            <v>39916</v>
          </cell>
          <cell r="H3079">
            <v>41799</v>
          </cell>
          <cell r="I3079">
            <v>40857.5</v>
          </cell>
        </row>
        <row r="3080">
          <cell r="D3080" t="str">
            <v>55069</v>
          </cell>
          <cell r="E3080" t="str">
            <v>WI</v>
          </cell>
          <cell r="F3080" t="str">
            <v>Lincoln County</v>
          </cell>
          <cell r="G3080">
            <v>46495</v>
          </cell>
          <cell r="H3080">
            <v>47660</v>
          </cell>
          <cell r="I3080">
            <v>47077.5</v>
          </cell>
        </row>
        <row r="3081">
          <cell r="D3081" t="str">
            <v>55071</v>
          </cell>
          <cell r="E3081" t="str">
            <v>WI</v>
          </cell>
          <cell r="F3081" t="str">
            <v>Manitowoc County</v>
          </cell>
          <cell r="G3081">
            <v>48175</v>
          </cell>
          <cell r="H3081">
            <v>50150</v>
          </cell>
          <cell r="I3081">
            <v>49162.5</v>
          </cell>
        </row>
        <row r="3082">
          <cell r="D3082" t="str">
            <v>55073</v>
          </cell>
          <cell r="E3082" t="str">
            <v>WI</v>
          </cell>
          <cell r="F3082" t="str">
            <v>Marathon County</v>
          </cell>
          <cell r="G3082">
            <v>53470</v>
          </cell>
          <cell r="H3082">
            <v>54804</v>
          </cell>
          <cell r="I3082">
            <v>54137</v>
          </cell>
        </row>
        <row r="3083">
          <cell r="D3083" t="str">
            <v>55075</v>
          </cell>
          <cell r="E3083" t="str">
            <v>WI</v>
          </cell>
          <cell r="F3083" t="str">
            <v>Marinette County</v>
          </cell>
          <cell r="G3083">
            <v>44539</v>
          </cell>
          <cell r="H3083">
            <v>42784</v>
          </cell>
          <cell r="I3083">
            <v>43661.5</v>
          </cell>
        </row>
        <row r="3084">
          <cell r="D3084" t="str">
            <v>55077</v>
          </cell>
          <cell r="E3084" t="str">
            <v>WI</v>
          </cell>
          <cell r="F3084" t="str">
            <v>Marquette County</v>
          </cell>
          <cell r="G3084">
            <v>42571</v>
          </cell>
          <cell r="H3084">
            <v>44109</v>
          </cell>
          <cell r="I3084">
            <v>43340</v>
          </cell>
        </row>
        <row r="3085">
          <cell r="D3085" t="str">
            <v>55078</v>
          </cell>
          <cell r="E3085" t="str">
            <v>WI</v>
          </cell>
          <cell r="F3085" t="str">
            <v>Menominee County</v>
          </cell>
          <cell r="G3085">
            <v>31448</v>
          </cell>
          <cell r="H3085">
            <v>34042</v>
          </cell>
          <cell r="I3085">
            <v>32745</v>
          </cell>
        </row>
        <row r="3086">
          <cell r="D3086" t="str">
            <v>55079</v>
          </cell>
          <cell r="E3086" t="str">
            <v>WI</v>
          </cell>
          <cell r="F3086" t="str">
            <v>Milwaukee County</v>
          </cell>
          <cell r="G3086">
            <v>42865</v>
          </cell>
          <cell r="H3086">
            <v>45902</v>
          </cell>
          <cell r="I3086">
            <v>44383.5</v>
          </cell>
        </row>
        <row r="3087">
          <cell r="D3087" t="str">
            <v>55081</v>
          </cell>
          <cell r="E3087" t="str">
            <v>WI</v>
          </cell>
          <cell r="F3087" t="str">
            <v>Monroe County</v>
          </cell>
          <cell r="G3087">
            <v>44969</v>
          </cell>
          <cell r="H3087">
            <v>46970</v>
          </cell>
          <cell r="I3087">
            <v>45969.5</v>
          </cell>
        </row>
        <row r="3088">
          <cell r="D3088" t="str">
            <v>55083</v>
          </cell>
          <cell r="E3088" t="str">
            <v>WI</v>
          </cell>
          <cell r="F3088" t="str">
            <v>Oconto County</v>
          </cell>
          <cell r="G3088">
            <v>47886</v>
          </cell>
          <cell r="H3088">
            <v>50609</v>
          </cell>
          <cell r="I3088">
            <v>49247.5</v>
          </cell>
        </row>
        <row r="3089">
          <cell r="D3089" t="str">
            <v>55085</v>
          </cell>
          <cell r="E3089" t="str">
            <v>WI</v>
          </cell>
          <cell r="F3089" t="str">
            <v>Oneida County</v>
          </cell>
          <cell r="G3089">
            <v>44644</v>
          </cell>
          <cell r="H3089">
            <v>43249</v>
          </cell>
          <cell r="I3089">
            <v>43946.5</v>
          </cell>
        </row>
        <row r="3090">
          <cell r="D3090" t="str">
            <v>55087</v>
          </cell>
          <cell r="E3090" t="str">
            <v>WI</v>
          </cell>
          <cell r="F3090" t="str">
            <v>Outagamie County</v>
          </cell>
          <cell r="G3090">
            <v>57443</v>
          </cell>
          <cell r="H3090">
            <v>54779</v>
          </cell>
          <cell r="I3090">
            <v>56111</v>
          </cell>
        </row>
        <row r="3091">
          <cell r="D3091" t="str">
            <v>55089</v>
          </cell>
          <cell r="E3091" t="str">
            <v>WI</v>
          </cell>
          <cell r="F3091" t="str">
            <v>Ozaukee County</v>
          </cell>
          <cell r="G3091">
            <v>75938</v>
          </cell>
          <cell r="H3091">
            <v>70568</v>
          </cell>
          <cell r="I3091">
            <v>73253</v>
          </cell>
        </row>
        <row r="3092">
          <cell r="D3092" t="str">
            <v>55091</v>
          </cell>
          <cell r="E3092" t="str">
            <v>WI</v>
          </cell>
          <cell r="F3092" t="str">
            <v>Pepin County</v>
          </cell>
          <cell r="G3092">
            <v>45296</v>
          </cell>
          <cell r="H3092">
            <v>49943</v>
          </cell>
          <cell r="I3092">
            <v>47619.5</v>
          </cell>
        </row>
        <row r="3093">
          <cell r="D3093" t="str">
            <v>55093</v>
          </cell>
          <cell r="E3093" t="str">
            <v>WI</v>
          </cell>
          <cell r="F3093" t="str">
            <v>Pierce County</v>
          </cell>
          <cell r="G3093">
            <v>59405</v>
          </cell>
          <cell r="H3093">
            <v>65596</v>
          </cell>
          <cell r="I3093">
            <v>62500.5</v>
          </cell>
        </row>
        <row r="3094">
          <cell r="D3094" t="str">
            <v>55095</v>
          </cell>
          <cell r="E3094" t="str">
            <v>WI</v>
          </cell>
          <cell r="F3094" t="str">
            <v>Polk County</v>
          </cell>
          <cell r="G3094">
            <v>48402</v>
          </cell>
          <cell r="H3094">
            <v>50520</v>
          </cell>
          <cell r="I3094">
            <v>49461</v>
          </cell>
        </row>
        <row r="3095">
          <cell r="D3095" t="str">
            <v>55097</v>
          </cell>
          <cell r="E3095" t="str">
            <v>WI</v>
          </cell>
          <cell r="F3095" t="str">
            <v>Portage County</v>
          </cell>
          <cell r="G3095">
            <v>50494</v>
          </cell>
          <cell r="H3095">
            <v>51050</v>
          </cell>
          <cell r="I3095">
            <v>50772</v>
          </cell>
        </row>
        <row r="3096">
          <cell r="D3096" t="str">
            <v>55099</v>
          </cell>
          <cell r="E3096" t="str">
            <v>WI</v>
          </cell>
          <cell r="F3096" t="str">
            <v>Price County</v>
          </cell>
          <cell r="G3096">
            <v>40346</v>
          </cell>
          <cell r="H3096">
            <v>39646</v>
          </cell>
          <cell r="I3096">
            <v>39996</v>
          </cell>
        </row>
        <row r="3097">
          <cell r="D3097" t="str">
            <v>55101</v>
          </cell>
          <cell r="E3097" t="str">
            <v>WI</v>
          </cell>
          <cell r="F3097" t="str">
            <v>Racine County</v>
          </cell>
          <cell r="G3097">
            <v>52272</v>
          </cell>
          <cell r="H3097">
            <v>55008</v>
          </cell>
          <cell r="I3097">
            <v>53640</v>
          </cell>
        </row>
        <row r="3098">
          <cell r="D3098" t="str">
            <v>55103</v>
          </cell>
          <cell r="E3098" t="str">
            <v>WI</v>
          </cell>
          <cell r="F3098" t="str">
            <v>Richland County</v>
          </cell>
          <cell r="G3098">
            <v>42828</v>
          </cell>
          <cell r="H3098">
            <v>43904</v>
          </cell>
          <cell r="I3098">
            <v>43366</v>
          </cell>
        </row>
        <row r="3099">
          <cell r="D3099" t="str">
            <v>55105</v>
          </cell>
          <cell r="E3099" t="str">
            <v>WI</v>
          </cell>
          <cell r="F3099" t="str">
            <v>Rock County</v>
          </cell>
          <cell r="G3099">
            <v>49276</v>
          </cell>
          <cell r="H3099">
            <v>51576</v>
          </cell>
          <cell r="I3099">
            <v>50426</v>
          </cell>
        </row>
        <row r="3100">
          <cell r="D3100" t="str">
            <v>55107</v>
          </cell>
          <cell r="E3100" t="str">
            <v>WI</v>
          </cell>
          <cell r="F3100" t="str">
            <v>Rusk County</v>
          </cell>
          <cell r="G3100">
            <v>36955</v>
          </cell>
          <cell r="H3100">
            <v>37732</v>
          </cell>
          <cell r="I3100">
            <v>37343.5</v>
          </cell>
        </row>
        <row r="3101">
          <cell r="D3101" t="str">
            <v>55109</v>
          </cell>
          <cell r="E3101" t="str">
            <v>WI</v>
          </cell>
          <cell r="F3101" t="str">
            <v>St. Croix County</v>
          </cell>
          <cell r="G3101">
            <v>66731</v>
          </cell>
          <cell r="H3101">
            <v>69682</v>
          </cell>
          <cell r="I3101">
            <v>68206.5</v>
          </cell>
        </row>
        <row r="3102">
          <cell r="D3102" t="str">
            <v>55111</v>
          </cell>
          <cell r="E3102" t="str">
            <v>WI</v>
          </cell>
          <cell r="F3102" t="str">
            <v>Sauk County</v>
          </cell>
          <cell r="G3102">
            <v>48262</v>
          </cell>
          <cell r="H3102">
            <v>51809</v>
          </cell>
          <cell r="I3102">
            <v>50035.5</v>
          </cell>
        </row>
        <row r="3103">
          <cell r="D3103" t="str">
            <v>55113</v>
          </cell>
          <cell r="E3103" t="str">
            <v>WI</v>
          </cell>
          <cell r="F3103" t="str">
            <v>Sawyer County</v>
          </cell>
          <cell r="G3103">
            <v>39558</v>
          </cell>
          <cell r="H3103">
            <v>39432</v>
          </cell>
          <cell r="I3103">
            <v>39495</v>
          </cell>
        </row>
        <row r="3104">
          <cell r="D3104" t="str">
            <v>55115</v>
          </cell>
          <cell r="E3104" t="str">
            <v>WI</v>
          </cell>
          <cell r="F3104" t="str">
            <v>Shawano County</v>
          </cell>
          <cell r="G3104">
            <v>44972</v>
          </cell>
          <cell r="H3104">
            <v>45432</v>
          </cell>
          <cell r="I3104">
            <v>45202</v>
          </cell>
        </row>
        <row r="3105">
          <cell r="D3105" t="str">
            <v>55117</v>
          </cell>
          <cell r="E3105" t="str">
            <v>WI</v>
          </cell>
          <cell r="F3105" t="str">
            <v>Sheboygan County</v>
          </cell>
          <cell r="G3105">
            <v>52727</v>
          </cell>
          <cell r="H3105">
            <v>52587</v>
          </cell>
          <cell r="I3105">
            <v>52657</v>
          </cell>
        </row>
        <row r="3106">
          <cell r="D3106" t="str">
            <v>55119</v>
          </cell>
          <cell r="E3106" t="str">
            <v>WI</v>
          </cell>
          <cell r="F3106" t="str">
            <v>Taylor County</v>
          </cell>
          <cell r="G3106">
            <v>44096</v>
          </cell>
          <cell r="H3106">
            <v>45201</v>
          </cell>
          <cell r="I3106">
            <v>44648.5</v>
          </cell>
        </row>
        <row r="3107">
          <cell r="D3107" t="str">
            <v>55121</v>
          </cell>
          <cell r="E3107" t="str">
            <v>WI</v>
          </cell>
          <cell r="F3107" t="str">
            <v>Trempealeau County</v>
          </cell>
          <cell r="G3107">
            <v>46543</v>
          </cell>
          <cell r="H3107">
            <v>48650</v>
          </cell>
          <cell r="I3107">
            <v>47596.5</v>
          </cell>
        </row>
        <row r="3108">
          <cell r="D3108" t="str">
            <v>55123</v>
          </cell>
          <cell r="E3108" t="str">
            <v>WI</v>
          </cell>
          <cell r="F3108" t="str">
            <v>Vernon County</v>
          </cell>
          <cell r="G3108">
            <v>43267</v>
          </cell>
          <cell r="H3108">
            <v>43402</v>
          </cell>
          <cell r="I3108">
            <v>43334.5</v>
          </cell>
        </row>
        <row r="3109">
          <cell r="D3109" t="str">
            <v>55125</v>
          </cell>
          <cell r="E3109" t="str">
            <v>WI</v>
          </cell>
          <cell r="F3109" t="str">
            <v>Vilas County</v>
          </cell>
          <cell r="G3109">
            <v>41184</v>
          </cell>
          <cell r="H3109">
            <v>41022</v>
          </cell>
          <cell r="I3109">
            <v>41103</v>
          </cell>
        </row>
        <row r="3110">
          <cell r="D3110" t="str">
            <v>55127</v>
          </cell>
          <cell r="E3110" t="str">
            <v>WI</v>
          </cell>
          <cell r="F3110" t="str">
            <v>Walworth County</v>
          </cell>
          <cell r="G3110">
            <v>54084</v>
          </cell>
          <cell r="H3110">
            <v>54772</v>
          </cell>
          <cell r="I3110">
            <v>54428</v>
          </cell>
        </row>
        <row r="3111">
          <cell r="D3111" t="str">
            <v>55129</v>
          </cell>
          <cell r="E3111" t="str">
            <v>WI</v>
          </cell>
          <cell r="F3111" t="str">
            <v>Washburn County</v>
          </cell>
          <cell r="G3111">
            <v>40316</v>
          </cell>
          <cell r="H3111">
            <v>39895</v>
          </cell>
          <cell r="I3111">
            <v>40105.5</v>
          </cell>
        </row>
        <row r="3112">
          <cell r="D3112" t="str">
            <v>55131</v>
          </cell>
          <cell r="E3112" t="str">
            <v>WI</v>
          </cell>
          <cell r="F3112" t="str">
            <v>Washington County</v>
          </cell>
          <cell r="G3112">
            <v>66064</v>
          </cell>
          <cell r="H3112">
            <v>64733</v>
          </cell>
          <cell r="I3112">
            <v>65398.5</v>
          </cell>
        </row>
        <row r="3113">
          <cell r="D3113" t="str">
            <v>55133</v>
          </cell>
          <cell r="E3113" t="str">
            <v>WI</v>
          </cell>
          <cell r="F3113" t="str">
            <v>Waukesha County</v>
          </cell>
          <cell r="G3113">
            <v>72432</v>
          </cell>
          <cell r="H3113">
            <v>75754</v>
          </cell>
          <cell r="I3113">
            <v>74093</v>
          </cell>
        </row>
        <row r="3114">
          <cell r="D3114" t="str">
            <v>55135</v>
          </cell>
          <cell r="E3114" t="str">
            <v>WI</v>
          </cell>
          <cell r="F3114" t="str">
            <v>Waupaca County</v>
          </cell>
          <cell r="G3114">
            <v>47515</v>
          </cell>
          <cell r="H3114">
            <v>45754</v>
          </cell>
          <cell r="I3114">
            <v>46634.5</v>
          </cell>
        </row>
        <row r="3115">
          <cell r="D3115" t="str">
            <v>55137</v>
          </cell>
          <cell r="E3115" t="str">
            <v>WI</v>
          </cell>
          <cell r="F3115" t="str">
            <v>Waushara County</v>
          </cell>
          <cell r="G3115">
            <v>41297</v>
          </cell>
          <cell r="H3115">
            <v>44798</v>
          </cell>
          <cell r="I3115">
            <v>43047.5</v>
          </cell>
        </row>
        <row r="3116">
          <cell r="D3116" t="str">
            <v>55139</v>
          </cell>
          <cell r="E3116" t="str">
            <v>WI</v>
          </cell>
          <cell r="F3116" t="str">
            <v>Winnebago County</v>
          </cell>
          <cell r="G3116">
            <v>50767</v>
          </cell>
          <cell r="H3116">
            <v>53661</v>
          </cell>
          <cell r="I3116">
            <v>52214</v>
          </cell>
        </row>
        <row r="3117">
          <cell r="D3117" t="str">
            <v>55141</v>
          </cell>
          <cell r="E3117" t="str">
            <v>WI</v>
          </cell>
          <cell r="F3117" t="str">
            <v>Wood County</v>
          </cell>
          <cell r="G3117">
            <v>50077</v>
          </cell>
          <cell r="H3117">
            <v>46459</v>
          </cell>
          <cell r="I3117">
            <v>48268</v>
          </cell>
        </row>
        <row r="3118">
          <cell r="D3118" t="str">
            <v>56001</v>
          </cell>
          <cell r="E3118" t="str">
            <v>WY</v>
          </cell>
          <cell r="F3118" t="str">
            <v>Albany County</v>
          </cell>
          <cell r="G3118">
            <v>42118</v>
          </cell>
          <cell r="H3118">
            <v>43210</v>
          </cell>
          <cell r="I3118">
            <v>42664</v>
          </cell>
        </row>
        <row r="3119">
          <cell r="D3119" t="str">
            <v>56003</v>
          </cell>
          <cell r="E3119" t="str">
            <v>WY</v>
          </cell>
          <cell r="F3119" t="str">
            <v>Big Horn County</v>
          </cell>
          <cell r="G3119">
            <v>47712</v>
          </cell>
          <cell r="H3119">
            <v>44304</v>
          </cell>
          <cell r="I3119">
            <v>46008</v>
          </cell>
        </row>
        <row r="3120">
          <cell r="D3120" t="str">
            <v>56005</v>
          </cell>
          <cell r="E3120" t="str">
            <v>WY</v>
          </cell>
          <cell r="F3120" t="str">
            <v>Campbell County</v>
          </cell>
          <cell r="G3120">
            <v>77830</v>
          </cell>
          <cell r="H3120">
            <v>75244</v>
          </cell>
          <cell r="I3120">
            <v>76537</v>
          </cell>
        </row>
        <row r="3121">
          <cell r="D3121" t="str">
            <v>56007</v>
          </cell>
          <cell r="E3121" t="str">
            <v>WY</v>
          </cell>
          <cell r="F3121" t="str">
            <v>Carbon County</v>
          </cell>
          <cell r="G3121">
            <v>48358</v>
          </cell>
          <cell r="H3121">
            <v>54257</v>
          </cell>
          <cell r="I3121">
            <v>51307.5</v>
          </cell>
        </row>
        <row r="3122">
          <cell r="D3122" t="str">
            <v>56009</v>
          </cell>
          <cell r="E3122" t="str">
            <v>WY</v>
          </cell>
          <cell r="F3122" t="str">
            <v>Converse County</v>
          </cell>
          <cell r="G3122">
            <v>53751</v>
          </cell>
          <cell r="H3122">
            <v>57609</v>
          </cell>
          <cell r="I3122">
            <v>55680</v>
          </cell>
        </row>
        <row r="3123">
          <cell r="D3123" t="str">
            <v>56011</v>
          </cell>
          <cell r="E3123" t="str">
            <v>WY</v>
          </cell>
          <cell r="F3123" t="str">
            <v>Crook County</v>
          </cell>
          <cell r="G3123">
            <v>49890</v>
          </cell>
          <cell r="H3123">
            <v>54434</v>
          </cell>
          <cell r="I3123">
            <v>52162</v>
          </cell>
        </row>
        <row r="3124">
          <cell r="D3124" t="str">
            <v>56013</v>
          </cell>
          <cell r="E3124" t="str">
            <v>WY</v>
          </cell>
          <cell r="F3124" t="str">
            <v>Fremont County</v>
          </cell>
          <cell r="G3124">
            <v>45451</v>
          </cell>
          <cell r="H3124">
            <v>45708</v>
          </cell>
          <cell r="I3124">
            <v>45579.5</v>
          </cell>
        </row>
        <row r="3125">
          <cell r="D3125" t="str">
            <v>56015</v>
          </cell>
          <cell r="E3125" t="str">
            <v>WY</v>
          </cell>
          <cell r="F3125" t="str">
            <v>Goshen County</v>
          </cell>
          <cell r="G3125">
            <v>38879</v>
          </cell>
          <cell r="H3125">
            <v>40744</v>
          </cell>
          <cell r="I3125">
            <v>39811.5</v>
          </cell>
        </row>
        <row r="3126">
          <cell r="D3126" t="str">
            <v>56017</v>
          </cell>
          <cell r="E3126" t="str">
            <v>WY</v>
          </cell>
          <cell r="F3126" t="str">
            <v>Hot Springs County</v>
          </cell>
          <cell r="G3126">
            <v>40709</v>
          </cell>
          <cell r="H3126">
            <v>40310</v>
          </cell>
          <cell r="I3126">
            <v>40509.5</v>
          </cell>
        </row>
        <row r="3127">
          <cell r="D3127" t="str">
            <v>56019</v>
          </cell>
          <cell r="E3127" t="str">
            <v>WY</v>
          </cell>
          <cell r="F3127" t="str">
            <v>Johnson County</v>
          </cell>
          <cell r="G3127">
            <v>47259</v>
          </cell>
          <cell r="H3127">
            <v>51162</v>
          </cell>
          <cell r="I3127">
            <v>49210.5</v>
          </cell>
        </row>
        <row r="3128">
          <cell r="D3128" t="str">
            <v>56021</v>
          </cell>
          <cell r="E3128" t="str">
            <v>WY</v>
          </cell>
          <cell r="F3128" t="str">
            <v>Laramie County</v>
          </cell>
          <cell r="G3128">
            <v>51658</v>
          </cell>
          <cell r="H3128">
            <v>56193</v>
          </cell>
          <cell r="I3128">
            <v>53925.5</v>
          </cell>
        </row>
        <row r="3129">
          <cell r="D3129" t="str">
            <v>56023</v>
          </cell>
          <cell r="E3129" t="str">
            <v>WY</v>
          </cell>
          <cell r="F3129" t="str">
            <v>Lincoln County</v>
          </cell>
          <cell r="G3129">
            <v>54731</v>
          </cell>
          <cell r="H3129">
            <v>60245</v>
          </cell>
          <cell r="I3129">
            <v>57488</v>
          </cell>
        </row>
        <row r="3130">
          <cell r="D3130" t="str">
            <v>56025</v>
          </cell>
          <cell r="E3130" t="str">
            <v>WY</v>
          </cell>
          <cell r="F3130" t="str">
            <v>Natrona County</v>
          </cell>
          <cell r="G3130">
            <v>46681</v>
          </cell>
          <cell r="H3130">
            <v>51486</v>
          </cell>
          <cell r="I3130">
            <v>49083.5</v>
          </cell>
        </row>
        <row r="3131">
          <cell r="D3131" t="str">
            <v>56027</v>
          </cell>
          <cell r="E3131" t="str">
            <v>WY</v>
          </cell>
          <cell r="F3131" t="str">
            <v>Niobrara County</v>
          </cell>
          <cell r="G3131">
            <v>43485</v>
          </cell>
          <cell r="H3131">
            <v>41021</v>
          </cell>
          <cell r="I3131">
            <v>42253</v>
          </cell>
        </row>
        <row r="3132">
          <cell r="D3132" t="str">
            <v>56029</v>
          </cell>
          <cell r="E3132" t="str">
            <v>WY</v>
          </cell>
          <cell r="F3132" t="str">
            <v>Park County</v>
          </cell>
          <cell r="G3132">
            <v>43840</v>
          </cell>
          <cell r="H3132">
            <v>47803</v>
          </cell>
          <cell r="I3132">
            <v>45821.5</v>
          </cell>
        </row>
        <row r="3133">
          <cell r="D3133" t="str">
            <v>56031</v>
          </cell>
          <cell r="E3133" t="str">
            <v>WY</v>
          </cell>
          <cell r="F3133" t="str">
            <v>Platte County</v>
          </cell>
          <cell r="G3133">
            <v>42770</v>
          </cell>
          <cell r="H3133">
            <v>44594</v>
          </cell>
          <cell r="I3133">
            <v>43682</v>
          </cell>
        </row>
        <row r="3134">
          <cell r="D3134" t="str">
            <v>56033</v>
          </cell>
          <cell r="E3134" t="str">
            <v>WY</v>
          </cell>
          <cell r="F3134" t="str">
            <v>Sheridan County</v>
          </cell>
          <cell r="G3134">
            <v>45613</v>
          </cell>
          <cell r="H3134">
            <v>49331</v>
          </cell>
          <cell r="I3134">
            <v>47472</v>
          </cell>
        </row>
        <row r="3135">
          <cell r="D3135" t="str">
            <v>56035</v>
          </cell>
          <cell r="E3135" t="str">
            <v>WY</v>
          </cell>
          <cell r="F3135" t="str">
            <v>Sublette County</v>
          </cell>
          <cell r="G3135">
            <v>63038</v>
          </cell>
          <cell r="H3135">
            <v>72079</v>
          </cell>
          <cell r="I3135">
            <v>67558.5</v>
          </cell>
        </row>
        <row r="3136">
          <cell r="D3136" t="str">
            <v>56037</v>
          </cell>
          <cell r="E3136" t="str">
            <v>WY</v>
          </cell>
          <cell r="F3136" t="str">
            <v>Sweetwater County</v>
          </cell>
          <cell r="G3136">
            <v>66235</v>
          </cell>
          <cell r="H3136">
            <v>70964</v>
          </cell>
          <cell r="I3136">
            <v>68599.5</v>
          </cell>
        </row>
        <row r="3137">
          <cell r="D3137" t="str">
            <v>56039</v>
          </cell>
          <cell r="E3137" t="str">
            <v>WY</v>
          </cell>
          <cell r="F3137" t="str">
            <v>Teton County</v>
          </cell>
          <cell r="G3137">
            <v>72696</v>
          </cell>
          <cell r="H3137">
            <v>74150</v>
          </cell>
          <cell r="I3137">
            <v>73423</v>
          </cell>
        </row>
        <row r="3138">
          <cell r="D3138" t="str">
            <v>56041</v>
          </cell>
          <cell r="E3138" t="str">
            <v>WY</v>
          </cell>
          <cell r="F3138" t="str">
            <v>Uinta County</v>
          </cell>
          <cell r="G3138">
            <v>57858</v>
          </cell>
          <cell r="H3138">
            <v>62253</v>
          </cell>
          <cell r="I3138">
            <v>60055.5</v>
          </cell>
        </row>
        <row r="3139">
          <cell r="D3139" t="str">
            <v>56043</v>
          </cell>
          <cell r="E3139" t="str">
            <v>WY</v>
          </cell>
          <cell r="F3139" t="str">
            <v>Washakie County</v>
          </cell>
          <cell r="G3139">
            <v>50886</v>
          </cell>
          <cell r="H3139">
            <v>47475</v>
          </cell>
          <cell r="I3139">
            <v>49180.5</v>
          </cell>
        </row>
        <row r="3140">
          <cell r="D3140" t="str">
            <v>56045</v>
          </cell>
          <cell r="E3140" t="str">
            <v>WY</v>
          </cell>
          <cell r="F3140" t="str">
            <v>Weston County</v>
          </cell>
          <cell r="G3140">
            <v>47853</v>
          </cell>
          <cell r="H3140">
            <v>50412</v>
          </cell>
          <cell r="I3140">
            <v>49132.5</v>
          </cell>
        </row>
      </sheetData>
      <sheetData sheetId="3"/>
      <sheetData sheetId="4"/>
      <sheetData sheetId="5"/>
      <sheetData sheetId="6"/>
      <sheetData sheetId="7"/>
      <sheetData sheetId="8">
        <row r="2">
          <cell r="C2" t="str">
            <v>01000</v>
          </cell>
          <cell r="D2" t="str">
            <v>Alabama</v>
          </cell>
          <cell r="E2" t="str">
            <v>Alabama</v>
          </cell>
          <cell r="F2">
            <v>4447207</v>
          </cell>
          <cell r="G2">
            <v>4452173</v>
          </cell>
          <cell r="H2">
            <v>4467634</v>
          </cell>
          <cell r="I2">
            <v>4480089</v>
          </cell>
          <cell r="J2">
            <v>4503491</v>
          </cell>
          <cell r="K2">
            <v>4530729</v>
          </cell>
          <cell r="L2">
            <v>4569805</v>
          </cell>
          <cell r="M2">
            <v>4628981</v>
          </cell>
          <cell r="N2">
            <v>4672840</v>
          </cell>
          <cell r="O2">
            <v>4718206</v>
          </cell>
          <cell r="P2">
            <v>4757938</v>
          </cell>
          <cell r="Q2">
            <v>4779736</v>
          </cell>
          <cell r="R2">
            <v>4785298</v>
          </cell>
        </row>
        <row r="3">
          <cell r="C3" t="str">
            <v>01001</v>
          </cell>
          <cell r="D3" t="str">
            <v>Alabama</v>
          </cell>
          <cell r="E3" t="str">
            <v>Autauga County</v>
          </cell>
          <cell r="F3">
            <v>43751</v>
          </cell>
          <cell r="G3">
            <v>44021</v>
          </cell>
          <cell r="H3">
            <v>44889</v>
          </cell>
          <cell r="I3">
            <v>45909</v>
          </cell>
          <cell r="J3">
            <v>46800</v>
          </cell>
          <cell r="K3">
            <v>48366</v>
          </cell>
          <cell r="L3">
            <v>49676</v>
          </cell>
          <cell r="M3">
            <v>51328</v>
          </cell>
          <cell r="N3">
            <v>52405</v>
          </cell>
          <cell r="O3">
            <v>53277</v>
          </cell>
          <cell r="P3">
            <v>54135</v>
          </cell>
          <cell r="Q3">
            <v>54571</v>
          </cell>
          <cell r="R3">
            <v>54632</v>
          </cell>
        </row>
        <row r="4">
          <cell r="C4" t="str">
            <v>01003</v>
          </cell>
          <cell r="D4" t="str">
            <v>Alabama</v>
          </cell>
          <cell r="E4" t="str">
            <v>Baldwin County</v>
          </cell>
          <cell r="F4">
            <v>140416</v>
          </cell>
          <cell r="G4">
            <v>141342</v>
          </cell>
          <cell r="H4">
            <v>144875</v>
          </cell>
          <cell r="I4">
            <v>147957</v>
          </cell>
          <cell r="J4">
            <v>151509</v>
          </cell>
          <cell r="K4">
            <v>156266</v>
          </cell>
          <cell r="L4">
            <v>162183</v>
          </cell>
          <cell r="M4">
            <v>168121</v>
          </cell>
          <cell r="N4">
            <v>172404</v>
          </cell>
          <cell r="O4">
            <v>175827</v>
          </cell>
          <cell r="P4">
            <v>179406</v>
          </cell>
          <cell r="Q4">
            <v>182265</v>
          </cell>
          <cell r="R4">
            <v>183195</v>
          </cell>
        </row>
        <row r="5">
          <cell r="C5" t="str">
            <v>01005</v>
          </cell>
          <cell r="D5" t="str">
            <v>Alabama</v>
          </cell>
          <cell r="E5" t="str">
            <v>Barbour County</v>
          </cell>
          <cell r="F5">
            <v>29042</v>
          </cell>
          <cell r="G5">
            <v>29015</v>
          </cell>
          <cell r="H5">
            <v>28863</v>
          </cell>
          <cell r="I5">
            <v>28653</v>
          </cell>
          <cell r="J5">
            <v>28594</v>
          </cell>
          <cell r="K5">
            <v>28287</v>
          </cell>
          <cell r="L5">
            <v>28027</v>
          </cell>
          <cell r="M5">
            <v>27861</v>
          </cell>
          <cell r="N5">
            <v>27757</v>
          </cell>
          <cell r="O5">
            <v>27808</v>
          </cell>
          <cell r="P5">
            <v>27657</v>
          </cell>
          <cell r="Q5">
            <v>27457</v>
          </cell>
          <cell r="R5">
            <v>27411</v>
          </cell>
        </row>
        <row r="6">
          <cell r="C6" t="str">
            <v>01007</v>
          </cell>
          <cell r="D6" t="str">
            <v>Alabama</v>
          </cell>
          <cell r="E6" t="str">
            <v>Bibb County</v>
          </cell>
          <cell r="F6">
            <v>19856</v>
          </cell>
          <cell r="G6">
            <v>19913</v>
          </cell>
          <cell r="H6">
            <v>21028</v>
          </cell>
          <cell r="I6">
            <v>21199</v>
          </cell>
          <cell r="J6">
            <v>21399</v>
          </cell>
          <cell r="K6">
            <v>21721</v>
          </cell>
          <cell r="L6">
            <v>22042</v>
          </cell>
          <cell r="M6">
            <v>22099</v>
          </cell>
          <cell r="N6">
            <v>22438</v>
          </cell>
          <cell r="O6">
            <v>22705</v>
          </cell>
          <cell r="P6">
            <v>22941</v>
          </cell>
          <cell r="Q6">
            <v>22915</v>
          </cell>
          <cell r="R6">
            <v>22867</v>
          </cell>
        </row>
        <row r="7">
          <cell r="C7" t="str">
            <v>01009</v>
          </cell>
          <cell r="D7" t="str">
            <v>Alabama</v>
          </cell>
          <cell r="E7" t="str">
            <v>Blount County</v>
          </cell>
          <cell r="F7">
            <v>50982</v>
          </cell>
          <cell r="G7">
            <v>51107</v>
          </cell>
          <cell r="H7">
            <v>51845</v>
          </cell>
          <cell r="I7">
            <v>52551</v>
          </cell>
          <cell r="J7">
            <v>53457</v>
          </cell>
          <cell r="K7">
            <v>54124</v>
          </cell>
          <cell r="L7">
            <v>54624</v>
          </cell>
          <cell r="M7">
            <v>55485</v>
          </cell>
          <cell r="N7">
            <v>56240</v>
          </cell>
          <cell r="O7">
            <v>57055</v>
          </cell>
          <cell r="P7">
            <v>57341</v>
          </cell>
          <cell r="Q7">
            <v>57322</v>
          </cell>
          <cell r="R7">
            <v>57338</v>
          </cell>
        </row>
        <row r="8">
          <cell r="C8" t="str">
            <v>01011</v>
          </cell>
          <cell r="D8" t="str">
            <v>Alabama</v>
          </cell>
          <cell r="E8" t="str">
            <v>Bullock County</v>
          </cell>
          <cell r="F8">
            <v>11603</v>
          </cell>
          <cell r="G8">
            <v>11581</v>
          </cell>
          <cell r="H8">
            <v>11358</v>
          </cell>
          <cell r="I8">
            <v>11256</v>
          </cell>
          <cell r="J8">
            <v>11316</v>
          </cell>
          <cell r="K8">
            <v>11056</v>
          </cell>
          <cell r="L8">
            <v>11011</v>
          </cell>
          <cell r="M8">
            <v>10776</v>
          </cell>
          <cell r="N8">
            <v>11011</v>
          </cell>
          <cell r="O8">
            <v>10953</v>
          </cell>
          <cell r="P8">
            <v>10987</v>
          </cell>
          <cell r="Q8">
            <v>10914</v>
          </cell>
          <cell r="R8">
            <v>10890</v>
          </cell>
        </row>
        <row r="9">
          <cell r="C9" t="str">
            <v>01013</v>
          </cell>
          <cell r="D9" t="str">
            <v>Alabama</v>
          </cell>
          <cell r="E9" t="str">
            <v>Butler County</v>
          </cell>
          <cell r="F9">
            <v>21394</v>
          </cell>
          <cell r="G9">
            <v>21325</v>
          </cell>
          <cell r="H9">
            <v>21139</v>
          </cell>
          <cell r="I9">
            <v>20803</v>
          </cell>
          <cell r="J9">
            <v>20833</v>
          </cell>
          <cell r="K9">
            <v>20870</v>
          </cell>
          <cell r="L9">
            <v>20830</v>
          </cell>
          <cell r="M9">
            <v>20815</v>
          </cell>
          <cell r="N9">
            <v>20894</v>
          </cell>
          <cell r="O9">
            <v>20949</v>
          </cell>
          <cell r="P9">
            <v>20867</v>
          </cell>
          <cell r="Q9">
            <v>20947</v>
          </cell>
          <cell r="R9">
            <v>20951</v>
          </cell>
        </row>
        <row r="10">
          <cell r="C10" t="str">
            <v>01015</v>
          </cell>
          <cell r="D10" t="str">
            <v>Alabama</v>
          </cell>
          <cell r="E10" t="str">
            <v>Calhoun County</v>
          </cell>
          <cell r="F10">
            <v>111882</v>
          </cell>
          <cell r="G10">
            <v>111081</v>
          </cell>
          <cell r="H10">
            <v>111266</v>
          </cell>
          <cell r="I10">
            <v>111625</v>
          </cell>
          <cell r="J10">
            <v>112705</v>
          </cell>
          <cell r="K10">
            <v>113462</v>
          </cell>
          <cell r="L10">
            <v>114477</v>
          </cell>
          <cell r="M10">
            <v>115388</v>
          </cell>
          <cell r="N10">
            <v>116211</v>
          </cell>
          <cell r="O10">
            <v>117274</v>
          </cell>
          <cell r="P10">
            <v>118363</v>
          </cell>
          <cell r="Q10">
            <v>118572</v>
          </cell>
          <cell r="R10">
            <v>118510</v>
          </cell>
        </row>
        <row r="11">
          <cell r="C11" t="str">
            <v>01017</v>
          </cell>
          <cell r="D11" t="str">
            <v>Alabama</v>
          </cell>
          <cell r="E11" t="str">
            <v>Chambers County</v>
          </cell>
          <cell r="F11">
            <v>36600</v>
          </cell>
          <cell r="G11">
            <v>36571</v>
          </cell>
          <cell r="H11">
            <v>36274</v>
          </cell>
          <cell r="I11">
            <v>35965</v>
          </cell>
          <cell r="J11">
            <v>35680</v>
          </cell>
          <cell r="K11">
            <v>35463</v>
          </cell>
          <cell r="L11">
            <v>35279</v>
          </cell>
          <cell r="M11">
            <v>34945</v>
          </cell>
          <cell r="N11">
            <v>34847</v>
          </cell>
          <cell r="O11">
            <v>34563</v>
          </cell>
          <cell r="P11">
            <v>34384</v>
          </cell>
          <cell r="Q11">
            <v>34215</v>
          </cell>
          <cell r="R11">
            <v>34157</v>
          </cell>
        </row>
        <row r="12">
          <cell r="C12" t="str">
            <v>01019</v>
          </cell>
          <cell r="D12" t="str">
            <v>Alabama</v>
          </cell>
          <cell r="E12" t="str">
            <v>Cherokee County</v>
          </cell>
          <cell r="F12">
            <v>23909</v>
          </cell>
          <cell r="G12">
            <v>24006</v>
          </cell>
          <cell r="H12">
            <v>24182</v>
          </cell>
          <cell r="I12">
            <v>24403</v>
          </cell>
          <cell r="J12">
            <v>24591</v>
          </cell>
          <cell r="K12">
            <v>24887</v>
          </cell>
          <cell r="L12">
            <v>25031</v>
          </cell>
          <cell r="M12">
            <v>25466</v>
          </cell>
          <cell r="N12">
            <v>25553</v>
          </cell>
          <cell r="O12">
            <v>25636</v>
          </cell>
          <cell r="P12">
            <v>25854</v>
          </cell>
          <cell r="Q12">
            <v>25989</v>
          </cell>
          <cell r="R12">
            <v>25991</v>
          </cell>
        </row>
        <row r="13">
          <cell r="C13" t="str">
            <v>01021</v>
          </cell>
          <cell r="D13" t="str">
            <v>Alabama</v>
          </cell>
          <cell r="E13" t="str">
            <v>Chilton County</v>
          </cell>
          <cell r="F13">
            <v>39604</v>
          </cell>
          <cell r="G13">
            <v>39897</v>
          </cell>
          <cell r="H13">
            <v>40197</v>
          </cell>
          <cell r="I13">
            <v>40683</v>
          </cell>
          <cell r="J13">
            <v>41079</v>
          </cell>
          <cell r="K13">
            <v>41534</v>
          </cell>
          <cell r="L13">
            <v>41946</v>
          </cell>
          <cell r="M13">
            <v>42318</v>
          </cell>
          <cell r="N13">
            <v>42881</v>
          </cell>
          <cell r="O13">
            <v>43239</v>
          </cell>
          <cell r="P13">
            <v>43484</v>
          </cell>
          <cell r="Q13">
            <v>43643</v>
          </cell>
          <cell r="R13">
            <v>43682</v>
          </cell>
        </row>
        <row r="14">
          <cell r="C14" t="str">
            <v>01023</v>
          </cell>
          <cell r="D14" t="str">
            <v>Alabama</v>
          </cell>
          <cell r="E14" t="str">
            <v>Choctaw County</v>
          </cell>
          <cell r="F14">
            <v>15953</v>
          </cell>
          <cell r="G14">
            <v>15875</v>
          </cell>
          <cell r="H14">
            <v>15677</v>
          </cell>
          <cell r="I14">
            <v>15367</v>
          </cell>
          <cell r="J14">
            <v>15199</v>
          </cell>
          <cell r="K14">
            <v>14930</v>
          </cell>
          <cell r="L14">
            <v>14545</v>
          </cell>
          <cell r="M14">
            <v>14431</v>
          </cell>
          <cell r="N14">
            <v>14216</v>
          </cell>
          <cell r="O14">
            <v>14114</v>
          </cell>
          <cell r="P14">
            <v>13976</v>
          </cell>
          <cell r="Q14">
            <v>13859</v>
          </cell>
          <cell r="R14">
            <v>13820</v>
          </cell>
        </row>
        <row r="15">
          <cell r="C15" t="str">
            <v>01025</v>
          </cell>
          <cell r="D15" t="str">
            <v>Alabama</v>
          </cell>
          <cell r="E15" t="str">
            <v>Clarke County</v>
          </cell>
          <cell r="F15">
            <v>27870</v>
          </cell>
          <cell r="G15">
            <v>27819</v>
          </cell>
          <cell r="H15">
            <v>27624</v>
          </cell>
          <cell r="I15">
            <v>27267</v>
          </cell>
          <cell r="J15">
            <v>27090</v>
          </cell>
          <cell r="K15">
            <v>26958</v>
          </cell>
          <cell r="L15">
            <v>26764</v>
          </cell>
          <cell r="M15">
            <v>26755</v>
          </cell>
          <cell r="N15">
            <v>26436</v>
          </cell>
          <cell r="O15">
            <v>26283</v>
          </cell>
          <cell r="P15">
            <v>26038</v>
          </cell>
          <cell r="Q15">
            <v>25833</v>
          </cell>
          <cell r="R15">
            <v>25763</v>
          </cell>
        </row>
        <row r="16">
          <cell r="C16" t="str">
            <v>01027</v>
          </cell>
          <cell r="D16" t="str">
            <v>Alabama</v>
          </cell>
          <cell r="E16" t="str">
            <v>Clay County</v>
          </cell>
          <cell r="F16">
            <v>14240</v>
          </cell>
          <cell r="G16">
            <v>14263</v>
          </cell>
          <cell r="H16">
            <v>14298</v>
          </cell>
          <cell r="I16">
            <v>14257</v>
          </cell>
          <cell r="J16">
            <v>14203</v>
          </cell>
          <cell r="K16">
            <v>14121</v>
          </cell>
          <cell r="L16">
            <v>14077</v>
          </cell>
          <cell r="M16">
            <v>14053</v>
          </cell>
          <cell r="N16">
            <v>14085</v>
          </cell>
          <cell r="O16">
            <v>14161</v>
          </cell>
          <cell r="P16">
            <v>14006</v>
          </cell>
          <cell r="Q16">
            <v>13932</v>
          </cell>
          <cell r="R16">
            <v>13897</v>
          </cell>
        </row>
        <row r="17">
          <cell r="C17" t="str">
            <v>01029</v>
          </cell>
          <cell r="D17" t="str">
            <v>Alabama</v>
          </cell>
          <cell r="E17" t="str">
            <v>Cleburne County</v>
          </cell>
          <cell r="F17">
            <v>14141</v>
          </cell>
          <cell r="G17">
            <v>14172</v>
          </cell>
          <cell r="H17">
            <v>14222</v>
          </cell>
          <cell r="I17">
            <v>14416</v>
          </cell>
          <cell r="J17">
            <v>14438</v>
          </cell>
          <cell r="K17">
            <v>14339</v>
          </cell>
          <cell r="L17">
            <v>14368</v>
          </cell>
          <cell r="M17">
            <v>14538</v>
          </cell>
          <cell r="N17">
            <v>14799</v>
          </cell>
          <cell r="O17">
            <v>14874</v>
          </cell>
          <cell r="P17">
            <v>14918</v>
          </cell>
          <cell r="Q17">
            <v>14972</v>
          </cell>
          <cell r="R17">
            <v>14988</v>
          </cell>
        </row>
        <row r="18">
          <cell r="C18" t="str">
            <v>01031</v>
          </cell>
          <cell r="D18" t="str">
            <v>Alabama</v>
          </cell>
          <cell r="E18" t="str">
            <v>Coffee County</v>
          </cell>
          <cell r="F18">
            <v>43639</v>
          </cell>
          <cell r="G18">
            <v>43580</v>
          </cell>
          <cell r="H18">
            <v>43716</v>
          </cell>
          <cell r="I18">
            <v>43930</v>
          </cell>
          <cell r="J18">
            <v>44315</v>
          </cell>
          <cell r="K18">
            <v>45053</v>
          </cell>
          <cell r="L18">
            <v>45604</v>
          </cell>
          <cell r="M18">
            <v>46228</v>
          </cell>
          <cell r="N18">
            <v>47458</v>
          </cell>
          <cell r="O18">
            <v>48516</v>
          </cell>
          <cell r="P18">
            <v>49440</v>
          </cell>
          <cell r="Q18">
            <v>49948</v>
          </cell>
          <cell r="R18">
            <v>50104</v>
          </cell>
        </row>
        <row r="19">
          <cell r="C19" t="str">
            <v>01033</v>
          </cell>
          <cell r="D19" t="str">
            <v>Alabama</v>
          </cell>
          <cell r="E19" t="str">
            <v>Colbert County</v>
          </cell>
          <cell r="F19">
            <v>54979</v>
          </cell>
          <cell r="G19">
            <v>54997</v>
          </cell>
          <cell r="H19">
            <v>54793</v>
          </cell>
          <cell r="I19">
            <v>54536</v>
          </cell>
          <cell r="J19">
            <v>54279</v>
          </cell>
          <cell r="K19">
            <v>54380</v>
          </cell>
          <cell r="L19">
            <v>54359</v>
          </cell>
          <cell r="M19">
            <v>54413</v>
          </cell>
          <cell r="N19">
            <v>54486</v>
          </cell>
          <cell r="O19">
            <v>54473</v>
          </cell>
          <cell r="P19">
            <v>54426</v>
          </cell>
          <cell r="Q19">
            <v>54428</v>
          </cell>
          <cell r="R19">
            <v>54433</v>
          </cell>
        </row>
        <row r="20">
          <cell r="C20" t="str">
            <v>01035</v>
          </cell>
          <cell r="D20" t="str">
            <v>Alabama</v>
          </cell>
          <cell r="E20" t="str">
            <v>Conecuh County</v>
          </cell>
          <cell r="F20">
            <v>14077</v>
          </cell>
          <cell r="G20">
            <v>14035</v>
          </cell>
          <cell r="H20">
            <v>13940</v>
          </cell>
          <cell r="I20">
            <v>13793</v>
          </cell>
          <cell r="J20">
            <v>13585</v>
          </cell>
          <cell r="K20">
            <v>13430</v>
          </cell>
          <cell r="L20">
            <v>13421</v>
          </cell>
          <cell r="M20">
            <v>13603</v>
          </cell>
          <cell r="N20">
            <v>13441</v>
          </cell>
          <cell r="O20">
            <v>13388</v>
          </cell>
          <cell r="P20">
            <v>13274</v>
          </cell>
          <cell r="Q20">
            <v>13228</v>
          </cell>
          <cell r="R20">
            <v>13202</v>
          </cell>
        </row>
        <row r="21">
          <cell r="C21" t="str">
            <v>01037</v>
          </cell>
          <cell r="D21" t="str">
            <v>Alabama</v>
          </cell>
          <cell r="E21" t="str">
            <v>Coosa County</v>
          </cell>
          <cell r="F21">
            <v>11842</v>
          </cell>
          <cell r="G21">
            <v>11844</v>
          </cell>
          <cell r="H21">
            <v>11848</v>
          </cell>
          <cell r="I21">
            <v>11740</v>
          </cell>
          <cell r="J21">
            <v>11732</v>
          </cell>
          <cell r="K21">
            <v>11560</v>
          </cell>
          <cell r="L21">
            <v>11467</v>
          </cell>
          <cell r="M21">
            <v>11451</v>
          </cell>
          <cell r="N21">
            <v>11439</v>
          </cell>
          <cell r="O21">
            <v>11493</v>
          </cell>
          <cell r="P21">
            <v>11410</v>
          </cell>
          <cell r="Q21">
            <v>11539</v>
          </cell>
          <cell r="R21">
            <v>11556</v>
          </cell>
        </row>
        <row r="22">
          <cell r="C22" t="str">
            <v>01039</v>
          </cell>
          <cell r="D22" t="str">
            <v>Alabama</v>
          </cell>
          <cell r="E22" t="str">
            <v>Covington County</v>
          </cell>
          <cell r="F22">
            <v>37640</v>
          </cell>
          <cell r="G22">
            <v>37514</v>
          </cell>
          <cell r="H22">
            <v>37069</v>
          </cell>
          <cell r="I22">
            <v>36901</v>
          </cell>
          <cell r="J22">
            <v>36860</v>
          </cell>
          <cell r="K22">
            <v>36806</v>
          </cell>
          <cell r="L22">
            <v>37204</v>
          </cell>
          <cell r="M22">
            <v>37441</v>
          </cell>
          <cell r="N22">
            <v>37631</v>
          </cell>
          <cell r="O22">
            <v>37545</v>
          </cell>
          <cell r="P22">
            <v>37648</v>
          </cell>
          <cell r="Q22">
            <v>37765</v>
          </cell>
          <cell r="R22">
            <v>37776</v>
          </cell>
        </row>
        <row r="23">
          <cell r="C23" t="str">
            <v>01041</v>
          </cell>
          <cell r="D23" t="str">
            <v>Alabama</v>
          </cell>
          <cell r="E23" t="str">
            <v>Crenshaw County</v>
          </cell>
          <cell r="F23">
            <v>13657</v>
          </cell>
          <cell r="G23">
            <v>13692</v>
          </cell>
          <cell r="H23">
            <v>13724</v>
          </cell>
          <cell r="I23">
            <v>13635</v>
          </cell>
          <cell r="J23">
            <v>13652</v>
          </cell>
          <cell r="K23">
            <v>13727</v>
          </cell>
          <cell r="L23">
            <v>13699</v>
          </cell>
          <cell r="M23">
            <v>13880</v>
          </cell>
          <cell r="N23">
            <v>13956</v>
          </cell>
          <cell r="O23">
            <v>13922</v>
          </cell>
          <cell r="P23">
            <v>14024</v>
          </cell>
          <cell r="Q23">
            <v>13906</v>
          </cell>
          <cell r="R23">
            <v>13857</v>
          </cell>
        </row>
        <row r="24">
          <cell r="C24" t="str">
            <v>01043</v>
          </cell>
          <cell r="D24" t="str">
            <v>Alabama</v>
          </cell>
          <cell r="E24" t="str">
            <v>Cullman County</v>
          </cell>
          <cell r="F24">
            <v>77426</v>
          </cell>
          <cell r="G24">
            <v>77473</v>
          </cell>
          <cell r="H24">
            <v>77415</v>
          </cell>
          <cell r="I24">
            <v>77443</v>
          </cell>
          <cell r="J24">
            <v>77657</v>
          </cell>
          <cell r="K24">
            <v>78131</v>
          </cell>
          <cell r="L24">
            <v>78692</v>
          </cell>
          <cell r="M24">
            <v>79044</v>
          </cell>
          <cell r="N24">
            <v>79576</v>
          </cell>
          <cell r="O24">
            <v>80273</v>
          </cell>
          <cell r="P24">
            <v>80351</v>
          </cell>
          <cell r="Q24">
            <v>80406</v>
          </cell>
          <cell r="R24">
            <v>80459</v>
          </cell>
        </row>
        <row r="25">
          <cell r="C25" t="str">
            <v>01045</v>
          </cell>
          <cell r="D25" t="str">
            <v>Alabama</v>
          </cell>
          <cell r="E25" t="str">
            <v>Dale County</v>
          </cell>
          <cell r="F25">
            <v>49120</v>
          </cell>
          <cell r="G25">
            <v>49124</v>
          </cell>
          <cell r="H25">
            <v>49254</v>
          </cell>
          <cell r="I25">
            <v>49373</v>
          </cell>
          <cell r="J25">
            <v>49215</v>
          </cell>
          <cell r="K25">
            <v>49245</v>
          </cell>
          <cell r="L25">
            <v>49050</v>
          </cell>
          <cell r="M25">
            <v>49077</v>
          </cell>
          <cell r="N25">
            <v>49488</v>
          </cell>
          <cell r="O25">
            <v>49871</v>
          </cell>
          <cell r="P25">
            <v>49854</v>
          </cell>
          <cell r="Q25">
            <v>50251</v>
          </cell>
          <cell r="R25">
            <v>50358</v>
          </cell>
        </row>
        <row r="26">
          <cell r="C26" t="str">
            <v>01047</v>
          </cell>
          <cell r="D26" t="str">
            <v>Alabama</v>
          </cell>
          <cell r="E26" t="str">
            <v>Dallas County</v>
          </cell>
          <cell r="F26">
            <v>46361</v>
          </cell>
          <cell r="G26">
            <v>46198</v>
          </cell>
          <cell r="H26">
            <v>46132</v>
          </cell>
          <cell r="I26">
            <v>45377</v>
          </cell>
          <cell r="J26">
            <v>45170</v>
          </cell>
          <cell r="K26">
            <v>44795</v>
          </cell>
          <cell r="L26">
            <v>44434</v>
          </cell>
          <cell r="M26">
            <v>44323</v>
          </cell>
          <cell r="N26">
            <v>44194</v>
          </cell>
          <cell r="O26">
            <v>44265</v>
          </cell>
          <cell r="P26">
            <v>43759</v>
          </cell>
          <cell r="Q26">
            <v>43820</v>
          </cell>
          <cell r="R26">
            <v>43790</v>
          </cell>
        </row>
        <row r="27">
          <cell r="C27" t="str">
            <v>01049</v>
          </cell>
          <cell r="D27" t="str">
            <v>Alabama</v>
          </cell>
          <cell r="E27" t="str">
            <v>DeKalb County</v>
          </cell>
          <cell r="F27">
            <v>64436</v>
          </cell>
          <cell r="G27">
            <v>64650</v>
          </cell>
          <cell r="H27">
            <v>65678</v>
          </cell>
          <cell r="I27">
            <v>65861</v>
          </cell>
          <cell r="J27">
            <v>66530</v>
          </cell>
          <cell r="K27">
            <v>67260</v>
          </cell>
          <cell r="L27">
            <v>67794</v>
          </cell>
          <cell r="M27">
            <v>68495</v>
          </cell>
          <cell r="N27">
            <v>69450</v>
          </cell>
          <cell r="O27">
            <v>70228</v>
          </cell>
          <cell r="P27">
            <v>70864</v>
          </cell>
          <cell r="Q27">
            <v>71109</v>
          </cell>
          <cell r="R27">
            <v>71151</v>
          </cell>
        </row>
        <row r="28">
          <cell r="C28" t="str">
            <v>01051</v>
          </cell>
          <cell r="D28" t="str">
            <v>Alabama</v>
          </cell>
          <cell r="E28" t="str">
            <v>Elmore County</v>
          </cell>
          <cell r="F28">
            <v>65819</v>
          </cell>
          <cell r="G28">
            <v>66160</v>
          </cell>
          <cell r="H28">
            <v>67459</v>
          </cell>
          <cell r="I28">
            <v>68659</v>
          </cell>
          <cell r="J28">
            <v>69935</v>
          </cell>
          <cell r="K28">
            <v>71018</v>
          </cell>
          <cell r="L28">
            <v>72978</v>
          </cell>
          <cell r="M28">
            <v>75246</v>
          </cell>
          <cell r="N28">
            <v>77124</v>
          </cell>
          <cell r="O28">
            <v>77698</v>
          </cell>
          <cell r="P28">
            <v>78632</v>
          </cell>
          <cell r="Q28">
            <v>79303</v>
          </cell>
          <cell r="R28">
            <v>79549</v>
          </cell>
        </row>
        <row r="29">
          <cell r="C29" t="str">
            <v>01053</v>
          </cell>
          <cell r="D29" t="str">
            <v>Alabama</v>
          </cell>
          <cell r="E29" t="str">
            <v>Escambia County</v>
          </cell>
          <cell r="F29">
            <v>38452</v>
          </cell>
          <cell r="G29">
            <v>38325</v>
          </cell>
          <cell r="H29">
            <v>38197</v>
          </cell>
          <cell r="I29">
            <v>38035</v>
          </cell>
          <cell r="J29">
            <v>37796</v>
          </cell>
          <cell r="K29">
            <v>37713</v>
          </cell>
          <cell r="L29">
            <v>37601</v>
          </cell>
          <cell r="M29">
            <v>37673</v>
          </cell>
          <cell r="N29">
            <v>37839</v>
          </cell>
          <cell r="O29">
            <v>37929</v>
          </cell>
          <cell r="P29">
            <v>38249</v>
          </cell>
          <cell r="Q29">
            <v>38319</v>
          </cell>
          <cell r="R29">
            <v>38292</v>
          </cell>
        </row>
        <row r="30">
          <cell r="C30" t="str">
            <v>01055</v>
          </cell>
          <cell r="D30" t="str">
            <v>Alabama</v>
          </cell>
          <cell r="E30" t="str">
            <v>Etowah County</v>
          </cell>
          <cell r="F30">
            <v>103448</v>
          </cell>
          <cell r="G30">
            <v>103286</v>
          </cell>
          <cell r="H30">
            <v>102976</v>
          </cell>
          <cell r="I30">
            <v>102988</v>
          </cell>
          <cell r="J30">
            <v>103025</v>
          </cell>
          <cell r="K30">
            <v>103080</v>
          </cell>
          <cell r="L30">
            <v>103174</v>
          </cell>
          <cell r="M30">
            <v>103528</v>
          </cell>
          <cell r="N30">
            <v>103893</v>
          </cell>
          <cell r="O30">
            <v>104206</v>
          </cell>
          <cell r="P30">
            <v>104239</v>
          </cell>
          <cell r="Q30">
            <v>104430</v>
          </cell>
          <cell r="R30">
            <v>104462</v>
          </cell>
        </row>
        <row r="31">
          <cell r="C31" t="str">
            <v>01057</v>
          </cell>
          <cell r="D31" t="str">
            <v>Alabama</v>
          </cell>
          <cell r="E31" t="str">
            <v>Fayette County</v>
          </cell>
          <cell r="F31">
            <v>18522</v>
          </cell>
          <cell r="G31">
            <v>18512</v>
          </cell>
          <cell r="H31">
            <v>18384</v>
          </cell>
          <cell r="I31">
            <v>18278</v>
          </cell>
          <cell r="J31">
            <v>18178</v>
          </cell>
          <cell r="K31">
            <v>18022</v>
          </cell>
          <cell r="L31">
            <v>18030</v>
          </cell>
          <cell r="M31">
            <v>17767</v>
          </cell>
          <cell r="N31">
            <v>17523</v>
          </cell>
          <cell r="O31">
            <v>17541</v>
          </cell>
          <cell r="P31">
            <v>17310</v>
          </cell>
          <cell r="Q31">
            <v>17241</v>
          </cell>
          <cell r="R31">
            <v>17219</v>
          </cell>
        </row>
        <row r="32">
          <cell r="C32" t="str">
            <v>01059</v>
          </cell>
          <cell r="D32" t="str">
            <v>Alabama</v>
          </cell>
          <cell r="E32" t="str">
            <v>Franklin County</v>
          </cell>
          <cell r="F32">
            <v>31257</v>
          </cell>
          <cell r="G32">
            <v>31242</v>
          </cell>
          <cell r="H32">
            <v>31190</v>
          </cell>
          <cell r="I32">
            <v>30891</v>
          </cell>
          <cell r="J32">
            <v>30874</v>
          </cell>
          <cell r="K32">
            <v>30768</v>
          </cell>
          <cell r="L32">
            <v>30968</v>
          </cell>
          <cell r="M32">
            <v>31134</v>
          </cell>
          <cell r="N32">
            <v>31004</v>
          </cell>
          <cell r="O32">
            <v>31459</v>
          </cell>
          <cell r="P32">
            <v>31589</v>
          </cell>
          <cell r="Q32">
            <v>31704</v>
          </cell>
          <cell r="R32">
            <v>31729</v>
          </cell>
        </row>
        <row r="33">
          <cell r="C33" t="str">
            <v>01061</v>
          </cell>
          <cell r="D33" t="str">
            <v>Alabama</v>
          </cell>
          <cell r="E33" t="str">
            <v>Geneva County</v>
          </cell>
          <cell r="F33">
            <v>25700</v>
          </cell>
          <cell r="G33">
            <v>25740</v>
          </cell>
          <cell r="H33">
            <v>25565</v>
          </cell>
          <cell r="I33">
            <v>25580</v>
          </cell>
          <cell r="J33">
            <v>25702</v>
          </cell>
          <cell r="K33">
            <v>25772</v>
          </cell>
          <cell r="L33">
            <v>25988</v>
          </cell>
          <cell r="M33">
            <v>26271</v>
          </cell>
          <cell r="N33">
            <v>26322</v>
          </cell>
          <cell r="O33">
            <v>26646</v>
          </cell>
          <cell r="P33">
            <v>26653</v>
          </cell>
          <cell r="Q33">
            <v>26790</v>
          </cell>
          <cell r="R33">
            <v>26815</v>
          </cell>
        </row>
        <row r="34">
          <cell r="C34" t="str">
            <v>01063</v>
          </cell>
          <cell r="D34" t="str">
            <v>Alabama</v>
          </cell>
          <cell r="E34" t="str">
            <v>Greene County</v>
          </cell>
          <cell r="F34">
            <v>9923</v>
          </cell>
          <cell r="G34">
            <v>9902</v>
          </cell>
          <cell r="H34">
            <v>9866</v>
          </cell>
          <cell r="I34">
            <v>9893</v>
          </cell>
          <cell r="J34">
            <v>9805</v>
          </cell>
          <cell r="K34">
            <v>9686</v>
          </cell>
          <cell r="L34">
            <v>9675</v>
          </cell>
          <cell r="M34">
            <v>9361</v>
          </cell>
          <cell r="N34">
            <v>9385</v>
          </cell>
          <cell r="O34">
            <v>9359</v>
          </cell>
          <cell r="P34">
            <v>9182</v>
          </cell>
          <cell r="Q34">
            <v>9045</v>
          </cell>
          <cell r="R34">
            <v>8987</v>
          </cell>
        </row>
        <row r="35">
          <cell r="C35" t="str">
            <v>01065</v>
          </cell>
          <cell r="D35" t="str">
            <v>Alabama</v>
          </cell>
          <cell r="E35" t="str">
            <v>Hale County</v>
          </cell>
          <cell r="F35">
            <v>18270</v>
          </cell>
          <cell r="G35">
            <v>18194</v>
          </cell>
          <cell r="H35">
            <v>17868</v>
          </cell>
          <cell r="I35">
            <v>17376</v>
          </cell>
          <cell r="J35">
            <v>17116</v>
          </cell>
          <cell r="K35">
            <v>16765</v>
          </cell>
          <cell r="L35">
            <v>16622</v>
          </cell>
          <cell r="M35">
            <v>16427</v>
          </cell>
          <cell r="N35">
            <v>16418</v>
          </cell>
          <cell r="O35">
            <v>16260</v>
          </cell>
          <cell r="P35">
            <v>16025</v>
          </cell>
          <cell r="Q35">
            <v>15760</v>
          </cell>
          <cell r="R35">
            <v>15708</v>
          </cell>
        </row>
        <row r="36">
          <cell r="C36" t="str">
            <v>01067</v>
          </cell>
          <cell r="D36" t="str">
            <v>Alabama</v>
          </cell>
          <cell r="E36" t="str">
            <v>Henry County</v>
          </cell>
          <cell r="F36">
            <v>16297</v>
          </cell>
          <cell r="G36">
            <v>16341</v>
          </cell>
          <cell r="H36">
            <v>16358</v>
          </cell>
          <cell r="I36">
            <v>16447</v>
          </cell>
          <cell r="J36">
            <v>16563</v>
          </cell>
          <cell r="K36">
            <v>16692</v>
          </cell>
          <cell r="L36">
            <v>16752</v>
          </cell>
          <cell r="M36">
            <v>16953</v>
          </cell>
          <cell r="N36">
            <v>17108</v>
          </cell>
          <cell r="O36">
            <v>17129</v>
          </cell>
          <cell r="P36">
            <v>17243</v>
          </cell>
          <cell r="Q36">
            <v>17302</v>
          </cell>
          <cell r="R36">
            <v>17307</v>
          </cell>
        </row>
        <row r="37">
          <cell r="C37" t="str">
            <v>01069</v>
          </cell>
          <cell r="D37" t="str">
            <v>Alabama</v>
          </cell>
          <cell r="E37" t="str">
            <v>Houston County</v>
          </cell>
          <cell r="F37">
            <v>88831</v>
          </cell>
          <cell r="G37">
            <v>88943</v>
          </cell>
          <cell r="H37">
            <v>89490</v>
          </cell>
          <cell r="I37">
            <v>89940</v>
          </cell>
          <cell r="J37">
            <v>91321</v>
          </cell>
          <cell r="K37">
            <v>92593</v>
          </cell>
          <cell r="L37">
            <v>93903</v>
          </cell>
          <cell r="M37">
            <v>95846</v>
          </cell>
          <cell r="N37">
            <v>97727</v>
          </cell>
          <cell r="O37">
            <v>99183</v>
          </cell>
          <cell r="P37">
            <v>100500</v>
          </cell>
          <cell r="Q37">
            <v>101547</v>
          </cell>
          <cell r="R37">
            <v>101888</v>
          </cell>
        </row>
        <row r="38">
          <cell r="C38" t="str">
            <v>01071</v>
          </cell>
          <cell r="D38" t="str">
            <v>Alabama</v>
          </cell>
          <cell r="E38" t="str">
            <v>Jackson County</v>
          </cell>
          <cell r="F38">
            <v>53871</v>
          </cell>
          <cell r="G38">
            <v>53979</v>
          </cell>
          <cell r="H38">
            <v>53997</v>
          </cell>
          <cell r="I38">
            <v>53758</v>
          </cell>
          <cell r="J38">
            <v>53711</v>
          </cell>
          <cell r="K38">
            <v>53525</v>
          </cell>
          <cell r="L38">
            <v>53332</v>
          </cell>
          <cell r="M38">
            <v>53483</v>
          </cell>
          <cell r="N38">
            <v>53333</v>
          </cell>
          <cell r="O38">
            <v>53525</v>
          </cell>
          <cell r="P38">
            <v>53461</v>
          </cell>
          <cell r="Q38">
            <v>53227</v>
          </cell>
          <cell r="R38">
            <v>53128</v>
          </cell>
        </row>
        <row r="39">
          <cell r="C39" t="str">
            <v>01073</v>
          </cell>
          <cell r="D39" t="str">
            <v>Alabama</v>
          </cell>
          <cell r="E39" t="str">
            <v>Jefferson County</v>
          </cell>
          <cell r="F39">
            <v>662041</v>
          </cell>
          <cell r="G39">
            <v>662033</v>
          </cell>
          <cell r="H39">
            <v>660197</v>
          </cell>
          <cell r="I39">
            <v>657518</v>
          </cell>
          <cell r="J39">
            <v>657513</v>
          </cell>
          <cell r="K39">
            <v>656023</v>
          </cell>
          <cell r="L39">
            <v>654919</v>
          </cell>
          <cell r="M39">
            <v>655893</v>
          </cell>
          <cell r="N39">
            <v>655163</v>
          </cell>
          <cell r="O39">
            <v>656510</v>
          </cell>
          <cell r="P39">
            <v>658441</v>
          </cell>
          <cell r="Q39">
            <v>658466</v>
          </cell>
          <cell r="R39">
            <v>658555</v>
          </cell>
        </row>
        <row r="40">
          <cell r="C40" t="str">
            <v>01075</v>
          </cell>
          <cell r="D40" t="str">
            <v>Alabama</v>
          </cell>
          <cell r="E40" t="str">
            <v>Lamar County</v>
          </cell>
          <cell r="F40">
            <v>15902</v>
          </cell>
          <cell r="G40">
            <v>15923</v>
          </cell>
          <cell r="H40">
            <v>15632</v>
          </cell>
          <cell r="I40">
            <v>15446</v>
          </cell>
          <cell r="J40">
            <v>15258</v>
          </cell>
          <cell r="K40">
            <v>15075</v>
          </cell>
          <cell r="L40">
            <v>15009</v>
          </cell>
          <cell r="M40">
            <v>14816</v>
          </cell>
          <cell r="N40">
            <v>14901</v>
          </cell>
          <cell r="O40">
            <v>14799</v>
          </cell>
          <cell r="P40">
            <v>14689</v>
          </cell>
          <cell r="Q40">
            <v>14564</v>
          </cell>
          <cell r="R40">
            <v>14508</v>
          </cell>
        </row>
        <row r="41">
          <cell r="C41" t="str">
            <v>01077</v>
          </cell>
          <cell r="D41" t="str">
            <v>Alabama</v>
          </cell>
          <cell r="E41" t="str">
            <v>Lauderdale County</v>
          </cell>
          <cell r="F41">
            <v>87952</v>
          </cell>
          <cell r="G41">
            <v>88039</v>
          </cell>
          <cell r="H41">
            <v>87791</v>
          </cell>
          <cell r="I41">
            <v>87627</v>
          </cell>
          <cell r="J41">
            <v>88103</v>
          </cell>
          <cell r="K41">
            <v>88732</v>
          </cell>
          <cell r="L41">
            <v>89358</v>
          </cell>
          <cell r="M41">
            <v>90294</v>
          </cell>
          <cell r="N41">
            <v>91107</v>
          </cell>
          <cell r="O41">
            <v>92202</v>
          </cell>
          <cell r="P41">
            <v>92526</v>
          </cell>
          <cell r="Q41">
            <v>92709</v>
          </cell>
          <cell r="R41">
            <v>92679</v>
          </cell>
        </row>
        <row r="42">
          <cell r="C42" t="str">
            <v>01079</v>
          </cell>
          <cell r="D42" t="str">
            <v>Alabama</v>
          </cell>
          <cell r="E42" t="str">
            <v>Lawrence County</v>
          </cell>
          <cell r="F42">
            <v>34834</v>
          </cell>
          <cell r="G42">
            <v>34874</v>
          </cell>
          <cell r="H42">
            <v>34870</v>
          </cell>
          <cell r="I42">
            <v>34698</v>
          </cell>
          <cell r="J42">
            <v>34488</v>
          </cell>
          <cell r="K42">
            <v>34318</v>
          </cell>
          <cell r="L42">
            <v>34435</v>
          </cell>
          <cell r="M42">
            <v>34028</v>
          </cell>
          <cell r="N42">
            <v>34293</v>
          </cell>
          <cell r="O42">
            <v>34196</v>
          </cell>
          <cell r="P42">
            <v>34315</v>
          </cell>
          <cell r="Q42">
            <v>34339</v>
          </cell>
          <cell r="R42">
            <v>34342</v>
          </cell>
        </row>
        <row r="43">
          <cell r="C43" t="str">
            <v>01081</v>
          </cell>
          <cell r="D43" t="str">
            <v>Alabama</v>
          </cell>
          <cell r="E43" t="str">
            <v>Lee County</v>
          </cell>
          <cell r="F43">
            <v>115014</v>
          </cell>
          <cell r="G43">
            <v>115430</v>
          </cell>
          <cell r="H43">
            <v>116819</v>
          </cell>
          <cell r="I43">
            <v>118392</v>
          </cell>
          <cell r="J43">
            <v>120071</v>
          </cell>
          <cell r="K43">
            <v>122274</v>
          </cell>
          <cell r="L43">
            <v>126133</v>
          </cell>
          <cell r="M43">
            <v>129247</v>
          </cell>
          <cell r="N43">
            <v>131934</v>
          </cell>
          <cell r="O43">
            <v>134524</v>
          </cell>
          <cell r="P43">
            <v>138566</v>
          </cell>
          <cell r="Q43">
            <v>140247</v>
          </cell>
          <cell r="R43">
            <v>140780</v>
          </cell>
        </row>
        <row r="44">
          <cell r="C44" t="str">
            <v>01083</v>
          </cell>
          <cell r="D44" t="str">
            <v>Alabama</v>
          </cell>
          <cell r="E44" t="str">
            <v>Limestone County</v>
          </cell>
          <cell r="F44">
            <v>65668</v>
          </cell>
          <cell r="G44">
            <v>65966</v>
          </cell>
          <cell r="H44">
            <v>66936</v>
          </cell>
          <cell r="I44">
            <v>67677</v>
          </cell>
          <cell r="J44">
            <v>68578</v>
          </cell>
          <cell r="K44">
            <v>69593</v>
          </cell>
          <cell r="L44">
            <v>71303</v>
          </cell>
          <cell r="M44">
            <v>73651</v>
          </cell>
          <cell r="N44">
            <v>76063</v>
          </cell>
          <cell r="O44">
            <v>78835</v>
          </cell>
          <cell r="P44">
            <v>81326</v>
          </cell>
          <cell r="Q44">
            <v>82782</v>
          </cell>
          <cell r="R44">
            <v>83193</v>
          </cell>
        </row>
        <row r="45">
          <cell r="C45" t="str">
            <v>01085</v>
          </cell>
          <cell r="D45" t="str">
            <v>Alabama</v>
          </cell>
          <cell r="E45" t="str">
            <v>Lowndes County</v>
          </cell>
          <cell r="F45">
            <v>13483</v>
          </cell>
          <cell r="G45">
            <v>13471</v>
          </cell>
          <cell r="H45">
            <v>13329</v>
          </cell>
          <cell r="I45">
            <v>13231</v>
          </cell>
          <cell r="J45">
            <v>12996</v>
          </cell>
          <cell r="K45">
            <v>12623</v>
          </cell>
          <cell r="L45">
            <v>12397</v>
          </cell>
          <cell r="M45">
            <v>12124</v>
          </cell>
          <cell r="N45">
            <v>11973</v>
          </cell>
          <cell r="O45">
            <v>11813</v>
          </cell>
          <cell r="P45">
            <v>11486</v>
          </cell>
          <cell r="Q45">
            <v>11299</v>
          </cell>
          <cell r="R45">
            <v>11259</v>
          </cell>
        </row>
        <row r="46">
          <cell r="C46" t="str">
            <v>01087</v>
          </cell>
          <cell r="D46" t="str">
            <v>Alabama</v>
          </cell>
          <cell r="E46" t="str">
            <v>Macon County</v>
          </cell>
          <cell r="F46">
            <v>24086</v>
          </cell>
          <cell r="G46">
            <v>24047</v>
          </cell>
          <cell r="H46">
            <v>23925</v>
          </cell>
          <cell r="I46">
            <v>23563</v>
          </cell>
          <cell r="J46">
            <v>23110</v>
          </cell>
          <cell r="K46">
            <v>22685</v>
          </cell>
          <cell r="L46">
            <v>22388</v>
          </cell>
          <cell r="M46">
            <v>22227</v>
          </cell>
          <cell r="N46">
            <v>21942</v>
          </cell>
          <cell r="O46">
            <v>21597</v>
          </cell>
          <cell r="P46">
            <v>21190</v>
          </cell>
          <cell r="Q46">
            <v>21452</v>
          </cell>
          <cell r="R46">
            <v>21540</v>
          </cell>
        </row>
        <row r="47">
          <cell r="C47" t="str">
            <v>01089</v>
          </cell>
          <cell r="D47" t="str">
            <v>Alabama</v>
          </cell>
          <cell r="E47" t="str">
            <v>Madison County</v>
          </cell>
          <cell r="F47">
            <v>276998</v>
          </cell>
          <cell r="G47">
            <v>278006</v>
          </cell>
          <cell r="H47">
            <v>281517</v>
          </cell>
          <cell r="I47">
            <v>286439</v>
          </cell>
          <cell r="J47">
            <v>291342</v>
          </cell>
          <cell r="K47">
            <v>295655</v>
          </cell>
          <cell r="L47">
            <v>301474</v>
          </cell>
          <cell r="M47">
            <v>309170</v>
          </cell>
          <cell r="N47">
            <v>315859</v>
          </cell>
          <cell r="O47">
            <v>323526</v>
          </cell>
          <cell r="P47">
            <v>330856</v>
          </cell>
          <cell r="Q47">
            <v>334811</v>
          </cell>
          <cell r="R47">
            <v>335988</v>
          </cell>
        </row>
        <row r="48">
          <cell r="C48" t="str">
            <v>01091</v>
          </cell>
          <cell r="D48" t="str">
            <v>Alabama</v>
          </cell>
          <cell r="E48" t="str">
            <v>Marengo County</v>
          </cell>
          <cell r="F48">
            <v>22533</v>
          </cell>
          <cell r="G48">
            <v>22564</v>
          </cell>
          <cell r="H48">
            <v>22203</v>
          </cell>
          <cell r="I48">
            <v>22217</v>
          </cell>
          <cell r="J48">
            <v>22025</v>
          </cell>
          <cell r="K48">
            <v>21777</v>
          </cell>
          <cell r="L48">
            <v>21569</v>
          </cell>
          <cell r="M48">
            <v>21531</v>
          </cell>
          <cell r="N48">
            <v>21475</v>
          </cell>
          <cell r="O48">
            <v>21331</v>
          </cell>
          <cell r="P48">
            <v>21170</v>
          </cell>
          <cell r="Q48">
            <v>21027</v>
          </cell>
          <cell r="R48">
            <v>20975</v>
          </cell>
        </row>
        <row r="49">
          <cell r="C49" t="str">
            <v>01093</v>
          </cell>
          <cell r="D49" t="str">
            <v>Alabama</v>
          </cell>
          <cell r="E49" t="str">
            <v>Marion County</v>
          </cell>
          <cell r="F49">
            <v>31162</v>
          </cell>
          <cell r="G49">
            <v>31137</v>
          </cell>
          <cell r="H49">
            <v>30777</v>
          </cell>
          <cell r="I49">
            <v>30608</v>
          </cell>
          <cell r="J49">
            <v>30554</v>
          </cell>
          <cell r="K49">
            <v>30516</v>
          </cell>
          <cell r="L49">
            <v>30494</v>
          </cell>
          <cell r="M49">
            <v>30779</v>
          </cell>
          <cell r="N49">
            <v>30849</v>
          </cell>
          <cell r="O49">
            <v>30918</v>
          </cell>
          <cell r="P49">
            <v>30646</v>
          </cell>
          <cell r="Q49">
            <v>30776</v>
          </cell>
          <cell r="R49">
            <v>30770</v>
          </cell>
        </row>
        <row r="50">
          <cell r="C50" t="str">
            <v>01095</v>
          </cell>
          <cell r="D50" t="str">
            <v>Alabama</v>
          </cell>
          <cell r="E50" t="str">
            <v>Marshall County</v>
          </cell>
          <cell r="F50">
            <v>82303</v>
          </cell>
          <cell r="G50">
            <v>82429</v>
          </cell>
          <cell r="H50">
            <v>82477</v>
          </cell>
          <cell r="I50">
            <v>83417</v>
          </cell>
          <cell r="J50">
            <v>84348</v>
          </cell>
          <cell r="K50">
            <v>85131</v>
          </cell>
          <cell r="L50">
            <v>86516</v>
          </cell>
          <cell r="M50">
            <v>88209</v>
          </cell>
          <cell r="N50">
            <v>89605</v>
          </cell>
          <cell r="O50">
            <v>91072</v>
          </cell>
          <cell r="P50">
            <v>92213</v>
          </cell>
          <cell r="Q50">
            <v>93019</v>
          </cell>
          <cell r="R50">
            <v>93235</v>
          </cell>
        </row>
        <row r="51">
          <cell r="C51" t="str">
            <v>01097</v>
          </cell>
          <cell r="D51" t="str">
            <v>Alabama</v>
          </cell>
          <cell r="E51" t="str">
            <v>Mobile County</v>
          </cell>
          <cell r="F51">
            <v>399887</v>
          </cell>
          <cell r="G51">
            <v>400073</v>
          </cell>
          <cell r="H51">
            <v>400129</v>
          </cell>
          <cell r="I51">
            <v>398549</v>
          </cell>
          <cell r="J51">
            <v>398082</v>
          </cell>
          <cell r="K51">
            <v>397959</v>
          </cell>
          <cell r="L51">
            <v>398942</v>
          </cell>
          <cell r="M51">
            <v>402916</v>
          </cell>
          <cell r="N51">
            <v>405715</v>
          </cell>
          <cell r="O51">
            <v>409196</v>
          </cell>
          <cell r="P51">
            <v>411994</v>
          </cell>
          <cell r="Q51">
            <v>412992</v>
          </cell>
          <cell r="R51">
            <v>413277</v>
          </cell>
        </row>
        <row r="52">
          <cell r="C52" t="str">
            <v>01099</v>
          </cell>
          <cell r="D52" t="str">
            <v>Alabama</v>
          </cell>
          <cell r="E52" t="str">
            <v>Monroe County</v>
          </cell>
          <cell r="F52">
            <v>24320</v>
          </cell>
          <cell r="G52">
            <v>24319</v>
          </cell>
          <cell r="H52">
            <v>24120</v>
          </cell>
          <cell r="I52">
            <v>24022</v>
          </cell>
          <cell r="J52">
            <v>23853</v>
          </cell>
          <cell r="K52">
            <v>23769</v>
          </cell>
          <cell r="L52">
            <v>23683</v>
          </cell>
          <cell r="M52">
            <v>23602</v>
          </cell>
          <cell r="N52">
            <v>23437</v>
          </cell>
          <cell r="O52">
            <v>23393</v>
          </cell>
          <cell r="P52">
            <v>23218</v>
          </cell>
          <cell r="Q52">
            <v>23068</v>
          </cell>
          <cell r="R52">
            <v>22994</v>
          </cell>
        </row>
        <row r="53">
          <cell r="C53" t="str">
            <v>01101</v>
          </cell>
          <cell r="D53" t="str">
            <v>Alabama</v>
          </cell>
          <cell r="E53" t="str">
            <v>Montgomery County</v>
          </cell>
          <cell r="F53">
            <v>223518</v>
          </cell>
          <cell r="G53">
            <v>223428</v>
          </cell>
          <cell r="H53">
            <v>223048</v>
          </cell>
          <cell r="I53">
            <v>223185</v>
          </cell>
          <cell r="J53">
            <v>222680</v>
          </cell>
          <cell r="K53">
            <v>223002</v>
          </cell>
          <cell r="L53">
            <v>223608</v>
          </cell>
          <cell r="M53">
            <v>227291</v>
          </cell>
          <cell r="N53">
            <v>227888</v>
          </cell>
          <cell r="O53">
            <v>227461</v>
          </cell>
          <cell r="P53">
            <v>227607</v>
          </cell>
          <cell r="Q53">
            <v>229363</v>
          </cell>
          <cell r="R53">
            <v>229844</v>
          </cell>
        </row>
        <row r="54">
          <cell r="C54" t="str">
            <v>01103</v>
          </cell>
          <cell r="D54" t="str">
            <v>Alabama</v>
          </cell>
          <cell r="E54" t="str">
            <v>Morgan County</v>
          </cell>
          <cell r="F54">
            <v>111076</v>
          </cell>
          <cell r="G54">
            <v>111221</v>
          </cell>
          <cell r="H54">
            <v>111682</v>
          </cell>
          <cell r="I54">
            <v>111766</v>
          </cell>
          <cell r="J54">
            <v>112898</v>
          </cell>
          <cell r="K54">
            <v>113006</v>
          </cell>
          <cell r="L54">
            <v>113964</v>
          </cell>
          <cell r="M54">
            <v>115491</v>
          </cell>
          <cell r="N54">
            <v>116397</v>
          </cell>
          <cell r="O54">
            <v>117694</v>
          </cell>
          <cell r="P54">
            <v>118954</v>
          </cell>
          <cell r="Q54">
            <v>119490</v>
          </cell>
          <cell r="R54">
            <v>119626</v>
          </cell>
        </row>
        <row r="55">
          <cell r="C55" t="str">
            <v>01105</v>
          </cell>
          <cell r="D55" t="str">
            <v>Alabama</v>
          </cell>
          <cell r="E55" t="str">
            <v>Perry County</v>
          </cell>
          <cell r="F55">
            <v>11876</v>
          </cell>
          <cell r="G55">
            <v>11809</v>
          </cell>
          <cell r="H55">
            <v>11645</v>
          </cell>
          <cell r="I55">
            <v>11549</v>
          </cell>
          <cell r="J55">
            <v>11301</v>
          </cell>
          <cell r="K55">
            <v>11153</v>
          </cell>
          <cell r="L55">
            <v>10881</v>
          </cell>
          <cell r="M55">
            <v>10677</v>
          </cell>
          <cell r="N55">
            <v>10774</v>
          </cell>
          <cell r="O55">
            <v>10722</v>
          </cell>
          <cell r="P55">
            <v>10690</v>
          </cell>
          <cell r="Q55">
            <v>10591</v>
          </cell>
          <cell r="R55">
            <v>10556</v>
          </cell>
        </row>
        <row r="56">
          <cell r="C56" t="str">
            <v>01107</v>
          </cell>
          <cell r="D56" t="str">
            <v>Alabama</v>
          </cell>
          <cell r="E56" t="str">
            <v>Pickens County</v>
          </cell>
          <cell r="F56">
            <v>20914</v>
          </cell>
          <cell r="G56">
            <v>20881</v>
          </cell>
          <cell r="H56">
            <v>20873</v>
          </cell>
          <cell r="I56">
            <v>20835</v>
          </cell>
          <cell r="J56">
            <v>20527</v>
          </cell>
          <cell r="K56">
            <v>20380</v>
          </cell>
          <cell r="L56">
            <v>20192</v>
          </cell>
          <cell r="M56">
            <v>20128</v>
          </cell>
          <cell r="N56">
            <v>19989</v>
          </cell>
          <cell r="O56">
            <v>19951</v>
          </cell>
          <cell r="P56">
            <v>19814</v>
          </cell>
          <cell r="Q56">
            <v>19746</v>
          </cell>
          <cell r="R56">
            <v>19705</v>
          </cell>
        </row>
        <row r="57">
          <cell r="C57" t="str">
            <v>01109</v>
          </cell>
          <cell r="D57" t="str">
            <v>Alabama</v>
          </cell>
          <cell r="E57" t="str">
            <v>Pike County</v>
          </cell>
          <cell r="F57">
            <v>29688</v>
          </cell>
          <cell r="G57">
            <v>29748</v>
          </cell>
          <cell r="H57">
            <v>29844</v>
          </cell>
          <cell r="I57">
            <v>29695</v>
          </cell>
          <cell r="J57">
            <v>30050</v>
          </cell>
          <cell r="K57">
            <v>30593</v>
          </cell>
          <cell r="L57">
            <v>30772</v>
          </cell>
          <cell r="M57">
            <v>31309</v>
          </cell>
          <cell r="N57">
            <v>31761</v>
          </cell>
          <cell r="O57">
            <v>32149</v>
          </cell>
          <cell r="P57">
            <v>32560</v>
          </cell>
          <cell r="Q57">
            <v>32899</v>
          </cell>
          <cell r="R57">
            <v>32957</v>
          </cell>
        </row>
        <row r="58">
          <cell r="C58" t="str">
            <v>01111</v>
          </cell>
          <cell r="D58" t="str">
            <v>Alabama</v>
          </cell>
          <cell r="E58" t="str">
            <v>Randolph County</v>
          </cell>
          <cell r="F58">
            <v>22344</v>
          </cell>
          <cell r="G58">
            <v>22377</v>
          </cell>
          <cell r="H58">
            <v>22465</v>
          </cell>
          <cell r="I58">
            <v>22464</v>
          </cell>
          <cell r="J58">
            <v>22359</v>
          </cell>
          <cell r="K58">
            <v>22525</v>
          </cell>
          <cell r="L58">
            <v>22658</v>
          </cell>
          <cell r="M58">
            <v>22695</v>
          </cell>
          <cell r="N58">
            <v>22662</v>
          </cell>
          <cell r="O58">
            <v>22946</v>
          </cell>
          <cell r="P58">
            <v>22864</v>
          </cell>
          <cell r="Q58">
            <v>22913</v>
          </cell>
          <cell r="R58">
            <v>22916</v>
          </cell>
        </row>
        <row r="59">
          <cell r="C59" t="str">
            <v>01113</v>
          </cell>
          <cell r="D59" t="str">
            <v>Alabama</v>
          </cell>
          <cell r="E59" t="str">
            <v>Russell County</v>
          </cell>
          <cell r="F59">
            <v>49854</v>
          </cell>
          <cell r="G59">
            <v>49805</v>
          </cell>
          <cell r="H59">
            <v>49622</v>
          </cell>
          <cell r="I59">
            <v>49489</v>
          </cell>
          <cell r="J59">
            <v>49065</v>
          </cell>
          <cell r="K59">
            <v>49498</v>
          </cell>
          <cell r="L59">
            <v>49731</v>
          </cell>
          <cell r="M59">
            <v>50459</v>
          </cell>
          <cell r="N59">
            <v>51074</v>
          </cell>
          <cell r="O59">
            <v>51434</v>
          </cell>
          <cell r="P59">
            <v>52162</v>
          </cell>
          <cell r="Q59">
            <v>52947</v>
          </cell>
          <cell r="R59">
            <v>53188</v>
          </cell>
        </row>
        <row r="60">
          <cell r="C60" t="str">
            <v>01115</v>
          </cell>
          <cell r="D60" t="str">
            <v>Alabama</v>
          </cell>
          <cell r="E60" t="str">
            <v>St. Clair County</v>
          </cell>
          <cell r="F60">
            <v>64740</v>
          </cell>
          <cell r="G60">
            <v>65080</v>
          </cell>
          <cell r="H60">
            <v>66093</v>
          </cell>
          <cell r="I60">
            <v>67274</v>
          </cell>
          <cell r="J60">
            <v>68629</v>
          </cell>
          <cell r="K60">
            <v>70416</v>
          </cell>
          <cell r="L60">
            <v>72596</v>
          </cell>
          <cell r="M60">
            <v>75948</v>
          </cell>
          <cell r="N60">
            <v>79348</v>
          </cell>
          <cell r="O60">
            <v>81223</v>
          </cell>
          <cell r="P60">
            <v>83009</v>
          </cell>
          <cell r="Q60">
            <v>83593</v>
          </cell>
          <cell r="R60">
            <v>83761</v>
          </cell>
        </row>
        <row r="61">
          <cell r="C61" t="str">
            <v>01117</v>
          </cell>
          <cell r="D61" t="str">
            <v>Alabama</v>
          </cell>
          <cell r="E61" t="str">
            <v>Shelby County</v>
          </cell>
          <cell r="F61">
            <v>143429</v>
          </cell>
          <cell r="G61">
            <v>144674</v>
          </cell>
          <cell r="H61">
            <v>149358</v>
          </cell>
          <cell r="I61">
            <v>153976</v>
          </cell>
          <cell r="J61">
            <v>159704</v>
          </cell>
          <cell r="K61">
            <v>165757</v>
          </cell>
          <cell r="L61">
            <v>171691</v>
          </cell>
          <cell r="M61">
            <v>178841</v>
          </cell>
          <cell r="N61">
            <v>183491</v>
          </cell>
          <cell r="O61">
            <v>188534</v>
          </cell>
          <cell r="P61">
            <v>192708</v>
          </cell>
          <cell r="Q61">
            <v>195085</v>
          </cell>
          <cell r="R61">
            <v>195828</v>
          </cell>
        </row>
        <row r="62">
          <cell r="C62" t="str">
            <v>01119</v>
          </cell>
          <cell r="D62" t="str">
            <v>Alabama</v>
          </cell>
          <cell r="E62" t="str">
            <v>Sumter County</v>
          </cell>
          <cell r="F62">
            <v>14772</v>
          </cell>
          <cell r="G62">
            <v>14746</v>
          </cell>
          <cell r="H62">
            <v>14630</v>
          </cell>
          <cell r="I62">
            <v>14376</v>
          </cell>
          <cell r="J62">
            <v>14329</v>
          </cell>
          <cell r="K62">
            <v>14324</v>
          </cell>
          <cell r="L62">
            <v>14143</v>
          </cell>
          <cell r="M62">
            <v>14059</v>
          </cell>
          <cell r="N62">
            <v>13926</v>
          </cell>
          <cell r="O62">
            <v>13882</v>
          </cell>
          <cell r="P62">
            <v>13746</v>
          </cell>
          <cell r="Q62">
            <v>13763</v>
          </cell>
          <cell r="R62">
            <v>13744</v>
          </cell>
        </row>
        <row r="63">
          <cell r="C63" t="str">
            <v>01121</v>
          </cell>
          <cell r="D63" t="str">
            <v>Alabama</v>
          </cell>
          <cell r="E63" t="str">
            <v>Talladega County</v>
          </cell>
          <cell r="F63">
            <v>80734</v>
          </cell>
          <cell r="G63">
            <v>80772</v>
          </cell>
          <cell r="H63">
            <v>80939</v>
          </cell>
          <cell r="I63">
            <v>81095</v>
          </cell>
          <cell r="J63">
            <v>80900</v>
          </cell>
          <cell r="K63">
            <v>81139</v>
          </cell>
          <cell r="L63">
            <v>81546</v>
          </cell>
          <cell r="M63">
            <v>81991</v>
          </cell>
          <cell r="N63">
            <v>82226</v>
          </cell>
          <cell r="O63">
            <v>82735</v>
          </cell>
          <cell r="P63">
            <v>82674</v>
          </cell>
          <cell r="Q63">
            <v>82291</v>
          </cell>
          <cell r="R63">
            <v>82110</v>
          </cell>
        </row>
        <row r="64">
          <cell r="C64" t="str">
            <v>01123</v>
          </cell>
          <cell r="D64" t="str">
            <v>Alabama</v>
          </cell>
          <cell r="E64" t="str">
            <v>Tallapoosa County</v>
          </cell>
          <cell r="F64">
            <v>41771</v>
          </cell>
          <cell r="G64">
            <v>41689</v>
          </cell>
          <cell r="H64">
            <v>41406</v>
          </cell>
          <cell r="I64">
            <v>41044</v>
          </cell>
          <cell r="J64">
            <v>40898</v>
          </cell>
          <cell r="K64">
            <v>40904</v>
          </cell>
          <cell r="L64">
            <v>40857</v>
          </cell>
          <cell r="M64">
            <v>41243</v>
          </cell>
          <cell r="N64">
            <v>41414</v>
          </cell>
          <cell r="O64">
            <v>41668</v>
          </cell>
          <cell r="P64">
            <v>41831</v>
          </cell>
          <cell r="Q64">
            <v>41616</v>
          </cell>
          <cell r="R64">
            <v>41516</v>
          </cell>
        </row>
        <row r="65">
          <cell r="C65" t="str">
            <v>01125</v>
          </cell>
          <cell r="D65" t="str">
            <v>Alabama</v>
          </cell>
          <cell r="E65" t="str">
            <v>Tuscaloosa County</v>
          </cell>
          <cell r="F65">
            <v>164932</v>
          </cell>
          <cell r="G65">
            <v>165414</v>
          </cell>
          <cell r="H65">
            <v>166951</v>
          </cell>
          <cell r="I65">
            <v>168154</v>
          </cell>
          <cell r="J65">
            <v>169725</v>
          </cell>
          <cell r="K65">
            <v>171960</v>
          </cell>
          <cell r="L65">
            <v>175731</v>
          </cell>
          <cell r="M65">
            <v>181383</v>
          </cell>
          <cell r="N65">
            <v>184350</v>
          </cell>
          <cell r="O65">
            <v>188093</v>
          </cell>
          <cell r="P65">
            <v>192792</v>
          </cell>
          <cell r="Q65">
            <v>194656</v>
          </cell>
          <cell r="R65">
            <v>195036</v>
          </cell>
        </row>
        <row r="66">
          <cell r="C66" t="str">
            <v>01127</v>
          </cell>
          <cell r="D66" t="str">
            <v>Alabama</v>
          </cell>
          <cell r="E66" t="str">
            <v>Walker County</v>
          </cell>
          <cell r="F66">
            <v>70688</v>
          </cell>
          <cell r="G66">
            <v>70602</v>
          </cell>
          <cell r="H66">
            <v>70364</v>
          </cell>
          <cell r="I66">
            <v>69765</v>
          </cell>
          <cell r="J66">
            <v>69105</v>
          </cell>
          <cell r="K66">
            <v>68629</v>
          </cell>
          <cell r="L66">
            <v>68500</v>
          </cell>
          <cell r="M66">
            <v>68234</v>
          </cell>
          <cell r="N66">
            <v>67695</v>
          </cell>
          <cell r="O66">
            <v>67835</v>
          </cell>
          <cell r="P66">
            <v>67347</v>
          </cell>
          <cell r="Q66">
            <v>67023</v>
          </cell>
          <cell r="R66">
            <v>66947</v>
          </cell>
        </row>
        <row r="67">
          <cell r="C67" t="str">
            <v>01129</v>
          </cell>
          <cell r="D67" t="str">
            <v>Alabama</v>
          </cell>
          <cell r="E67" t="str">
            <v>Washington County</v>
          </cell>
          <cell r="F67">
            <v>18077</v>
          </cell>
          <cell r="G67">
            <v>18101</v>
          </cell>
          <cell r="H67">
            <v>17933</v>
          </cell>
          <cell r="I67">
            <v>17895</v>
          </cell>
          <cell r="J67">
            <v>17910</v>
          </cell>
          <cell r="K67">
            <v>17801</v>
          </cell>
          <cell r="L67">
            <v>17690</v>
          </cell>
          <cell r="M67">
            <v>17705</v>
          </cell>
          <cell r="N67">
            <v>17491</v>
          </cell>
          <cell r="O67">
            <v>17496</v>
          </cell>
          <cell r="P67">
            <v>17493</v>
          </cell>
          <cell r="Q67">
            <v>17581</v>
          </cell>
          <cell r="R67">
            <v>17597</v>
          </cell>
        </row>
        <row r="68">
          <cell r="C68" t="str">
            <v>01131</v>
          </cell>
          <cell r="D68" t="str">
            <v>Alabama</v>
          </cell>
          <cell r="E68" t="str">
            <v>Wilcox County</v>
          </cell>
          <cell r="F68">
            <v>12995</v>
          </cell>
          <cell r="G68">
            <v>12939</v>
          </cell>
          <cell r="H68">
            <v>12806</v>
          </cell>
          <cell r="I68">
            <v>12778</v>
          </cell>
          <cell r="J68">
            <v>12600</v>
          </cell>
          <cell r="K68">
            <v>12493</v>
          </cell>
          <cell r="L68">
            <v>12369</v>
          </cell>
          <cell r="M68">
            <v>12221</v>
          </cell>
          <cell r="N68">
            <v>12208</v>
          </cell>
          <cell r="O68">
            <v>12148</v>
          </cell>
          <cell r="P68">
            <v>11870</v>
          </cell>
          <cell r="Q68">
            <v>11670</v>
          </cell>
          <cell r="R68">
            <v>11615</v>
          </cell>
        </row>
        <row r="69">
          <cell r="C69" t="str">
            <v>01133</v>
          </cell>
          <cell r="D69" t="str">
            <v>Alabama</v>
          </cell>
          <cell r="E69" t="str">
            <v>Winston County</v>
          </cell>
          <cell r="F69">
            <v>24806</v>
          </cell>
          <cell r="G69">
            <v>24857</v>
          </cell>
          <cell r="H69">
            <v>24597</v>
          </cell>
          <cell r="I69">
            <v>24600</v>
          </cell>
          <cell r="J69">
            <v>24576</v>
          </cell>
          <cell r="K69">
            <v>24614</v>
          </cell>
          <cell r="L69">
            <v>24629</v>
          </cell>
          <cell r="M69">
            <v>24796</v>
          </cell>
          <cell r="N69">
            <v>24858</v>
          </cell>
          <cell r="O69">
            <v>24696</v>
          </cell>
          <cell r="P69">
            <v>24691</v>
          </cell>
          <cell r="Q69">
            <v>24484</v>
          </cell>
          <cell r="R69">
            <v>24395</v>
          </cell>
        </row>
        <row r="70">
          <cell r="C70" t="str">
            <v>02000</v>
          </cell>
          <cell r="D70" t="str">
            <v>Alaska</v>
          </cell>
          <cell r="E70" t="str">
            <v>Alaska</v>
          </cell>
          <cell r="F70">
            <v>626933</v>
          </cell>
          <cell r="G70">
            <v>627963</v>
          </cell>
          <cell r="H70">
            <v>633714</v>
          </cell>
          <cell r="I70">
            <v>642337</v>
          </cell>
          <cell r="J70">
            <v>648414</v>
          </cell>
          <cell r="K70">
            <v>659286</v>
          </cell>
          <cell r="L70">
            <v>666946</v>
          </cell>
          <cell r="M70">
            <v>675302</v>
          </cell>
          <cell r="N70">
            <v>680300</v>
          </cell>
          <cell r="O70">
            <v>687455</v>
          </cell>
          <cell r="P70">
            <v>698895</v>
          </cell>
          <cell r="Q70">
            <v>710231</v>
          </cell>
          <cell r="R70">
            <v>713985</v>
          </cell>
        </row>
        <row r="71">
          <cell r="C71" t="str">
            <v>02013</v>
          </cell>
          <cell r="D71" t="str">
            <v>Alaska</v>
          </cell>
          <cell r="E71" t="str">
            <v>Aleutians East Borough</v>
          </cell>
          <cell r="F71">
            <v>2697</v>
          </cell>
          <cell r="G71">
            <v>2693</v>
          </cell>
          <cell r="H71">
            <v>2590</v>
          </cell>
          <cell r="I71">
            <v>2734</v>
          </cell>
          <cell r="J71">
            <v>2732</v>
          </cell>
          <cell r="K71">
            <v>2727</v>
          </cell>
          <cell r="L71">
            <v>2787</v>
          </cell>
          <cell r="M71">
            <v>2794</v>
          </cell>
          <cell r="N71">
            <v>3012</v>
          </cell>
          <cell r="O71">
            <v>2991</v>
          </cell>
          <cell r="P71">
            <v>3084</v>
          </cell>
          <cell r="Q71">
            <v>3141</v>
          </cell>
          <cell r="R71">
            <v>3155</v>
          </cell>
        </row>
        <row r="72">
          <cell r="C72" t="str">
            <v>02016</v>
          </cell>
          <cell r="D72" t="str">
            <v>Alaska</v>
          </cell>
          <cell r="E72" t="str">
            <v>Aleutians West Census Area</v>
          </cell>
          <cell r="F72">
            <v>5464</v>
          </cell>
          <cell r="G72">
            <v>5470</v>
          </cell>
          <cell r="H72">
            <v>5501</v>
          </cell>
          <cell r="I72">
            <v>5472</v>
          </cell>
          <cell r="J72">
            <v>5709</v>
          </cell>
          <cell r="K72">
            <v>5798</v>
          </cell>
          <cell r="L72">
            <v>5913</v>
          </cell>
          <cell r="M72">
            <v>5658</v>
          </cell>
          <cell r="N72">
            <v>5466</v>
          </cell>
          <cell r="O72">
            <v>5393</v>
          </cell>
          <cell r="P72">
            <v>5537</v>
          </cell>
          <cell r="Q72">
            <v>5561</v>
          </cell>
          <cell r="R72">
            <v>5558</v>
          </cell>
        </row>
        <row r="73">
          <cell r="C73" t="str">
            <v>02020</v>
          </cell>
          <cell r="D73" t="str">
            <v>Alaska</v>
          </cell>
          <cell r="E73" t="str">
            <v>Anchorage Municipality</v>
          </cell>
          <cell r="F73">
            <v>260299</v>
          </cell>
          <cell r="G73">
            <v>260816</v>
          </cell>
          <cell r="H73">
            <v>264274</v>
          </cell>
          <cell r="I73">
            <v>268229</v>
          </cell>
          <cell r="J73">
            <v>270568</v>
          </cell>
          <cell r="K73">
            <v>274484</v>
          </cell>
          <cell r="L73">
            <v>276494</v>
          </cell>
          <cell r="M73">
            <v>280085</v>
          </cell>
          <cell r="N73">
            <v>278792</v>
          </cell>
          <cell r="O73">
            <v>281554</v>
          </cell>
          <cell r="P73">
            <v>287677</v>
          </cell>
          <cell r="Q73">
            <v>291826</v>
          </cell>
          <cell r="R73">
            <v>293227</v>
          </cell>
        </row>
        <row r="74">
          <cell r="C74" t="str">
            <v>02050</v>
          </cell>
          <cell r="D74" t="str">
            <v>Alaska</v>
          </cell>
          <cell r="E74" t="str">
            <v>Bethel Census Area</v>
          </cell>
          <cell r="F74">
            <v>16046</v>
          </cell>
          <cell r="G74">
            <v>16080</v>
          </cell>
          <cell r="H74">
            <v>16171</v>
          </cell>
          <cell r="I74">
            <v>16414</v>
          </cell>
          <cell r="J74">
            <v>16517</v>
          </cell>
          <cell r="K74">
            <v>16603</v>
          </cell>
          <cell r="L74">
            <v>16728</v>
          </cell>
          <cell r="M74">
            <v>16755</v>
          </cell>
          <cell r="N74">
            <v>16723</v>
          </cell>
          <cell r="O74">
            <v>16762</v>
          </cell>
          <cell r="P74">
            <v>16860</v>
          </cell>
          <cell r="Q74">
            <v>17013</v>
          </cell>
          <cell r="R74">
            <v>17090</v>
          </cell>
        </row>
        <row r="75">
          <cell r="C75" t="str">
            <v>02060</v>
          </cell>
          <cell r="D75" t="str">
            <v>Alaska</v>
          </cell>
          <cell r="E75" t="str">
            <v>Bristol Bay Borough</v>
          </cell>
          <cell r="F75">
            <v>1258</v>
          </cell>
          <cell r="G75">
            <v>1232</v>
          </cell>
          <cell r="H75">
            <v>1196</v>
          </cell>
          <cell r="I75">
            <v>1166</v>
          </cell>
          <cell r="J75">
            <v>1140</v>
          </cell>
          <cell r="K75">
            <v>1144</v>
          </cell>
          <cell r="L75">
            <v>1171</v>
          </cell>
          <cell r="M75">
            <v>1111</v>
          </cell>
          <cell r="N75">
            <v>1076</v>
          </cell>
          <cell r="O75">
            <v>1040</v>
          </cell>
          <cell r="P75">
            <v>976</v>
          </cell>
          <cell r="Q75">
            <v>997</v>
          </cell>
          <cell r="R75">
            <v>1001</v>
          </cell>
        </row>
        <row r="76">
          <cell r="C76" t="str">
            <v>02068</v>
          </cell>
          <cell r="D76" t="str">
            <v>Alaska</v>
          </cell>
          <cell r="E76" t="str">
            <v>Denali Borough</v>
          </cell>
          <cell r="F76">
            <v>1893</v>
          </cell>
          <cell r="G76">
            <v>1890</v>
          </cell>
          <cell r="H76">
            <v>1850</v>
          </cell>
          <cell r="I76">
            <v>1862</v>
          </cell>
          <cell r="J76">
            <v>1825</v>
          </cell>
          <cell r="K76">
            <v>1877</v>
          </cell>
          <cell r="L76">
            <v>1834</v>
          </cell>
          <cell r="M76">
            <v>1837</v>
          </cell>
          <cell r="N76">
            <v>1803</v>
          </cell>
          <cell r="O76">
            <v>1803</v>
          </cell>
          <cell r="P76">
            <v>1817</v>
          </cell>
          <cell r="Q76">
            <v>1826</v>
          </cell>
          <cell r="R76">
            <v>1835</v>
          </cell>
        </row>
        <row r="77">
          <cell r="C77" t="str">
            <v>02070</v>
          </cell>
          <cell r="D77" t="str">
            <v>Alaska</v>
          </cell>
          <cell r="E77" t="str">
            <v>Dillingham Census Area</v>
          </cell>
          <cell r="F77">
            <v>4922</v>
          </cell>
          <cell r="G77">
            <v>4916</v>
          </cell>
          <cell r="H77">
            <v>4840</v>
          </cell>
          <cell r="I77">
            <v>4900</v>
          </cell>
          <cell r="J77">
            <v>4828</v>
          </cell>
          <cell r="K77">
            <v>4850</v>
          </cell>
          <cell r="L77">
            <v>4841</v>
          </cell>
          <cell r="M77">
            <v>4833</v>
          </cell>
          <cell r="N77">
            <v>4832</v>
          </cell>
          <cell r="O77">
            <v>4769</v>
          </cell>
          <cell r="P77">
            <v>4776</v>
          </cell>
          <cell r="Q77">
            <v>4847</v>
          </cell>
          <cell r="R77">
            <v>4877</v>
          </cell>
        </row>
        <row r="78">
          <cell r="C78" t="str">
            <v>02090</v>
          </cell>
          <cell r="D78" t="str">
            <v>Alaska</v>
          </cell>
          <cell r="E78" t="str">
            <v>Fairbanks North Star Borough</v>
          </cell>
          <cell r="F78">
            <v>82849</v>
          </cell>
          <cell r="G78">
            <v>83005</v>
          </cell>
          <cell r="H78">
            <v>84814</v>
          </cell>
          <cell r="I78">
            <v>86095</v>
          </cell>
          <cell r="J78">
            <v>86885</v>
          </cell>
          <cell r="K78">
            <v>89043</v>
          </cell>
          <cell r="L78">
            <v>90431</v>
          </cell>
          <cell r="M78">
            <v>90545</v>
          </cell>
          <cell r="N78">
            <v>93545</v>
          </cell>
          <cell r="O78">
            <v>94552</v>
          </cell>
          <cell r="P78">
            <v>95238</v>
          </cell>
          <cell r="Q78">
            <v>97581</v>
          </cell>
          <cell r="R78">
            <v>98314</v>
          </cell>
        </row>
        <row r="79">
          <cell r="C79" t="str">
            <v>02100</v>
          </cell>
          <cell r="D79" t="str">
            <v>Alaska</v>
          </cell>
          <cell r="E79" t="str">
            <v>Haines Borough</v>
          </cell>
          <cell r="F79">
            <v>2392</v>
          </cell>
          <cell r="G79">
            <v>2399</v>
          </cell>
          <cell r="H79">
            <v>2334</v>
          </cell>
          <cell r="I79">
            <v>2325</v>
          </cell>
          <cell r="J79">
            <v>2337</v>
          </cell>
          <cell r="K79">
            <v>2281</v>
          </cell>
          <cell r="L79">
            <v>2280</v>
          </cell>
          <cell r="M79">
            <v>2300</v>
          </cell>
          <cell r="N79">
            <v>2379</v>
          </cell>
          <cell r="O79">
            <v>2404</v>
          </cell>
          <cell r="P79">
            <v>2486</v>
          </cell>
          <cell r="Q79">
            <v>2508</v>
          </cell>
          <cell r="R79">
            <v>2512</v>
          </cell>
        </row>
        <row r="80">
          <cell r="C80" t="str">
            <v>02105</v>
          </cell>
          <cell r="D80" t="str">
            <v>Alaska</v>
          </cell>
          <cell r="E80" t="str">
            <v>Hoonah-Angoon Census Area</v>
          </cell>
          <cell r="F80">
            <v>2574</v>
          </cell>
          <cell r="G80">
            <v>2562</v>
          </cell>
          <cell r="H80">
            <v>2538</v>
          </cell>
          <cell r="I80">
            <v>2479</v>
          </cell>
          <cell r="J80">
            <v>2378</v>
          </cell>
          <cell r="K80">
            <v>2331</v>
          </cell>
          <cell r="L80">
            <v>2316</v>
          </cell>
          <cell r="M80">
            <v>2271</v>
          </cell>
          <cell r="N80">
            <v>2242</v>
          </cell>
          <cell r="O80">
            <v>2225</v>
          </cell>
          <cell r="P80">
            <v>2144</v>
          </cell>
          <cell r="Q80">
            <v>2150</v>
          </cell>
          <cell r="R80">
            <v>2151</v>
          </cell>
        </row>
        <row r="81">
          <cell r="C81" t="str">
            <v>02110</v>
          </cell>
          <cell r="D81" t="str">
            <v>Alaska</v>
          </cell>
          <cell r="E81" t="str">
            <v>Juneau City and Borough</v>
          </cell>
          <cell r="F81">
            <v>30704</v>
          </cell>
          <cell r="G81">
            <v>30668</v>
          </cell>
          <cell r="H81">
            <v>30502</v>
          </cell>
          <cell r="I81">
            <v>30712</v>
          </cell>
          <cell r="J81">
            <v>30993</v>
          </cell>
          <cell r="K81">
            <v>31103</v>
          </cell>
          <cell r="L81">
            <v>31003</v>
          </cell>
          <cell r="M81">
            <v>30808</v>
          </cell>
          <cell r="N81">
            <v>30682</v>
          </cell>
          <cell r="O81">
            <v>31110</v>
          </cell>
          <cell r="P81">
            <v>30857</v>
          </cell>
          <cell r="Q81">
            <v>31275</v>
          </cell>
          <cell r="R81">
            <v>31416</v>
          </cell>
        </row>
        <row r="82">
          <cell r="C82" t="str">
            <v>02122</v>
          </cell>
          <cell r="D82" t="str">
            <v>Alaska</v>
          </cell>
          <cell r="E82" t="str">
            <v>Kenai Peninsula Borough</v>
          </cell>
          <cell r="F82">
            <v>49673</v>
          </cell>
          <cell r="G82">
            <v>49618</v>
          </cell>
          <cell r="H82">
            <v>49986</v>
          </cell>
          <cell r="I82">
            <v>50804</v>
          </cell>
          <cell r="J82">
            <v>50963</v>
          </cell>
          <cell r="K82">
            <v>51404</v>
          </cell>
          <cell r="L82">
            <v>51590</v>
          </cell>
          <cell r="M82">
            <v>52253</v>
          </cell>
          <cell r="N82">
            <v>53272</v>
          </cell>
          <cell r="O82">
            <v>53655</v>
          </cell>
          <cell r="P82">
            <v>54796</v>
          </cell>
          <cell r="Q82">
            <v>55400</v>
          </cell>
          <cell r="R82">
            <v>55610</v>
          </cell>
        </row>
        <row r="83">
          <cell r="C83" t="str">
            <v>02130</v>
          </cell>
          <cell r="D83" t="str">
            <v>Alaska</v>
          </cell>
          <cell r="E83" t="str">
            <v>Ketchikan Gateway Borough</v>
          </cell>
          <cell r="F83">
            <v>14074</v>
          </cell>
          <cell r="G83">
            <v>14000</v>
          </cell>
          <cell r="H83">
            <v>13796</v>
          </cell>
          <cell r="I83">
            <v>13599</v>
          </cell>
          <cell r="J83">
            <v>13335</v>
          </cell>
          <cell r="K83">
            <v>13244</v>
          </cell>
          <cell r="L83">
            <v>13305</v>
          </cell>
          <cell r="M83">
            <v>13492</v>
          </cell>
          <cell r="N83">
            <v>13341</v>
          </cell>
          <cell r="O83">
            <v>13326</v>
          </cell>
          <cell r="P83">
            <v>13294</v>
          </cell>
          <cell r="Q83">
            <v>13477</v>
          </cell>
          <cell r="R83">
            <v>13529</v>
          </cell>
        </row>
        <row r="84">
          <cell r="C84" t="str">
            <v>02150</v>
          </cell>
          <cell r="D84" t="str">
            <v>Alaska</v>
          </cell>
          <cell r="E84" t="str">
            <v>Kodiak Island Borough</v>
          </cell>
          <cell r="F84">
            <v>13916</v>
          </cell>
          <cell r="G84">
            <v>13983</v>
          </cell>
          <cell r="H84">
            <v>13748</v>
          </cell>
          <cell r="I84">
            <v>13651</v>
          </cell>
          <cell r="J84">
            <v>13239</v>
          </cell>
          <cell r="K84">
            <v>13206</v>
          </cell>
          <cell r="L84">
            <v>13105</v>
          </cell>
          <cell r="M84">
            <v>13184</v>
          </cell>
          <cell r="N84">
            <v>13159</v>
          </cell>
          <cell r="O84">
            <v>13262</v>
          </cell>
          <cell r="P84">
            <v>13505</v>
          </cell>
          <cell r="Q84">
            <v>13592</v>
          </cell>
          <cell r="R84">
            <v>13633</v>
          </cell>
        </row>
        <row r="85">
          <cell r="C85" t="str">
            <v>02164</v>
          </cell>
          <cell r="D85" t="str">
            <v>Alaska</v>
          </cell>
          <cell r="E85" t="str">
            <v>Lake and Peninsula Borough</v>
          </cell>
          <cell r="F85">
            <v>1823</v>
          </cell>
          <cell r="G85">
            <v>1814</v>
          </cell>
          <cell r="H85">
            <v>1715</v>
          </cell>
          <cell r="I85">
            <v>1621</v>
          </cell>
          <cell r="J85">
            <v>1626</v>
          </cell>
          <cell r="K85">
            <v>1644</v>
          </cell>
          <cell r="L85">
            <v>1639</v>
          </cell>
          <cell r="M85">
            <v>1624</v>
          </cell>
          <cell r="N85">
            <v>1629</v>
          </cell>
          <cell r="O85">
            <v>1606</v>
          </cell>
          <cell r="P85">
            <v>1612</v>
          </cell>
          <cell r="Q85">
            <v>1631</v>
          </cell>
          <cell r="R85">
            <v>1633</v>
          </cell>
        </row>
        <row r="86">
          <cell r="C86" t="str">
            <v>02170</v>
          </cell>
          <cell r="D86" t="str">
            <v>Alaska</v>
          </cell>
          <cell r="E86" t="str">
            <v>Matanuska-Susitna Borough</v>
          </cell>
          <cell r="F86">
            <v>59318</v>
          </cell>
          <cell r="G86">
            <v>59802</v>
          </cell>
          <cell r="H86">
            <v>61807</v>
          </cell>
          <cell r="I86">
            <v>64353</v>
          </cell>
          <cell r="J86">
            <v>67162</v>
          </cell>
          <cell r="K86">
            <v>70761</v>
          </cell>
          <cell r="L86">
            <v>74409</v>
          </cell>
          <cell r="M86">
            <v>78633</v>
          </cell>
          <cell r="N86">
            <v>81402</v>
          </cell>
          <cell r="O86">
            <v>84079</v>
          </cell>
          <cell r="P86">
            <v>86885</v>
          </cell>
          <cell r="Q86">
            <v>88995</v>
          </cell>
          <cell r="R86">
            <v>89737</v>
          </cell>
        </row>
        <row r="87">
          <cell r="C87" t="str">
            <v>02180</v>
          </cell>
          <cell r="D87" t="str">
            <v>Alaska</v>
          </cell>
          <cell r="E87" t="str">
            <v>Nome Census Area</v>
          </cell>
          <cell r="F87">
            <v>9196</v>
          </cell>
          <cell r="G87">
            <v>9152</v>
          </cell>
          <cell r="H87">
            <v>9167</v>
          </cell>
          <cell r="I87">
            <v>9161</v>
          </cell>
          <cell r="J87">
            <v>9210</v>
          </cell>
          <cell r="K87">
            <v>9351</v>
          </cell>
          <cell r="L87">
            <v>9338</v>
          </cell>
          <cell r="M87">
            <v>9235</v>
          </cell>
          <cell r="N87">
            <v>9246</v>
          </cell>
          <cell r="O87">
            <v>9231</v>
          </cell>
          <cell r="P87">
            <v>9313</v>
          </cell>
          <cell r="Q87">
            <v>9492</v>
          </cell>
          <cell r="R87">
            <v>9552</v>
          </cell>
        </row>
        <row r="88">
          <cell r="C88" t="str">
            <v>02185</v>
          </cell>
          <cell r="D88" t="str">
            <v>Alaska</v>
          </cell>
          <cell r="E88" t="str">
            <v>North Slope Borough</v>
          </cell>
          <cell r="F88">
            <v>7385</v>
          </cell>
          <cell r="G88">
            <v>7420</v>
          </cell>
          <cell r="H88">
            <v>7530</v>
          </cell>
          <cell r="I88">
            <v>7728</v>
          </cell>
          <cell r="J88">
            <v>7968</v>
          </cell>
          <cell r="K88">
            <v>8046</v>
          </cell>
          <cell r="L88">
            <v>8190</v>
          </cell>
          <cell r="M88">
            <v>8315</v>
          </cell>
          <cell r="N88">
            <v>8519</v>
          </cell>
          <cell r="O88">
            <v>8841</v>
          </cell>
          <cell r="P88">
            <v>9105</v>
          </cell>
          <cell r="Q88">
            <v>9430</v>
          </cell>
          <cell r="R88">
            <v>9480</v>
          </cell>
        </row>
        <row r="89">
          <cell r="C89" t="str">
            <v>02188</v>
          </cell>
          <cell r="D89" t="str">
            <v>Alaska</v>
          </cell>
          <cell r="E89" t="str">
            <v>Northwest Arctic Borough</v>
          </cell>
          <cell r="F89">
            <v>7208</v>
          </cell>
          <cell r="G89">
            <v>7226</v>
          </cell>
          <cell r="H89">
            <v>7251</v>
          </cell>
          <cell r="I89">
            <v>7252</v>
          </cell>
          <cell r="J89">
            <v>7310</v>
          </cell>
          <cell r="K89">
            <v>7397</v>
          </cell>
          <cell r="L89">
            <v>7416</v>
          </cell>
          <cell r="M89">
            <v>7467</v>
          </cell>
          <cell r="N89">
            <v>7440</v>
          </cell>
          <cell r="O89">
            <v>7466</v>
          </cell>
          <cell r="P89">
            <v>7467</v>
          </cell>
          <cell r="Q89">
            <v>7523</v>
          </cell>
          <cell r="R89">
            <v>7543</v>
          </cell>
        </row>
        <row r="90">
          <cell r="C90" t="str">
            <v>02195</v>
          </cell>
          <cell r="D90" t="str">
            <v>Alaska</v>
          </cell>
          <cell r="E90" t="str">
            <v>Petersburg Census Area</v>
          </cell>
          <cell r="F90">
            <v>4256</v>
          </cell>
          <cell r="G90">
            <v>4249</v>
          </cell>
          <cell r="H90">
            <v>4198</v>
          </cell>
          <cell r="I90">
            <v>4112</v>
          </cell>
          <cell r="J90">
            <v>4022</v>
          </cell>
          <cell r="K90">
            <v>4059</v>
          </cell>
          <cell r="L90">
            <v>3959</v>
          </cell>
          <cell r="M90">
            <v>3886</v>
          </cell>
          <cell r="N90">
            <v>3898</v>
          </cell>
          <cell r="O90">
            <v>3817</v>
          </cell>
          <cell r="P90">
            <v>3775</v>
          </cell>
          <cell r="Q90">
            <v>3815</v>
          </cell>
          <cell r="R90">
            <v>3828</v>
          </cell>
        </row>
        <row r="91">
          <cell r="C91" t="str">
            <v>02198</v>
          </cell>
          <cell r="D91" t="str">
            <v>Alaska</v>
          </cell>
          <cell r="E91" t="str">
            <v>Prince of Wales-Hyder Census Area</v>
          </cell>
          <cell r="F91">
            <v>6124</v>
          </cell>
          <cell r="G91">
            <v>6098</v>
          </cell>
          <cell r="H91">
            <v>5887</v>
          </cell>
          <cell r="I91">
            <v>5675</v>
          </cell>
          <cell r="J91">
            <v>5650</v>
          </cell>
          <cell r="K91">
            <v>5614</v>
          </cell>
          <cell r="L91">
            <v>5534</v>
          </cell>
          <cell r="M91">
            <v>5574</v>
          </cell>
          <cell r="N91">
            <v>5457</v>
          </cell>
          <cell r="O91">
            <v>5448</v>
          </cell>
          <cell r="P91">
            <v>5465</v>
          </cell>
          <cell r="Q91">
            <v>5559</v>
          </cell>
          <cell r="R91">
            <v>5592</v>
          </cell>
        </row>
        <row r="92">
          <cell r="C92" t="str">
            <v>02220</v>
          </cell>
          <cell r="D92" t="str">
            <v>Alaska</v>
          </cell>
          <cell r="E92" t="str">
            <v>Sitka City and Borough</v>
          </cell>
          <cell r="F92">
            <v>8835</v>
          </cell>
          <cell r="G92">
            <v>8845</v>
          </cell>
          <cell r="H92">
            <v>8727</v>
          </cell>
          <cell r="I92">
            <v>8874</v>
          </cell>
          <cell r="J92">
            <v>8881</v>
          </cell>
          <cell r="K92">
            <v>8890</v>
          </cell>
          <cell r="L92">
            <v>8994</v>
          </cell>
          <cell r="M92">
            <v>9046</v>
          </cell>
          <cell r="N92">
            <v>8851</v>
          </cell>
          <cell r="O92">
            <v>8835</v>
          </cell>
          <cell r="P92">
            <v>8844</v>
          </cell>
          <cell r="Q92">
            <v>8881</v>
          </cell>
          <cell r="R92">
            <v>8892</v>
          </cell>
        </row>
        <row r="93">
          <cell r="C93" t="str">
            <v>02230</v>
          </cell>
          <cell r="D93" t="str">
            <v>Alaska</v>
          </cell>
          <cell r="E93" t="str">
            <v>Skagway Municipality</v>
          </cell>
          <cell r="F93">
            <v>860</v>
          </cell>
          <cell r="G93">
            <v>868</v>
          </cell>
          <cell r="H93">
            <v>868</v>
          </cell>
          <cell r="I93">
            <v>865</v>
          </cell>
          <cell r="J93">
            <v>895</v>
          </cell>
          <cell r="K93">
            <v>934</v>
          </cell>
          <cell r="L93">
            <v>949</v>
          </cell>
          <cell r="M93">
            <v>946</v>
          </cell>
          <cell r="N93">
            <v>955</v>
          </cell>
          <cell r="O93">
            <v>967</v>
          </cell>
          <cell r="P93">
            <v>975</v>
          </cell>
          <cell r="Q93">
            <v>968</v>
          </cell>
          <cell r="R93">
            <v>965</v>
          </cell>
        </row>
        <row r="94">
          <cell r="C94" t="str">
            <v>02240</v>
          </cell>
          <cell r="D94" t="str">
            <v>Alaska</v>
          </cell>
          <cell r="E94" t="str">
            <v>Southeast Fairbanks Census Area</v>
          </cell>
          <cell r="F94">
            <v>6174</v>
          </cell>
          <cell r="G94">
            <v>6177</v>
          </cell>
          <cell r="H94">
            <v>5705</v>
          </cell>
          <cell r="I94">
            <v>5672</v>
          </cell>
          <cell r="J94">
            <v>5772</v>
          </cell>
          <cell r="K94">
            <v>6022</v>
          </cell>
          <cell r="L94">
            <v>6530</v>
          </cell>
          <cell r="M94">
            <v>6817</v>
          </cell>
          <cell r="N94">
            <v>6945</v>
          </cell>
          <cell r="O94">
            <v>6904</v>
          </cell>
          <cell r="P94">
            <v>6955</v>
          </cell>
          <cell r="Q94">
            <v>7029</v>
          </cell>
          <cell r="R94">
            <v>7054</v>
          </cell>
        </row>
        <row r="95">
          <cell r="C95" t="str">
            <v>02261</v>
          </cell>
          <cell r="D95" t="str">
            <v>Alaska</v>
          </cell>
          <cell r="E95" t="str">
            <v>Valdez-Cordova Census Area</v>
          </cell>
          <cell r="F95">
            <v>10195</v>
          </cell>
          <cell r="G95">
            <v>10210</v>
          </cell>
          <cell r="H95">
            <v>10114</v>
          </cell>
          <cell r="I95">
            <v>10061</v>
          </cell>
          <cell r="J95">
            <v>9996</v>
          </cell>
          <cell r="K95">
            <v>9990</v>
          </cell>
          <cell r="L95">
            <v>9914</v>
          </cell>
          <cell r="M95">
            <v>9828</v>
          </cell>
          <cell r="N95">
            <v>9572</v>
          </cell>
          <cell r="O95">
            <v>9458</v>
          </cell>
          <cell r="P95">
            <v>9492</v>
          </cell>
          <cell r="Q95">
            <v>9636</v>
          </cell>
          <cell r="R95">
            <v>9680</v>
          </cell>
        </row>
        <row r="96">
          <cell r="C96" t="str">
            <v>02270</v>
          </cell>
          <cell r="D96" t="str">
            <v>Alaska</v>
          </cell>
          <cell r="E96" t="str">
            <v>Wade Hampton Census Area</v>
          </cell>
          <cell r="F96">
            <v>7028</v>
          </cell>
          <cell r="G96">
            <v>7033</v>
          </cell>
          <cell r="H96">
            <v>7051</v>
          </cell>
          <cell r="I96">
            <v>7103</v>
          </cell>
          <cell r="J96">
            <v>7201</v>
          </cell>
          <cell r="K96">
            <v>7330</v>
          </cell>
          <cell r="L96">
            <v>7313</v>
          </cell>
          <cell r="M96">
            <v>7292</v>
          </cell>
          <cell r="N96">
            <v>7372</v>
          </cell>
          <cell r="O96">
            <v>7392</v>
          </cell>
          <cell r="P96">
            <v>7469</v>
          </cell>
          <cell r="Q96">
            <v>7459</v>
          </cell>
          <cell r="R96">
            <v>7464</v>
          </cell>
        </row>
        <row r="97">
          <cell r="C97" t="str">
            <v>02275</v>
          </cell>
          <cell r="D97" t="str">
            <v>Alaska</v>
          </cell>
          <cell r="E97" t="str">
            <v>Wrangell City and Borough</v>
          </cell>
          <cell r="F97">
            <v>2452</v>
          </cell>
          <cell r="G97">
            <v>2452</v>
          </cell>
          <cell r="H97">
            <v>2426</v>
          </cell>
          <cell r="I97">
            <v>2382</v>
          </cell>
          <cell r="J97">
            <v>2347</v>
          </cell>
          <cell r="K97">
            <v>2288</v>
          </cell>
          <cell r="L97">
            <v>2298</v>
          </cell>
          <cell r="M97">
            <v>2309</v>
          </cell>
          <cell r="N97">
            <v>2322</v>
          </cell>
          <cell r="O97">
            <v>2353</v>
          </cell>
          <cell r="P97">
            <v>2331</v>
          </cell>
          <cell r="Q97">
            <v>2369</v>
          </cell>
          <cell r="R97">
            <v>2375</v>
          </cell>
        </row>
        <row r="98">
          <cell r="C98" t="str">
            <v>02282</v>
          </cell>
          <cell r="D98" t="str">
            <v>Alaska</v>
          </cell>
          <cell r="E98" t="str">
            <v>Yakutat City and Borough</v>
          </cell>
          <cell r="F98">
            <v>808</v>
          </cell>
          <cell r="G98">
            <v>796</v>
          </cell>
          <cell r="H98">
            <v>764</v>
          </cell>
          <cell r="I98">
            <v>702</v>
          </cell>
          <cell r="J98">
            <v>673</v>
          </cell>
          <cell r="K98">
            <v>647</v>
          </cell>
          <cell r="L98">
            <v>665</v>
          </cell>
          <cell r="M98">
            <v>642</v>
          </cell>
          <cell r="N98">
            <v>656</v>
          </cell>
          <cell r="O98">
            <v>627</v>
          </cell>
          <cell r="P98">
            <v>665</v>
          </cell>
          <cell r="Q98">
            <v>662</v>
          </cell>
          <cell r="R98">
            <v>660</v>
          </cell>
        </row>
        <row r="99">
          <cell r="C99" t="str">
            <v>02290</v>
          </cell>
          <cell r="D99" t="str">
            <v>Alaska</v>
          </cell>
          <cell r="E99" t="str">
            <v>Yukon-Koyukuk Census Area</v>
          </cell>
          <cell r="F99">
            <v>6510</v>
          </cell>
          <cell r="G99">
            <v>6489</v>
          </cell>
          <cell r="H99">
            <v>6364</v>
          </cell>
          <cell r="I99">
            <v>6334</v>
          </cell>
          <cell r="J99">
            <v>6252</v>
          </cell>
          <cell r="K99">
            <v>6218</v>
          </cell>
          <cell r="L99">
            <v>6000</v>
          </cell>
          <cell r="M99">
            <v>5762</v>
          </cell>
          <cell r="N99">
            <v>5712</v>
          </cell>
          <cell r="O99">
            <v>5585</v>
          </cell>
          <cell r="P99">
            <v>5495</v>
          </cell>
          <cell r="Q99">
            <v>5588</v>
          </cell>
          <cell r="R99">
            <v>5622</v>
          </cell>
        </row>
        <row r="100">
          <cell r="C100" t="str">
            <v>04000</v>
          </cell>
          <cell r="D100" t="str">
            <v>Arizona</v>
          </cell>
          <cell r="E100" t="str">
            <v>Arizona</v>
          </cell>
          <cell r="F100">
            <v>5130247</v>
          </cell>
          <cell r="G100">
            <v>5160586</v>
          </cell>
          <cell r="H100">
            <v>5273477</v>
          </cell>
          <cell r="I100">
            <v>5396255</v>
          </cell>
          <cell r="J100">
            <v>5510364</v>
          </cell>
          <cell r="K100">
            <v>5652404</v>
          </cell>
          <cell r="L100">
            <v>5839077</v>
          </cell>
          <cell r="M100">
            <v>6029141</v>
          </cell>
          <cell r="N100">
            <v>6167681</v>
          </cell>
          <cell r="O100">
            <v>6280362</v>
          </cell>
          <cell r="P100">
            <v>6343154</v>
          </cell>
          <cell r="Q100">
            <v>6392017</v>
          </cell>
          <cell r="R100">
            <v>6413737</v>
          </cell>
        </row>
        <row r="101">
          <cell r="C101" t="str">
            <v>04001</v>
          </cell>
          <cell r="D101" t="str">
            <v>Arizona</v>
          </cell>
          <cell r="E101" t="str">
            <v>Apache County</v>
          </cell>
          <cell r="F101">
            <v>69430</v>
          </cell>
          <cell r="G101">
            <v>69507</v>
          </cell>
          <cell r="H101">
            <v>67863</v>
          </cell>
          <cell r="I101">
            <v>67319</v>
          </cell>
          <cell r="J101">
            <v>68072</v>
          </cell>
          <cell r="K101">
            <v>68161</v>
          </cell>
          <cell r="L101">
            <v>68521</v>
          </cell>
          <cell r="M101">
            <v>69390</v>
          </cell>
          <cell r="N101">
            <v>69602</v>
          </cell>
          <cell r="O101">
            <v>69883</v>
          </cell>
          <cell r="P101">
            <v>71008</v>
          </cell>
          <cell r="Q101">
            <v>71518</v>
          </cell>
          <cell r="R101">
            <v>71676</v>
          </cell>
        </row>
        <row r="102">
          <cell r="C102" t="str">
            <v>04003</v>
          </cell>
          <cell r="D102" t="str">
            <v>Arizona</v>
          </cell>
          <cell r="E102" t="str">
            <v>Cochise County</v>
          </cell>
          <cell r="F102">
            <v>117743</v>
          </cell>
          <cell r="G102">
            <v>118132</v>
          </cell>
          <cell r="H102">
            <v>118798</v>
          </cell>
          <cell r="I102">
            <v>119847</v>
          </cell>
          <cell r="J102">
            <v>120638</v>
          </cell>
          <cell r="K102">
            <v>123234</v>
          </cell>
          <cell r="L102">
            <v>125786</v>
          </cell>
          <cell r="M102">
            <v>127241</v>
          </cell>
          <cell r="N102">
            <v>128206</v>
          </cell>
          <cell r="O102">
            <v>129023</v>
          </cell>
          <cell r="P102">
            <v>130081</v>
          </cell>
          <cell r="Q102">
            <v>131346</v>
          </cell>
          <cell r="R102">
            <v>131789</v>
          </cell>
        </row>
        <row r="103">
          <cell r="C103" t="str">
            <v>04005</v>
          </cell>
          <cell r="D103" t="str">
            <v>Arizona</v>
          </cell>
          <cell r="E103" t="str">
            <v>Coconino County</v>
          </cell>
          <cell r="F103">
            <v>116320</v>
          </cell>
          <cell r="G103">
            <v>116773</v>
          </cell>
          <cell r="H103">
            <v>118283</v>
          </cell>
          <cell r="I103">
            <v>121308</v>
          </cell>
          <cell r="J103">
            <v>122882</v>
          </cell>
          <cell r="K103">
            <v>125117</v>
          </cell>
          <cell r="L103">
            <v>127025</v>
          </cell>
          <cell r="M103">
            <v>128695</v>
          </cell>
          <cell r="N103">
            <v>130442</v>
          </cell>
          <cell r="O103">
            <v>131853</v>
          </cell>
          <cell r="P103">
            <v>133477</v>
          </cell>
          <cell r="Q103">
            <v>134421</v>
          </cell>
          <cell r="R103">
            <v>134651</v>
          </cell>
        </row>
        <row r="104">
          <cell r="C104" t="str">
            <v>04007</v>
          </cell>
          <cell r="D104" t="str">
            <v>Arizona</v>
          </cell>
          <cell r="E104" t="str">
            <v>Gila County</v>
          </cell>
          <cell r="F104">
            <v>51298</v>
          </cell>
          <cell r="G104">
            <v>51332</v>
          </cell>
          <cell r="H104">
            <v>51274</v>
          </cell>
          <cell r="I104">
            <v>51478</v>
          </cell>
          <cell r="J104">
            <v>51337</v>
          </cell>
          <cell r="K104">
            <v>51423</v>
          </cell>
          <cell r="L104">
            <v>51655</v>
          </cell>
          <cell r="M104">
            <v>52541</v>
          </cell>
          <cell r="N104">
            <v>53252</v>
          </cell>
          <cell r="O104">
            <v>53437</v>
          </cell>
          <cell r="P104">
            <v>53561</v>
          </cell>
          <cell r="Q104">
            <v>53597</v>
          </cell>
          <cell r="R104">
            <v>53569</v>
          </cell>
        </row>
        <row r="105">
          <cell r="C105" t="str">
            <v>04009</v>
          </cell>
          <cell r="D105" t="str">
            <v>Arizona</v>
          </cell>
          <cell r="E105" t="str">
            <v>Graham County</v>
          </cell>
          <cell r="F105">
            <v>33475</v>
          </cell>
          <cell r="G105">
            <v>33511</v>
          </cell>
          <cell r="H105">
            <v>33356</v>
          </cell>
          <cell r="I105">
            <v>33224</v>
          </cell>
          <cell r="J105">
            <v>32985</v>
          </cell>
          <cell r="K105">
            <v>32703</v>
          </cell>
          <cell r="L105">
            <v>32964</v>
          </cell>
          <cell r="M105">
            <v>33701</v>
          </cell>
          <cell r="N105">
            <v>35175</v>
          </cell>
          <cell r="O105">
            <v>36639</v>
          </cell>
          <cell r="P105">
            <v>37525</v>
          </cell>
          <cell r="Q105">
            <v>37220</v>
          </cell>
          <cell r="R105">
            <v>37110</v>
          </cell>
        </row>
        <row r="106">
          <cell r="C106" t="str">
            <v>04011</v>
          </cell>
          <cell r="D106" t="str">
            <v>Arizona</v>
          </cell>
          <cell r="E106" t="str">
            <v>Greenlee County</v>
          </cell>
          <cell r="F106">
            <v>8539</v>
          </cell>
          <cell r="G106">
            <v>8547</v>
          </cell>
          <cell r="H106">
            <v>8349</v>
          </cell>
          <cell r="I106">
            <v>7831</v>
          </cell>
          <cell r="J106">
            <v>7567</v>
          </cell>
          <cell r="K106">
            <v>7549</v>
          </cell>
          <cell r="L106">
            <v>7595</v>
          </cell>
          <cell r="M106">
            <v>7838</v>
          </cell>
          <cell r="N106">
            <v>8205</v>
          </cell>
          <cell r="O106">
            <v>8561</v>
          </cell>
          <cell r="P106">
            <v>8635</v>
          </cell>
          <cell r="Q106">
            <v>8437</v>
          </cell>
          <cell r="R106">
            <v>8353</v>
          </cell>
        </row>
        <row r="107">
          <cell r="C107" t="str">
            <v>04012</v>
          </cell>
          <cell r="D107" t="str">
            <v>Arizona</v>
          </cell>
          <cell r="E107" t="str">
            <v>La Paz County</v>
          </cell>
          <cell r="F107">
            <v>19670</v>
          </cell>
          <cell r="G107">
            <v>19611</v>
          </cell>
          <cell r="H107">
            <v>19580</v>
          </cell>
          <cell r="I107">
            <v>19464</v>
          </cell>
          <cell r="J107">
            <v>19722</v>
          </cell>
          <cell r="K107">
            <v>19979</v>
          </cell>
          <cell r="L107">
            <v>20379</v>
          </cell>
          <cell r="M107">
            <v>20573</v>
          </cell>
          <cell r="N107">
            <v>20647</v>
          </cell>
          <cell r="O107">
            <v>20555</v>
          </cell>
          <cell r="P107">
            <v>20514</v>
          </cell>
          <cell r="Q107">
            <v>20489</v>
          </cell>
          <cell r="R107">
            <v>20458</v>
          </cell>
        </row>
        <row r="108">
          <cell r="C108" t="str">
            <v>04013</v>
          </cell>
          <cell r="D108" t="str">
            <v>Arizona</v>
          </cell>
          <cell r="E108" t="str">
            <v>Maricopa County</v>
          </cell>
          <cell r="F108">
            <v>3072415</v>
          </cell>
          <cell r="G108">
            <v>3092197</v>
          </cell>
          <cell r="H108">
            <v>3175989</v>
          </cell>
          <cell r="I108">
            <v>3255388</v>
          </cell>
          <cell r="J108">
            <v>3328468</v>
          </cell>
          <cell r="K108">
            <v>3417860</v>
          </cell>
          <cell r="L108">
            <v>3538988</v>
          </cell>
          <cell r="M108">
            <v>3642884</v>
          </cell>
          <cell r="N108">
            <v>3711954</v>
          </cell>
          <cell r="O108">
            <v>3771061</v>
          </cell>
          <cell r="P108">
            <v>3803779</v>
          </cell>
          <cell r="Q108">
            <v>3817117</v>
          </cell>
          <cell r="R108">
            <v>3827371</v>
          </cell>
        </row>
        <row r="109">
          <cell r="C109" t="str">
            <v>04015</v>
          </cell>
          <cell r="D109" t="str">
            <v>Arizona</v>
          </cell>
          <cell r="E109" t="str">
            <v>Mohave County</v>
          </cell>
          <cell r="F109">
            <v>154981</v>
          </cell>
          <cell r="G109">
            <v>156215</v>
          </cell>
          <cell r="H109">
            <v>160312</v>
          </cell>
          <cell r="I109">
            <v>166155</v>
          </cell>
          <cell r="J109">
            <v>172633</v>
          </cell>
          <cell r="K109">
            <v>180521</v>
          </cell>
          <cell r="L109">
            <v>188773</v>
          </cell>
          <cell r="M109">
            <v>196168</v>
          </cell>
          <cell r="N109">
            <v>199760</v>
          </cell>
          <cell r="O109">
            <v>200078</v>
          </cell>
          <cell r="P109">
            <v>199696</v>
          </cell>
          <cell r="Q109">
            <v>200186</v>
          </cell>
          <cell r="R109">
            <v>200181</v>
          </cell>
        </row>
        <row r="110">
          <cell r="C110" t="str">
            <v>04017</v>
          </cell>
          <cell r="D110" t="str">
            <v>Arizona</v>
          </cell>
          <cell r="E110" t="str">
            <v>Navajo County</v>
          </cell>
          <cell r="F110">
            <v>97452</v>
          </cell>
          <cell r="G110">
            <v>97689</v>
          </cell>
          <cell r="H110">
            <v>97849</v>
          </cell>
          <cell r="I110">
            <v>100123</v>
          </cell>
          <cell r="J110">
            <v>101529</v>
          </cell>
          <cell r="K110">
            <v>102774</v>
          </cell>
          <cell r="L110">
            <v>104184</v>
          </cell>
          <cell r="M110">
            <v>105624</v>
          </cell>
          <cell r="N110">
            <v>106927</v>
          </cell>
          <cell r="O110">
            <v>107626</v>
          </cell>
          <cell r="P110">
            <v>107571</v>
          </cell>
          <cell r="Q110">
            <v>107449</v>
          </cell>
          <cell r="R110">
            <v>107551</v>
          </cell>
        </row>
        <row r="111">
          <cell r="C111" t="str">
            <v>04019</v>
          </cell>
          <cell r="D111" t="str">
            <v>Arizona</v>
          </cell>
          <cell r="E111" t="str">
            <v>Pima County</v>
          </cell>
          <cell r="F111">
            <v>843702</v>
          </cell>
          <cell r="G111">
            <v>848019</v>
          </cell>
          <cell r="H111">
            <v>859280</v>
          </cell>
          <cell r="I111">
            <v>874267</v>
          </cell>
          <cell r="J111">
            <v>885893</v>
          </cell>
          <cell r="K111">
            <v>901342</v>
          </cell>
          <cell r="L111">
            <v>920298</v>
          </cell>
          <cell r="M111">
            <v>940930</v>
          </cell>
          <cell r="N111">
            <v>955869</v>
          </cell>
          <cell r="O111">
            <v>967778</v>
          </cell>
          <cell r="P111">
            <v>975580</v>
          </cell>
          <cell r="Q111">
            <v>980263</v>
          </cell>
          <cell r="R111">
            <v>982154</v>
          </cell>
        </row>
        <row r="112">
          <cell r="C112" t="str">
            <v>04021</v>
          </cell>
          <cell r="D112" t="str">
            <v>Arizona</v>
          </cell>
          <cell r="E112" t="str">
            <v>Pinal County</v>
          </cell>
          <cell r="F112">
            <v>179469</v>
          </cell>
          <cell r="G112">
            <v>181280</v>
          </cell>
          <cell r="H112">
            <v>187747</v>
          </cell>
          <cell r="I112">
            <v>197082</v>
          </cell>
          <cell r="J112">
            <v>207920</v>
          </cell>
          <cell r="K112">
            <v>219472</v>
          </cell>
          <cell r="L112">
            <v>235708</v>
          </cell>
          <cell r="M112">
            <v>271328</v>
          </cell>
          <cell r="N112">
            <v>306174</v>
          </cell>
          <cell r="O112">
            <v>335311</v>
          </cell>
          <cell r="P112">
            <v>349830</v>
          </cell>
          <cell r="Q112">
            <v>375770</v>
          </cell>
          <cell r="R112">
            <v>383842</v>
          </cell>
        </row>
        <row r="113">
          <cell r="C113" t="str">
            <v>04023</v>
          </cell>
          <cell r="D113" t="str">
            <v>Arizona</v>
          </cell>
          <cell r="E113" t="str">
            <v>Santa Cruz County</v>
          </cell>
          <cell r="F113">
            <v>38381</v>
          </cell>
          <cell r="G113">
            <v>38589</v>
          </cell>
          <cell r="H113">
            <v>39288</v>
          </cell>
          <cell r="I113">
            <v>40009</v>
          </cell>
          <cell r="J113">
            <v>40625</v>
          </cell>
          <cell r="K113">
            <v>41623</v>
          </cell>
          <cell r="L113">
            <v>42961</v>
          </cell>
          <cell r="M113">
            <v>44298</v>
          </cell>
          <cell r="N113">
            <v>45338</v>
          </cell>
          <cell r="O113">
            <v>46144</v>
          </cell>
          <cell r="P113">
            <v>47011</v>
          </cell>
          <cell r="Q113">
            <v>47420</v>
          </cell>
          <cell r="R113">
            <v>47462</v>
          </cell>
        </row>
        <row r="114">
          <cell r="C114" t="str">
            <v>04025</v>
          </cell>
          <cell r="D114" t="str">
            <v>Arizona</v>
          </cell>
          <cell r="E114" t="str">
            <v>Yavapai County</v>
          </cell>
          <cell r="F114">
            <v>167377</v>
          </cell>
          <cell r="G114">
            <v>168608</v>
          </cell>
          <cell r="H114">
            <v>172636</v>
          </cell>
          <cell r="I114">
            <v>177362</v>
          </cell>
          <cell r="J114">
            <v>182090</v>
          </cell>
          <cell r="K114">
            <v>187822</v>
          </cell>
          <cell r="L114">
            <v>195424</v>
          </cell>
          <cell r="M114">
            <v>204082</v>
          </cell>
          <cell r="N114">
            <v>208773</v>
          </cell>
          <cell r="O114">
            <v>211211</v>
          </cell>
          <cell r="P114">
            <v>211172</v>
          </cell>
          <cell r="Q114">
            <v>211033</v>
          </cell>
          <cell r="R114">
            <v>211061</v>
          </cell>
        </row>
        <row r="115">
          <cell r="C115" t="str">
            <v>04027</v>
          </cell>
          <cell r="D115" t="str">
            <v>Arizona</v>
          </cell>
          <cell r="E115" t="str">
            <v>Yuma County</v>
          </cell>
          <cell r="F115">
            <v>159995</v>
          </cell>
          <cell r="G115">
            <v>160576</v>
          </cell>
          <cell r="H115">
            <v>162873</v>
          </cell>
          <cell r="I115">
            <v>165398</v>
          </cell>
          <cell r="J115">
            <v>168003</v>
          </cell>
          <cell r="K115">
            <v>172824</v>
          </cell>
          <cell r="L115">
            <v>178816</v>
          </cell>
          <cell r="M115">
            <v>183848</v>
          </cell>
          <cell r="N115">
            <v>187357</v>
          </cell>
          <cell r="O115">
            <v>191202</v>
          </cell>
          <cell r="P115">
            <v>193714</v>
          </cell>
          <cell r="Q115">
            <v>195751</v>
          </cell>
          <cell r="R115">
            <v>196509</v>
          </cell>
        </row>
        <row r="116">
          <cell r="C116" t="str">
            <v>05000</v>
          </cell>
          <cell r="D116" t="str">
            <v>Arkansas</v>
          </cell>
          <cell r="E116" t="str">
            <v>Arkansas</v>
          </cell>
          <cell r="F116">
            <v>2673293</v>
          </cell>
          <cell r="G116">
            <v>2678588</v>
          </cell>
          <cell r="H116">
            <v>2691571</v>
          </cell>
          <cell r="I116">
            <v>2705927</v>
          </cell>
          <cell r="J116">
            <v>2724816</v>
          </cell>
          <cell r="K116">
            <v>2749686</v>
          </cell>
          <cell r="L116">
            <v>2781097</v>
          </cell>
          <cell r="M116">
            <v>2821761</v>
          </cell>
          <cell r="N116">
            <v>2848650</v>
          </cell>
          <cell r="O116">
            <v>2874554</v>
          </cell>
          <cell r="P116">
            <v>2896843</v>
          </cell>
          <cell r="Q116">
            <v>2915918</v>
          </cell>
          <cell r="R116">
            <v>2921606</v>
          </cell>
        </row>
        <row r="117">
          <cell r="C117" t="str">
            <v>05001</v>
          </cell>
          <cell r="D117" t="str">
            <v>Arkansas</v>
          </cell>
          <cell r="E117" t="str">
            <v>Arkansas County</v>
          </cell>
          <cell r="F117">
            <v>20751</v>
          </cell>
          <cell r="G117">
            <v>20776</v>
          </cell>
          <cell r="H117">
            <v>20593</v>
          </cell>
          <cell r="I117">
            <v>20351</v>
          </cell>
          <cell r="J117">
            <v>19981</v>
          </cell>
          <cell r="K117">
            <v>19967</v>
          </cell>
          <cell r="L117">
            <v>19954</v>
          </cell>
          <cell r="M117">
            <v>19785</v>
          </cell>
          <cell r="N117">
            <v>19434</v>
          </cell>
          <cell r="O117">
            <v>19275</v>
          </cell>
          <cell r="P117">
            <v>19134</v>
          </cell>
          <cell r="Q117">
            <v>19019</v>
          </cell>
          <cell r="R117">
            <v>18978</v>
          </cell>
        </row>
        <row r="118">
          <cell r="C118" t="str">
            <v>05003</v>
          </cell>
          <cell r="D118" t="str">
            <v>Arkansas</v>
          </cell>
          <cell r="E118" t="str">
            <v>Ashley County</v>
          </cell>
          <cell r="F118">
            <v>24217</v>
          </cell>
          <cell r="G118">
            <v>24179</v>
          </cell>
          <cell r="H118">
            <v>23824</v>
          </cell>
          <cell r="I118">
            <v>23745</v>
          </cell>
          <cell r="J118">
            <v>23469</v>
          </cell>
          <cell r="K118">
            <v>23156</v>
          </cell>
          <cell r="L118">
            <v>22770</v>
          </cell>
          <cell r="M118">
            <v>22501</v>
          </cell>
          <cell r="N118">
            <v>22229</v>
          </cell>
          <cell r="O118">
            <v>22148</v>
          </cell>
          <cell r="P118">
            <v>21920</v>
          </cell>
          <cell r="Q118">
            <v>21853</v>
          </cell>
          <cell r="R118">
            <v>21832</v>
          </cell>
        </row>
        <row r="119">
          <cell r="C119" t="str">
            <v>05005</v>
          </cell>
          <cell r="D119" t="str">
            <v>Arkansas</v>
          </cell>
          <cell r="E119" t="str">
            <v>Baxter County</v>
          </cell>
          <cell r="F119">
            <v>38365</v>
          </cell>
          <cell r="G119">
            <v>38446</v>
          </cell>
          <cell r="H119">
            <v>38331</v>
          </cell>
          <cell r="I119">
            <v>38506</v>
          </cell>
          <cell r="J119">
            <v>38772</v>
          </cell>
          <cell r="K119">
            <v>39334</v>
          </cell>
          <cell r="L119">
            <v>39992</v>
          </cell>
          <cell r="M119">
            <v>40867</v>
          </cell>
          <cell r="N119">
            <v>41491</v>
          </cell>
          <cell r="O119">
            <v>41519</v>
          </cell>
          <cell r="P119">
            <v>41561</v>
          </cell>
          <cell r="Q119">
            <v>41513</v>
          </cell>
          <cell r="R119">
            <v>41503</v>
          </cell>
        </row>
        <row r="120">
          <cell r="C120" t="str">
            <v>05007</v>
          </cell>
          <cell r="D120" t="str">
            <v>Arkansas</v>
          </cell>
          <cell r="E120" t="str">
            <v>Benton County</v>
          </cell>
          <cell r="F120">
            <v>153323</v>
          </cell>
          <cell r="G120">
            <v>154744</v>
          </cell>
          <cell r="H120">
            <v>159258</v>
          </cell>
          <cell r="I120">
            <v>164926</v>
          </cell>
          <cell r="J120">
            <v>171742</v>
          </cell>
          <cell r="K120">
            <v>179010</v>
          </cell>
          <cell r="L120">
            <v>186756</v>
          </cell>
          <cell r="M120">
            <v>195569</v>
          </cell>
          <cell r="N120">
            <v>203664</v>
          </cell>
          <cell r="O120">
            <v>210807</v>
          </cell>
          <cell r="P120">
            <v>216620</v>
          </cell>
          <cell r="Q120">
            <v>221339</v>
          </cell>
          <cell r="R120">
            <v>222894</v>
          </cell>
        </row>
        <row r="121">
          <cell r="C121" t="str">
            <v>05009</v>
          </cell>
          <cell r="D121" t="str">
            <v>Arkansas</v>
          </cell>
          <cell r="E121" t="str">
            <v>Boone County</v>
          </cell>
          <cell r="F121">
            <v>33940</v>
          </cell>
          <cell r="G121">
            <v>34051</v>
          </cell>
          <cell r="H121">
            <v>34258</v>
          </cell>
          <cell r="I121">
            <v>34448</v>
          </cell>
          <cell r="J121">
            <v>34554</v>
          </cell>
          <cell r="K121">
            <v>34900</v>
          </cell>
          <cell r="L121">
            <v>35492</v>
          </cell>
          <cell r="M121">
            <v>36056</v>
          </cell>
          <cell r="N121">
            <v>36759</v>
          </cell>
          <cell r="O121">
            <v>36974</v>
          </cell>
          <cell r="P121">
            <v>36844</v>
          </cell>
          <cell r="Q121">
            <v>36903</v>
          </cell>
          <cell r="R121">
            <v>36918</v>
          </cell>
        </row>
        <row r="122">
          <cell r="C122" t="str">
            <v>05011</v>
          </cell>
          <cell r="D122" t="str">
            <v>Arkansas</v>
          </cell>
          <cell r="E122" t="str">
            <v>Bradley County</v>
          </cell>
          <cell r="F122">
            <v>12618</v>
          </cell>
          <cell r="G122">
            <v>12597</v>
          </cell>
          <cell r="H122">
            <v>12427</v>
          </cell>
          <cell r="I122">
            <v>12340</v>
          </cell>
          <cell r="J122">
            <v>12263</v>
          </cell>
          <cell r="K122">
            <v>12107</v>
          </cell>
          <cell r="L122">
            <v>12012</v>
          </cell>
          <cell r="M122">
            <v>11778</v>
          </cell>
          <cell r="N122">
            <v>11737</v>
          </cell>
          <cell r="O122">
            <v>11643</v>
          </cell>
          <cell r="P122">
            <v>11538</v>
          </cell>
          <cell r="Q122">
            <v>11508</v>
          </cell>
          <cell r="R122">
            <v>11496</v>
          </cell>
        </row>
        <row r="123">
          <cell r="C123" t="str">
            <v>05013</v>
          </cell>
          <cell r="D123" t="str">
            <v>Arkansas</v>
          </cell>
          <cell r="E123" t="str">
            <v>Calhoun County</v>
          </cell>
          <cell r="F123">
            <v>5731</v>
          </cell>
          <cell r="G123">
            <v>5709</v>
          </cell>
          <cell r="H123">
            <v>5599</v>
          </cell>
          <cell r="I123">
            <v>5655</v>
          </cell>
          <cell r="J123">
            <v>5646</v>
          </cell>
          <cell r="K123">
            <v>5591</v>
          </cell>
          <cell r="L123">
            <v>5675</v>
          </cell>
          <cell r="M123">
            <v>5693</v>
          </cell>
          <cell r="N123">
            <v>5659</v>
          </cell>
          <cell r="O123">
            <v>5528</v>
          </cell>
          <cell r="P123">
            <v>5421</v>
          </cell>
          <cell r="Q123">
            <v>5368</v>
          </cell>
          <cell r="R123">
            <v>5342</v>
          </cell>
        </row>
        <row r="124">
          <cell r="C124" t="str">
            <v>05015</v>
          </cell>
          <cell r="D124" t="str">
            <v>Arkansas</v>
          </cell>
          <cell r="E124" t="str">
            <v>Carroll County</v>
          </cell>
          <cell r="F124">
            <v>25345</v>
          </cell>
          <cell r="G124">
            <v>25369</v>
          </cell>
          <cell r="H124">
            <v>25559</v>
          </cell>
          <cell r="I124">
            <v>25796</v>
          </cell>
          <cell r="J124">
            <v>26033</v>
          </cell>
          <cell r="K124">
            <v>26052</v>
          </cell>
          <cell r="L124">
            <v>26435</v>
          </cell>
          <cell r="M124">
            <v>26615</v>
          </cell>
          <cell r="N124">
            <v>26699</v>
          </cell>
          <cell r="O124">
            <v>26822</v>
          </cell>
          <cell r="P124">
            <v>27158</v>
          </cell>
          <cell r="Q124">
            <v>27446</v>
          </cell>
          <cell r="R124">
            <v>27562</v>
          </cell>
        </row>
        <row r="125">
          <cell r="C125" t="str">
            <v>05017</v>
          </cell>
          <cell r="D125" t="str">
            <v>Arkansas</v>
          </cell>
          <cell r="E125" t="str">
            <v>Chicot County</v>
          </cell>
          <cell r="F125">
            <v>14101</v>
          </cell>
          <cell r="G125">
            <v>14062</v>
          </cell>
          <cell r="H125">
            <v>13758</v>
          </cell>
          <cell r="I125">
            <v>13382</v>
          </cell>
          <cell r="J125">
            <v>13173</v>
          </cell>
          <cell r="K125">
            <v>12879</v>
          </cell>
          <cell r="L125">
            <v>12729</v>
          </cell>
          <cell r="M125">
            <v>12516</v>
          </cell>
          <cell r="N125">
            <v>12313</v>
          </cell>
          <cell r="O125">
            <v>12050</v>
          </cell>
          <cell r="P125">
            <v>11851</v>
          </cell>
          <cell r="Q125">
            <v>11800</v>
          </cell>
          <cell r="R125">
            <v>11782</v>
          </cell>
        </row>
        <row r="126">
          <cell r="C126" t="str">
            <v>05019</v>
          </cell>
          <cell r="D126" t="str">
            <v>Arkansas</v>
          </cell>
          <cell r="E126" t="str">
            <v>Clark County</v>
          </cell>
          <cell r="F126">
            <v>23541</v>
          </cell>
          <cell r="G126">
            <v>23474</v>
          </cell>
          <cell r="H126">
            <v>23516</v>
          </cell>
          <cell r="I126">
            <v>23334</v>
          </cell>
          <cell r="J126">
            <v>23032</v>
          </cell>
          <cell r="K126">
            <v>22904</v>
          </cell>
          <cell r="L126">
            <v>22800</v>
          </cell>
          <cell r="M126">
            <v>22924</v>
          </cell>
          <cell r="N126">
            <v>23139</v>
          </cell>
          <cell r="O126">
            <v>23272</v>
          </cell>
          <cell r="P126">
            <v>23100</v>
          </cell>
          <cell r="Q126">
            <v>22995</v>
          </cell>
          <cell r="R126">
            <v>22979</v>
          </cell>
        </row>
        <row r="127">
          <cell r="C127" t="str">
            <v>05021</v>
          </cell>
          <cell r="D127" t="str">
            <v>Arkansas</v>
          </cell>
          <cell r="E127" t="str">
            <v>Clay County</v>
          </cell>
          <cell r="F127">
            <v>17594</v>
          </cell>
          <cell r="G127">
            <v>17537</v>
          </cell>
          <cell r="H127">
            <v>17307</v>
          </cell>
          <cell r="I127">
            <v>17083</v>
          </cell>
          <cell r="J127">
            <v>16951</v>
          </cell>
          <cell r="K127">
            <v>16827</v>
          </cell>
          <cell r="L127">
            <v>16790</v>
          </cell>
          <cell r="M127">
            <v>16679</v>
          </cell>
          <cell r="N127">
            <v>16464</v>
          </cell>
          <cell r="O127">
            <v>16209</v>
          </cell>
          <cell r="P127">
            <v>16056</v>
          </cell>
          <cell r="Q127">
            <v>16083</v>
          </cell>
          <cell r="R127">
            <v>16077</v>
          </cell>
        </row>
        <row r="128">
          <cell r="C128" t="str">
            <v>05023</v>
          </cell>
          <cell r="D128" t="str">
            <v>Arkansas</v>
          </cell>
          <cell r="E128" t="str">
            <v>Cleburne County</v>
          </cell>
          <cell r="F128">
            <v>24005</v>
          </cell>
          <cell r="G128">
            <v>24100</v>
          </cell>
          <cell r="H128">
            <v>24204</v>
          </cell>
          <cell r="I128">
            <v>24375</v>
          </cell>
          <cell r="J128">
            <v>24711</v>
          </cell>
          <cell r="K128">
            <v>25018</v>
          </cell>
          <cell r="L128">
            <v>25274</v>
          </cell>
          <cell r="M128">
            <v>25430</v>
          </cell>
          <cell r="N128">
            <v>25545</v>
          </cell>
          <cell r="O128">
            <v>25623</v>
          </cell>
          <cell r="P128">
            <v>25870</v>
          </cell>
          <cell r="Q128">
            <v>25970</v>
          </cell>
          <cell r="R128">
            <v>25991</v>
          </cell>
        </row>
        <row r="129">
          <cell r="C129" t="str">
            <v>05025</v>
          </cell>
          <cell r="D129" t="str">
            <v>Arkansas</v>
          </cell>
          <cell r="E129" t="str">
            <v>Cleveland County</v>
          </cell>
          <cell r="F129">
            <v>8562</v>
          </cell>
          <cell r="G129">
            <v>8536</v>
          </cell>
          <cell r="H129">
            <v>8637</v>
          </cell>
          <cell r="I129">
            <v>8634</v>
          </cell>
          <cell r="J129">
            <v>8694</v>
          </cell>
          <cell r="K129">
            <v>8744</v>
          </cell>
          <cell r="L129">
            <v>8859</v>
          </cell>
          <cell r="M129">
            <v>8829</v>
          </cell>
          <cell r="N129">
            <v>8896</v>
          </cell>
          <cell r="O129">
            <v>8775</v>
          </cell>
          <cell r="P129">
            <v>8649</v>
          </cell>
          <cell r="Q129">
            <v>8689</v>
          </cell>
          <cell r="R129">
            <v>8695</v>
          </cell>
        </row>
        <row r="130">
          <cell r="C130" t="str">
            <v>05027</v>
          </cell>
          <cell r="D130" t="str">
            <v>Arkansas</v>
          </cell>
          <cell r="E130" t="str">
            <v>Columbia County</v>
          </cell>
          <cell r="F130">
            <v>25612</v>
          </cell>
          <cell r="G130">
            <v>25599</v>
          </cell>
          <cell r="H130">
            <v>25424</v>
          </cell>
          <cell r="I130">
            <v>25362</v>
          </cell>
          <cell r="J130">
            <v>25106</v>
          </cell>
          <cell r="K130">
            <v>25154</v>
          </cell>
          <cell r="L130">
            <v>25025</v>
          </cell>
          <cell r="M130">
            <v>25133</v>
          </cell>
          <cell r="N130">
            <v>24847</v>
          </cell>
          <cell r="O130">
            <v>24666</v>
          </cell>
          <cell r="P130">
            <v>24622</v>
          </cell>
          <cell r="Q130">
            <v>24552</v>
          </cell>
          <cell r="R130">
            <v>24511</v>
          </cell>
        </row>
        <row r="131">
          <cell r="C131" t="str">
            <v>05029</v>
          </cell>
          <cell r="D131" t="str">
            <v>Arkansas</v>
          </cell>
          <cell r="E131" t="str">
            <v>Conway County</v>
          </cell>
          <cell r="F131">
            <v>20320</v>
          </cell>
          <cell r="G131">
            <v>20312</v>
          </cell>
          <cell r="H131">
            <v>20362</v>
          </cell>
          <cell r="I131">
            <v>20366</v>
          </cell>
          <cell r="J131">
            <v>20461</v>
          </cell>
          <cell r="K131">
            <v>20519</v>
          </cell>
          <cell r="L131">
            <v>20683</v>
          </cell>
          <cell r="M131">
            <v>20753</v>
          </cell>
          <cell r="N131">
            <v>20992</v>
          </cell>
          <cell r="O131">
            <v>21025</v>
          </cell>
          <cell r="P131">
            <v>21257</v>
          </cell>
          <cell r="Q131">
            <v>21273</v>
          </cell>
          <cell r="R131">
            <v>21266</v>
          </cell>
        </row>
        <row r="132">
          <cell r="C132" t="str">
            <v>05031</v>
          </cell>
          <cell r="D132" t="str">
            <v>Arkansas</v>
          </cell>
          <cell r="E132" t="str">
            <v>Craighead County</v>
          </cell>
          <cell r="F132">
            <v>82139</v>
          </cell>
          <cell r="G132">
            <v>82519</v>
          </cell>
          <cell r="H132">
            <v>83276</v>
          </cell>
          <cell r="I132">
            <v>83978</v>
          </cell>
          <cell r="J132">
            <v>85000</v>
          </cell>
          <cell r="K132">
            <v>86331</v>
          </cell>
          <cell r="L132">
            <v>87512</v>
          </cell>
          <cell r="M132">
            <v>89725</v>
          </cell>
          <cell r="N132">
            <v>91350</v>
          </cell>
          <cell r="O132">
            <v>93316</v>
          </cell>
          <cell r="P132">
            <v>95482</v>
          </cell>
          <cell r="Q132">
            <v>96443</v>
          </cell>
          <cell r="R132">
            <v>96771</v>
          </cell>
        </row>
        <row r="133">
          <cell r="C133" t="str">
            <v>05033</v>
          </cell>
          <cell r="D133" t="str">
            <v>Arkansas</v>
          </cell>
          <cell r="E133" t="str">
            <v>Crawford County</v>
          </cell>
          <cell r="F133">
            <v>53252</v>
          </cell>
          <cell r="G133">
            <v>53404</v>
          </cell>
          <cell r="H133">
            <v>54273</v>
          </cell>
          <cell r="I133">
            <v>55026</v>
          </cell>
          <cell r="J133">
            <v>55836</v>
          </cell>
          <cell r="K133">
            <v>56832</v>
          </cell>
          <cell r="L133">
            <v>57779</v>
          </cell>
          <cell r="M133">
            <v>59126</v>
          </cell>
          <cell r="N133">
            <v>60210</v>
          </cell>
          <cell r="O133">
            <v>60933</v>
          </cell>
          <cell r="P133">
            <v>61595</v>
          </cell>
          <cell r="Q133">
            <v>61948</v>
          </cell>
          <cell r="R133">
            <v>62026</v>
          </cell>
        </row>
        <row r="134">
          <cell r="C134" t="str">
            <v>05035</v>
          </cell>
          <cell r="D134" t="str">
            <v>Arkansas</v>
          </cell>
          <cell r="E134" t="str">
            <v>Crittenden County</v>
          </cell>
          <cell r="F134">
            <v>50855</v>
          </cell>
          <cell r="G134">
            <v>50915</v>
          </cell>
          <cell r="H134">
            <v>50919</v>
          </cell>
          <cell r="I134">
            <v>50622</v>
          </cell>
          <cell r="J134">
            <v>50252</v>
          </cell>
          <cell r="K134">
            <v>50266</v>
          </cell>
          <cell r="L134">
            <v>50244</v>
          </cell>
          <cell r="M134">
            <v>50360</v>
          </cell>
          <cell r="N134">
            <v>50438</v>
          </cell>
          <cell r="O134">
            <v>50699</v>
          </cell>
          <cell r="P134">
            <v>50929</v>
          </cell>
          <cell r="Q134">
            <v>50902</v>
          </cell>
          <cell r="R134">
            <v>50937</v>
          </cell>
        </row>
        <row r="135">
          <cell r="C135" t="str">
            <v>05037</v>
          </cell>
          <cell r="D135" t="str">
            <v>Arkansas</v>
          </cell>
          <cell r="E135" t="str">
            <v>Cross County</v>
          </cell>
          <cell r="F135">
            <v>19529</v>
          </cell>
          <cell r="G135">
            <v>19458</v>
          </cell>
          <cell r="H135">
            <v>19382</v>
          </cell>
          <cell r="I135">
            <v>19106</v>
          </cell>
          <cell r="J135">
            <v>18896</v>
          </cell>
          <cell r="K135">
            <v>18782</v>
          </cell>
          <cell r="L135">
            <v>18883</v>
          </cell>
          <cell r="M135">
            <v>18525</v>
          </cell>
          <cell r="N135">
            <v>18172</v>
          </cell>
          <cell r="O135">
            <v>18200</v>
          </cell>
          <cell r="P135">
            <v>17971</v>
          </cell>
          <cell r="Q135">
            <v>17870</v>
          </cell>
          <cell r="R135">
            <v>17851</v>
          </cell>
        </row>
        <row r="136">
          <cell r="C136" t="str">
            <v>05039</v>
          </cell>
          <cell r="D136" t="str">
            <v>Arkansas</v>
          </cell>
          <cell r="E136" t="str">
            <v>Dallas County</v>
          </cell>
          <cell r="F136">
            <v>9196</v>
          </cell>
          <cell r="G136">
            <v>9146</v>
          </cell>
          <cell r="H136">
            <v>9005</v>
          </cell>
          <cell r="I136">
            <v>8826</v>
          </cell>
          <cell r="J136">
            <v>8740</v>
          </cell>
          <cell r="K136">
            <v>8740</v>
          </cell>
          <cell r="L136">
            <v>8589</v>
          </cell>
          <cell r="M136">
            <v>8477</v>
          </cell>
          <cell r="N136">
            <v>8367</v>
          </cell>
          <cell r="O136">
            <v>8282</v>
          </cell>
          <cell r="P136">
            <v>8188</v>
          </cell>
          <cell r="Q136">
            <v>8116</v>
          </cell>
          <cell r="R136">
            <v>8086</v>
          </cell>
        </row>
        <row r="137">
          <cell r="C137" t="str">
            <v>05041</v>
          </cell>
          <cell r="D137" t="str">
            <v>Arkansas</v>
          </cell>
          <cell r="E137" t="str">
            <v>Desha County</v>
          </cell>
          <cell r="F137">
            <v>15351</v>
          </cell>
          <cell r="G137">
            <v>15302</v>
          </cell>
          <cell r="H137">
            <v>14958</v>
          </cell>
          <cell r="I137">
            <v>14583</v>
          </cell>
          <cell r="J137">
            <v>14405</v>
          </cell>
          <cell r="K137">
            <v>14270</v>
          </cell>
          <cell r="L137">
            <v>13992</v>
          </cell>
          <cell r="M137">
            <v>13870</v>
          </cell>
          <cell r="N137">
            <v>13523</v>
          </cell>
          <cell r="O137">
            <v>13273</v>
          </cell>
          <cell r="P137">
            <v>13108</v>
          </cell>
          <cell r="Q137">
            <v>13008</v>
          </cell>
          <cell r="R137">
            <v>12979</v>
          </cell>
        </row>
        <row r="138">
          <cell r="C138" t="str">
            <v>05043</v>
          </cell>
          <cell r="D138" t="str">
            <v>Arkansas</v>
          </cell>
          <cell r="E138" t="str">
            <v>Drew County</v>
          </cell>
          <cell r="F138">
            <v>18690</v>
          </cell>
          <cell r="G138">
            <v>18670</v>
          </cell>
          <cell r="H138">
            <v>18660</v>
          </cell>
          <cell r="I138">
            <v>18410</v>
          </cell>
          <cell r="J138">
            <v>18537</v>
          </cell>
          <cell r="K138">
            <v>18595</v>
          </cell>
          <cell r="L138">
            <v>18618</v>
          </cell>
          <cell r="M138">
            <v>18705</v>
          </cell>
          <cell r="N138">
            <v>18535</v>
          </cell>
          <cell r="O138">
            <v>18481</v>
          </cell>
          <cell r="P138">
            <v>18495</v>
          </cell>
          <cell r="Q138">
            <v>18509</v>
          </cell>
          <cell r="R138">
            <v>18515</v>
          </cell>
        </row>
        <row r="139">
          <cell r="C139" t="str">
            <v>05045</v>
          </cell>
          <cell r="D139" t="str">
            <v>Arkansas</v>
          </cell>
          <cell r="E139" t="str">
            <v>Faulkner County</v>
          </cell>
          <cell r="F139">
            <v>86036</v>
          </cell>
          <cell r="G139">
            <v>86501</v>
          </cell>
          <cell r="H139">
            <v>88830</v>
          </cell>
          <cell r="I139">
            <v>90624</v>
          </cell>
          <cell r="J139">
            <v>93618</v>
          </cell>
          <cell r="K139">
            <v>96162</v>
          </cell>
          <cell r="L139">
            <v>99192</v>
          </cell>
          <cell r="M139">
            <v>102969</v>
          </cell>
          <cell r="N139">
            <v>105637</v>
          </cell>
          <cell r="O139">
            <v>108477</v>
          </cell>
          <cell r="P139">
            <v>110813</v>
          </cell>
          <cell r="Q139">
            <v>113237</v>
          </cell>
          <cell r="R139">
            <v>113980</v>
          </cell>
        </row>
        <row r="140">
          <cell r="C140" t="str">
            <v>05047</v>
          </cell>
          <cell r="D140" t="str">
            <v>Arkansas</v>
          </cell>
          <cell r="E140" t="str">
            <v>Franklin County</v>
          </cell>
          <cell r="F140">
            <v>17766</v>
          </cell>
          <cell r="G140">
            <v>17737</v>
          </cell>
          <cell r="H140">
            <v>17830</v>
          </cell>
          <cell r="I140">
            <v>17856</v>
          </cell>
          <cell r="J140">
            <v>17913</v>
          </cell>
          <cell r="K140">
            <v>17955</v>
          </cell>
          <cell r="L140">
            <v>18073</v>
          </cell>
          <cell r="M140">
            <v>18151</v>
          </cell>
          <cell r="N140">
            <v>18237</v>
          </cell>
          <cell r="O140">
            <v>18229</v>
          </cell>
          <cell r="P140">
            <v>18145</v>
          </cell>
          <cell r="Q140">
            <v>18125</v>
          </cell>
          <cell r="R140">
            <v>18116</v>
          </cell>
        </row>
        <row r="141">
          <cell r="C141" t="str">
            <v>05049</v>
          </cell>
          <cell r="D141" t="str">
            <v>Arkansas</v>
          </cell>
          <cell r="E141" t="str">
            <v>Fulton County</v>
          </cell>
          <cell r="F141">
            <v>11627</v>
          </cell>
          <cell r="G141">
            <v>11656</v>
          </cell>
          <cell r="H141">
            <v>11676</v>
          </cell>
          <cell r="I141">
            <v>11737</v>
          </cell>
          <cell r="J141">
            <v>11831</v>
          </cell>
          <cell r="K141">
            <v>12079</v>
          </cell>
          <cell r="L141">
            <v>12127</v>
          </cell>
          <cell r="M141">
            <v>12119</v>
          </cell>
          <cell r="N141">
            <v>12354</v>
          </cell>
          <cell r="O141">
            <v>12382</v>
          </cell>
          <cell r="P141">
            <v>12231</v>
          </cell>
          <cell r="Q141">
            <v>12245</v>
          </cell>
          <cell r="R141">
            <v>12229</v>
          </cell>
        </row>
        <row r="142">
          <cell r="C142" t="str">
            <v>05051</v>
          </cell>
          <cell r="D142" t="str">
            <v>Arkansas</v>
          </cell>
          <cell r="E142" t="str">
            <v>Garland County</v>
          </cell>
          <cell r="F142">
            <v>88122</v>
          </cell>
          <cell r="G142">
            <v>88311</v>
          </cell>
          <cell r="H142">
            <v>89032</v>
          </cell>
          <cell r="I142">
            <v>89630</v>
          </cell>
          <cell r="J142">
            <v>90483</v>
          </cell>
          <cell r="K142">
            <v>91084</v>
          </cell>
          <cell r="L142">
            <v>92096</v>
          </cell>
          <cell r="M142">
            <v>94077</v>
          </cell>
          <cell r="N142">
            <v>94753</v>
          </cell>
          <cell r="O142">
            <v>95636</v>
          </cell>
          <cell r="P142">
            <v>95840</v>
          </cell>
          <cell r="Q142">
            <v>96024</v>
          </cell>
          <cell r="R142">
            <v>96145</v>
          </cell>
        </row>
        <row r="143">
          <cell r="C143" t="str">
            <v>05053</v>
          </cell>
          <cell r="D143" t="str">
            <v>Arkansas</v>
          </cell>
          <cell r="E143" t="str">
            <v>Grant County</v>
          </cell>
          <cell r="F143">
            <v>16457</v>
          </cell>
          <cell r="G143">
            <v>16476</v>
          </cell>
          <cell r="H143">
            <v>16608</v>
          </cell>
          <cell r="I143">
            <v>16637</v>
          </cell>
          <cell r="J143">
            <v>16731</v>
          </cell>
          <cell r="K143">
            <v>17026</v>
          </cell>
          <cell r="L143">
            <v>17244</v>
          </cell>
          <cell r="M143">
            <v>17442</v>
          </cell>
          <cell r="N143">
            <v>17483</v>
          </cell>
          <cell r="O143">
            <v>17718</v>
          </cell>
          <cell r="P143">
            <v>17751</v>
          </cell>
          <cell r="Q143">
            <v>17853</v>
          </cell>
          <cell r="R143">
            <v>17889</v>
          </cell>
        </row>
        <row r="144">
          <cell r="C144" t="str">
            <v>05055</v>
          </cell>
          <cell r="D144" t="str">
            <v>Arkansas</v>
          </cell>
          <cell r="E144" t="str">
            <v>Greene County</v>
          </cell>
          <cell r="F144">
            <v>37383</v>
          </cell>
          <cell r="G144">
            <v>37563</v>
          </cell>
          <cell r="H144">
            <v>37934</v>
          </cell>
          <cell r="I144">
            <v>38229</v>
          </cell>
          <cell r="J144">
            <v>38604</v>
          </cell>
          <cell r="K144">
            <v>39046</v>
          </cell>
          <cell r="L144">
            <v>39599</v>
          </cell>
          <cell r="M144">
            <v>40469</v>
          </cell>
          <cell r="N144">
            <v>40918</v>
          </cell>
          <cell r="O144">
            <v>41286</v>
          </cell>
          <cell r="P144">
            <v>41723</v>
          </cell>
          <cell r="Q144">
            <v>42090</v>
          </cell>
          <cell r="R144">
            <v>42192</v>
          </cell>
        </row>
        <row r="145">
          <cell r="C145" t="str">
            <v>05057</v>
          </cell>
          <cell r="D145" t="str">
            <v>Arkansas</v>
          </cell>
          <cell r="E145" t="str">
            <v>Hempstead County</v>
          </cell>
          <cell r="F145">
            <v>23597</v>
          </cell>
          <cell r="G145">
            <v>23620</v>
          </cell>
          <cell r="H145">
            <v>23318</v>
          </cell>
          <cell r="I145">
            <v>23199</v>
          </cell>
          <cell r="J145">
            <v>23090</v>
          </cell>
          <cell r="K145">
            <v>22971</v>
          </cell>
          <cell r="L145">
            <v>22924</v>
          </cell>
          <cell r="M145">
            <v>22957</v>
          </cell>
          <cell r="N145">
            <v>22918</v>
          </cell>
          <cell r="O145">
            <v>22624</v>
          </cell>
          <cell r="P145">
            <v>22615</v>
          </cell>
          <cell r="Q145">
            <v>22609</v>
          </cell>
          <cell r="R145">
            <v>22620</v>
          </cell>
        </row>
        <row r="146">
          <cell r="C146" t="str">
            <v>05059</v>
          </cell>
          <cell r="D146" t="str">
            <v>Arkansas</v>
          </cell>
          <cell r="E146" t="str">
            <v>Hot Spring County</v>
          </cell>
          <cell r="F146">
            <v>30413</v>
          </cell>
          <cell r="G146">
            <v>30480</v>
          </cell>
          <cell r="H146">
            <v>30615</v>
          </cell>
          <cell r="I146">
            <v>30877</v>
          </cell>
          <cell r="J146">
            <v>30821</v>
          </cell>
          <cell r="K146">
            <v>31071</v>
          </cell>
          <cell r="L146">
            <v>31565</v>
          </cell>
          <cell r="M146">
            <v>32248</v>
          </cell>
          <cell r="N146">
            <v>32631</v>
          </cell>
          <cell r="O146">
            <v>32737</v>
          </cell>
          <cell r="P146">
            <v>32797</v>
          </cell>
          <cell r="Q146">
            <v>32923</v>
          </cell>
          <cell r="R146">
            <v>32943</v>
          </cell>
        </row>
        <row r="147">
          <cell r="C147" t="str">
            <v>05061</v>
          </cell>
          <cell r="D147" t="str">
            <v>Arkansas</v>
          </cell>
          <cell r="E147" t="str">
            <v>Howard County</v>
          </cell>
          <cell r="F147">
            <v>14304</v>
          </cell>
          <cell r="G147">
            <v>14233</v>
          </cell>
          <cell r="H147">
            <v>14146</v>
          </cell>
          <cell r="I147">
            <v>14070</v>
          </cell>
          <cell r="J147">
            <v>14098</v>
          </cell>
          <cell r="K147">
            <v>13991</v>
          </cell>
          <cell r="L147">
            <v>14025</v>
          </cell>
          <cell r="M147">
            <v>13843</v>
          </cell>
          <cell r="N147">
            <v>13680</v>
          </cell>
          <cell r="O147">
            <v>13804</v>
          </cell>
          <cell r="P147">
            <v>13741</v>
          </cell>
          <cell r="Q147">
            <v>13789</v>
          </cell>
          <cell r="R147">
            <v>13820</v>
          </cell>
        </row>
        <row r="148">
          <cell r="C148" t="str">
            <v>05063</v>
          </cell>
          <cell r="D148" t="str">
            <v>Arkansas</v>
          </cell>
          <cell r="E148" t="str">
            <v>Independence County</v>
          </cell>
          <cell r="F148">
            <v>34246</v>
          </cell>
          <cell r="G148">
            <v>34333</v>
          </cell>
          <cell r="H148">
            <v>34374</v>
          </cell>
          <cell r="I148">
            <v>34512</v>
          </cell>
          <cell r="J148">
            <v>34652</v>
          </cell>
          <cell r="K148">
            <v>34989</v>
          </cell>
          <cell r="L148">
            <v>35155</v>
          </cell>
          <cell r="M148">
            <v>35426</v>
          </cell>
          <cell r="N148">
            <v>35690</v>
          </cell>
          <cell r="O148">
            <v>35859</v>
          </cell>
          <cell r="P148">
            <v>36259</v>
          </cell>
          <cell r="Q148">
            <v>36647</v>
          </cell>
          <cell r="R148">
            <v>36738</v>
          </cell>
        </row>
        <row r="149">
          <cell r="C149" t="str">
            <v>05065</v>
          </cell>
          <cell r="D149" t="str">
            <v>Arkansas</v>
          </cell>
          <cell r="E149" t="str">
            <v>Izard County</v>
          </cell>
          <cell r="F149">
            <v>13261</v>
          </cell>
          <cell r="G149">
            <v>13298</v>
          </cell>
          <cell r="H149">
            <v>13289</v>
          </cell>
          <cell r="I149">
            <v>13273</v>
          </cell>
          <cell r="J149">
            <v>13467</v>
          </cell>
          <cell r="K149">
            <v>13512</v>
          </cell>
          <cell r="L149">
            <v>13524</v>
          </cell>
          <cell r="M149">
            <v>13583</v>
          </cell>
          <cell r="N149">
            <v>13552</v>
          </cell>
          <cell r="O149">
            <v>13681</v>
          </cell>
          <cell r="P149">
            <v>13679</v>
          </cell>
          <cell r="Q149">
            <v>13696</v>
          </cell>
          <cell r="R149">
            <v>13683</v>
          </cell>
        </row>
        <row r="150">
          <cell r="C150" t="str">
            <v>05067</v>
          </cell>
          <cell r="D150" t="str">
            <v>Arkansas</v>
          </cell>
          <cell r="E150" t="str">
            <v>Jackson County</v>
          </cell>
          <cell r="F150">
            <v>18420</v>
          </cell>
          <cell r="G150">
            <v>18403</v>
          </cell>
          <cell r="H150">
            <v>18029</v>
          </cell>
          <cell r="I150">
            <v>18054</v>
          </cell>
          <cell r="J150">
            <v>17914</v>
          </cell>
          <cell r="K150">
            <v>18159</v>
          </cell>
          <cell r="L150">
            <v>18269</v>
          </cell>
          <cell r="M150">
            <v>18092</v>
          </cell>
          <cell r="N150">
            <v>18098</v>
          </cell>
          <cell r="O150">
            <v>17966</v>
          </cell>
          <cell r="P150">
            <v>17945</v>
          </cell>
          <cell r="Q150">
            <v>17997</v>
          </cell>
          <cell r="R150">
            <v>17974</v>
          </cell>
        </row>
        <row r="151">
          <cell r="C151" t="str">
            <v>05069</v>
          </cell>
          <cell r="D151" t="str">
            <v>Arkansas</v>
          </cell>
          <cell r="E151" t="str">
            <v>Jefferson County</v>
          </cell>
          <cell r="F151">
            <v>84295</v>
          </cell>
          <cell r="G151">
            <v>84171</v>
          </cell>
          <cell r="H151">
            <v>83322</v>
          </cell>
          <cell r="I151">
            <v>82760</v>
          </cell>
          <cell r="J151">
            <v>82193</v>
          </cell>
          <cell r="K151">
            <v>81455</v>
          </cell>
          <cell r="L151">
            <v>80562</v>
          </cell>
          <cell r="M151">
            <v>79977</v>
          </cell>
          <cell r="N151">
            <v>78788</v>
          </cell>
          <cell r="O151">
            <v>78354</v>
          </cell>
          <cell r="P151">
            <v>77759</v>
          </cell>
          <cell r="Q151">
            <v>77435</v>
          </cell>
          <cell r="R151">
            <v>77358</v>
          </cell>
        </row>
        <row r="152">
          <cell r="C152" t="str">
            <v>05071</v>
          </cell>
          <cell r="D152" t="str">
            <v>Arkansas</v>
          </cell>
          <cell r="E152" t="str">
            <v>Johnson County</v>
          </cell>
          <cell r="F152">
            <v>22779</v>
          </cell>
          <cell r="G152">
            <v>22813</v>
          </cell>
          <cell r="H152">
            <v>22977</v>
          </cell>
          <cell r="I152">
            <v>23293</v>
          </cell>
          <cell r="J152">
            <v>23587</v>
          </cell>
          <cell r="K152">
            <v>23850</v>
          </cell>
          <cell r="L152">
            <v>24173</v>
          </cell>
          <cell r="M152">
            <v>24596</v>
          </cell>
          <cell r="N152">
            <v>25109</v>
          </cell>
          <cell r="O152">
            <v>25236</v>
          </cell>
          <cell r="P152">
            <v>25374</v>
          </cell>
          <cell r="Q152">
            <v>25540</v>
          </cell>
          <cell r="R152">
            <v>25585</v>
          </cell>
        </row>
        <row r="153">
          <cell r="C153" t="str">
            <v>05073</v>
          </cell>
          <cell r="D153" t="str">
            <v>Arkansas</v>
          </cell>
          <cell r="E153" t="str">
            <v>Lafayette County</v>
          </cell>
          <cell r="F153">
            <v>8550</v>
          </cell>
          <cell r="G153">
            <v>8539</v>
          </cell>
          <cell r="H153">
            <v>8374</v>
          </cell>
          <cell r="I153">
            <v>8240</v>
          </cell>
          <cell r="J153">
            <v>8244</v>
          </cell>
          <cell r="K153">
            <v>8153</v>
          </cell>
          <cell r="L153">
            <v>8042</v>
          </cell>
          <cell r="M153">
            <v>7879</v>
          </cell>
          <cell r="N153">
            <v>7845</v>
          </cell>
          <cell r="O153">
            <v>7806</v>
          </cell>
          <cell r="P153">
            <v>7654</v>
          </cell>
          <cell r="Q153">
            <v>7645</v>
          </cell>
          <cell r="R153">
            <v>7637</v>
          </cell>
        </row>
        <row r="154">
          <cell r="C154" t="str">
            <v>05075</v>
          </cell>
          <cell r="D154" t="str">
            <v>Arkansas</v>
          </cell>
          <cell r="E154" t="str">
            <v>Lawrence County</v>
          </cell>
          <cell r="F154">
            <v>17762</v>
          </cell>
          <cell r="G154">
            <v>17672</v>
          </cell>
          <cell r="H154">
            <v>17749</v>
          </cell>
          <cell r="I154">
            <v>17688</v>
          </cell>
          <cell r="J154">
            <v>17605</v>
          </cell>
          <cell r="K154">
            <v>17541</v>
          </cell>
          <cell r="L154">
            <v>17343</v>
          </cell>
          <cell r="M154">
            <v>17193</v>
          </cell>
          <cell r="N154">
            <v>17286</v>
          </cell>
          <cell r="O154">
            <v>17460</v>
          </cell>
          <cell r="P154">
            <v>17336</v>
          </cell>
          <cell r="Q154">
            <v>17415</v>
          </cell>
          <cell r="R154">
            <v>17424</v>
          </cell>
        </row>
        <row r="155">
          <cell r="C155" t="str">
            <v>05077</v>
          </cell>
          <cell r="D155" t="str">
            <v>Arkansas</v>
          </cell>
          <cell r="E155" t="str">
            <v>Lee County</v>
          </cell>
          <cell r="F155">
            <v>12578</v>
          </cell>
          <cell r="G155">
            <v>12527</v>
          </cell>
          <cell r="H155">
            <v>12358</v>
          </cell>
          <cell r="I155">
            <v>12151</v>
          </cell>
          <cell r="J155">
            <v>11732</v>
          </cell>
          <cell r="K155">
            <v>11512</v>
          </cell>
          <cell r="L155">
            <v>11370</v>
          </cell>
          <cell r="M155">
            <v>11067</v>
          </cell>
          <cell r="N155">
            <v>10823</v>
          </cell>
          <cell r="O155">
            <v>10786</v>
          </cell>
          <cell r="P155">
            <v>10458</v>
          </cell>
          <cell r="Q155">
            <v>10424</v>
          </cell>
          <cell r="R155">
            <v>10412</v>
          </cell>
        </row>
        <row r="156">
          <cell r="C156" t="str">
            <v>05079</v>
          </cell>
          <cell r="D156" t="str">
            <v>Arkansas</v>
          </cell>
          <cell r="E156" t="str">
            <v>Lincoln County</v>
          </cell>
          <cell r="F156">
            <v>14482</v>
          </cell>
          <cell r="G156">
            <v>14477</v>
          </cell>
          <cell r="H156">
            <v>14505</v>
          </cell>
          <cell r="I156">
            <v>14571</v>
          </cell>
          <cell r="J156">
            <v>14578</v>
          </cell>
          <cell r="K156">
            <v>14466</v>
          </cell>
          <cell r="L156">
            <v>14496</v>
          </cell>
          <cell r="M156">
            <v>14315</v>
          </cell>
          <cell r="N156">
            <v>14237</v>
          </cell>
          <cell r="O156">
            <v>14176</v>
          </cell>
          <cell r="P156">
            <v>14185</v>
          </cell>
          <cell r="Q156">
            <v>14134</v>
          </cell>
          <cell r="R156">
            <v>14104</v>
          </cell>
        </row>
        <row r="157">
          <cell r="C157" t="str">
            <v>05081</v>
          </cell>
          <cell r="D157" t="str">
            <v>Arkansas</v>
          </cell>
          <cell r="E157" t="str">
            <v>Little River County</v>
          </cell>
          <cell r="F157">
            <v>13628</v>
          </cell>
          <cell r="G157">
            <v>13613</v>
          </cell>
          <cell r="H157">
            <v>13334</v>
          </cell>
          <cell r="I157">
            <v>13413</v>
          </cell>
          <cell r="J157">
            <v>13361</v>
          </cell>
          <cell r="K157">
            <v>13176</v>
          </cell>
          <cell r="L157">
            <v>13114</v>
          </cell>
          <cell r="M157">
            <v>13147</v>
          </cell>
          <cell r="N157">
            <v>13107</v>
          </cell>
          <cell r="O157">
            <v>13099</v>
          </cell>
          <cell r="P157">
            <v>13228</v>
          </cell>
          <cell r="Q157">
            <v>13171</v>
          </cell>
          <cell r="R157">
            <v>13143</v>
          </cell>
        </row>
        <row r="158">
          <cell r="C158" t="str">
            <v>05083</v>
          </cell>
          <cell r="D158" t="str">
            <v>Arkansas</v>
          </cell>
          <cell r="E158" t="str">
            <v>Logan County</v>
          </cell>
          <cell r="F158">
            <v>22480</v>
          </cell>
          <cell r="G158">
            <v>22500</v>
          </cell>
          <cell r="H158">
            <v>22385</v>
          </cell>
          <cell r="I158">
            <v>22454</v>
          </cell>
          <cell r="J158">
            <v>22707</v>
          </cell>
          <cell r="K158">
            <v>22682</v>
          </cell>
          <cell r="L158">
            <v>22661</v>
          </cell>
          <cell r="M158">
            <v>22689</v>
          </cell>
          <cell r="N158">
            <v>22758</v>
          </cell>
          <cell r="O158">
            <v>22699</v>
          </cell>
          <cell r="P158">
            <v>22429</v>
          </cell>
          <cell r="Q158">
            <v>22353</v>
          </cell>
          <cell r="R158">
            <v>22325</v>
          </cell>
        </row>
        <row r="159">
          <cell r="C159" t="str">
            <v>05085</v>
          </cell>
          <cell r="D159" t="str">
            <v>Arkansas</v>
          </cell>
          <cell r="E159" t="str">
            <v>Lonoke County</v>
          </cell>
          <cell r="F159">
            <v>52849</v>
          </cell>
          <cell r="G159">
            <v>53153</v>
          </cell>
          <cell r="H159">
            <v>54043</v>
          </cell>
          <cell r="I159">
            <v>55184</v>
          </cell>
          <cell r="J159">
            <v>56452</v>
          </cell>
          <cell r="K159">
            <v>58449</v>
          </cell>
          <cell r="L159">
            <v>60225</v>
          </cell>
          <cell r="M159">
            <v>62648</v>
          </cell>
          <cell r="N159">
            <v>64379</v>
          </cell>
          <cell r="O159">
            <v>66086</v>
          </cell>
          <cell r="P159">
            <v>67481</v>
          </cell>
          <cell r="Q159">
            <v>68356</v>
          </cell>
          <cell r="R159">
            <v>68634</v>
          </cell>
        </row>
        <row r="160">
          <cell r="C160" t="str">
            <v>05087</v>
          </cell>
          <cell r="D160" t="str">
            <v>Arkansas</v>
          </cell>
          <cell r="E160" t="str">
            <v>Madison County</v>
          </cell>
          <cell r="F160">
            <v>14228</v>
          </cell>
          <cell r="G160">
            <v>14272</v>
          </cell>
          <cell r="H160">
            <v>14253</v>
          </cell>
          <cell r="I160">
            <v>14137</v>
          </cell>
          <cell r="J160">
            <v>14186</v>
          </cell>
          <cell r="K160">
            <v>14437</v>
          </cell>
          <cell r="L160">
            <v>14714</v>
          </cell>
          <cell r="M160">
            <v>15156</v>
          </cell>
          <cell r="N160">
            <v>15353</v>
          </cell>
          <cell r="O160">
            <v>15619</v>
          </cell>
          <cell r="P160">
            <v>15673</v>
          </cell>
          <cell r="Q160">
            <v>15717</v>
          </cell>
          <cell r="R160">
            <v>15735</v>
          </cell>
        </row>
        <row r="161">
          <cell r="C161" t="str">
            <v>05089</v>
          </cell>
          <cell r="D161" t="str">
            <v>Arkansas</v>
          </cell>
          <cell r="E161" t="str">
            <v>Marion County</v>
          </cell>
          <cell r="F161">
            <v>16147</v>
          </cell>
          <cell r="G161">
            <v>16162</v>
          </cell>
          <cell r="H161">
            <v>16232</v>
          </cell>
          <cell r="I161">
            <v>16149</v>
          </cell>
          <cell r="J161">
            <v>16133</v>
          </cell>
          <cell r="K161">
            <v>16293</v>
          </cell>
          <cell r="L161">
            <v>16464</v>
          </cell>
          <cell r="M161">
            <v>16759</v>
          </cell>
          <cell r="N161">
            <v>16795</v>
          </cell>
          <cell r="O161">
            <v>16996</v>
          </cell>
          <cell r="P161">
            <v>16721</v>
          </cell>
          <cell r="Q161">
            <v>16653</v>
          </cell>
          <cell r="R161">
            <v>16624</v>
          </cell>
        </row>
        <row r="162">
          <cell r="C162" t="str">
            <v>05091</v>
          </cell>
          <cell r="D162" t="str">
            <v>Arkansas</v>
          </cell>
          <cell r="E162" t="str">
            <v>Miller County</v>
          </cell>
          <cell r="F162">
            <v>40455</v>
          </cell>
          <cell r="G162">
            <v>40436</v>
          </cell>
          <cell r="H162">
            <v>40606</v>
          </cell>
          <cell r="I162">
            <v>40923</v>
          </cell>
          <cell r="J162">
            <v>41382</v>
          </cell>
          <cell r="K162">
            <v>41765</v>
          </cell>
          <cell r="L162">
            <v>42181</v>
          </cell>
          <cell r="M162">
            <v>42669</v>
          </cell>
          <cell r="N162">
            <v>42710</v>
          </cell>
          <cell r="O162">
            <v>43047</v>
          </cell>
          <cell r="P162">
            <v>43284</v>
          </cell>
          <cell r="Q162">
            <v>43462</v>
          </cell>
          <cell r="R162">
            <v>43529</v>
          </cell>
        </row>
        <row r="163">
          <cell r="C163" t="str">
            <v>05093</v>
          </cell>
          <cell r="D163" t="str">
            <v>Arkansas</v>
          </cell>
          <cell r="E163" t="str">
            <v>Mississippi County</v>
          </cell>
          <cell r="F163">
            <v>51999</v>
          </cell>
          <cell r="G163">
            <v>51849</v>
          </cell>
          <cell r="H163">
            <v>51017</v>
          </cell>
          <cell r="I163">
            <v>49957</v>
          </cell>
          <cell r="J163">
            <v>48554</v>
          </cell>
          <cell r="K163">
            <v>47777</v>
          </cell>
          <cell r="L163">
            <v>47399</v>
          </cell>
          <cell r="M163">
            <v>46983</v>
          </cell>
          <cell r="N163">
            <v>46850</v>
          </cell>
          <cell r="O163">
            <v>47037</v>
          </cell>
          <cell r="P163">
            <v>46857</v>
          </cell>
          <cell r="Q163">
            <v>46480</v>
          </cell>
          <cell r="R163">
            <v>46349</v>
          </cell>
        </row>
        <row r="164">
          <cell r="C164" t="str">
            <v>05095</v>
          </cell>
          <cell r="D164" t="str">
            <v>Arkansas</v>
          </cell>
          <cell r="E164" t="str">
            <v>Monroe County</v>
          </cell>
          <cell r="F164">
            <v>10255</v>
          </cell>
          <cell r="G164">
            <v>10182</v>
          </cell>
          <cell r="H164">
            <v>9947</v>
          </cell>
          <cell r="I164">
            <v>9700</v>
          </cell>
          <cell r="J164">
            <v>9579</v>
          </cell>
          <cell r="K164">
            <v>9287</v>
          </cell>
          <cell r="L164">
            <v>9176</v>
          </cell>
          <cell r="M164">
            <v>8949</v>
          </cell>
          <cell r="N164">
            <v>8670</v>
          </cell>
          <cell r="O164">
            <v>8456</v>
          </cell>
          <cell r="P164">
            <v>8286</v>
          </cell>
          <cell r="Q164">
            <v>8149</v>
          </cell>
          <cell r="R164">
            <v>8099</v>
          </cell>
        </row>
        <row r="165">
          <cell r="C165" t="str">
            <v>05097</v>
          </cell>
          <cell r="D165" t="str">
            <v>Arkansas</v>
          </cell>
          <cell r="E165" t="str">
            <v>Montgomery County</v>
          </cell>
          <cell r="F165">
            <v>9222</v>
          </cell>
          <cell r="G165">
            <v>9263</v>
          </cell>
          <cell r="H165">
            <v>9221</v>
          </cell>
          <cell r="I165">
            <v>9150</v>
          </cell>
          <cell r="J165">
            <v>9239</v>
          </cell>
          <cell r="K165">
            <v>9334</v>
          </cell>
          <cell r="L165">
            <v>9358</v>
          </cell>
          <cell r="M165">
            <v>9437</v>
          </cell>
          <cell r="N165">
            <v>9478</v>
          </cell>
          <cell r="O165">
            <v>9573</v>
          </cell>
          <cell r="P165">
            <v>9490</v>
          </cell>
          <cell r="Q165">
            <v>9487</v>
          </cell>
          <cell r="R165">
            <v>9472</v>
          </cell>
        </row>
        <row r="166">
          <cell r="C166" t="str">
            <v>05099</v>
          </cell>
          <cell r="D166" t="str">
            <v>Arkansas</v>
          </cell>
          <cell r="E166" t="str">
            <v>Nevada County</v>
          </cell>
          <cell r="F166">
            <v>9940</v>
          </cell>
          <cell r="G166">
            <v>9895</v>
          </cell>
          <cell r="H166">
            <v>9774</v>
          </cell>
          <cell r="I166">
            <v>9652</v>
          </cell>
          <cell r="J166">
            <v>9590</v>
          </cell>
          <cell r="K166">
            <v>9535</v>
          </cell>
          <cell r="L166">
            <v>9479</v>
          </cell>
          <cell r="M166">
            <v>9383</v>
          </cell>
          <cell r="N166">
            <v>9267</v>
          </cell>
          <cell r="O166">
            <v>9062</v>
          </cell>
          <cell r="P166">
            <v>9058</v>
          </cell>
          <cell r="Q166">
            <v>8997</v>
          </cell>
          <cell r="R166">
            <v>8976</v>
          </cell>
        </row>
        <row r="167">
          <cell r="C167" t="str">
            <v>05101</v>
          </cell>
          <cell r="D167" t="str">
            <v>Arkansas</v>
          </cell>
          <cell r="E167" t="str">
            <v>Newton County</v>
          </cell>
          <cell r="F167">
            <v>8603</v>
          </cell>
          <cell r="G167">
            <v>8642</v>
          </cell>
          <cell r="H167">
            <v>8534</v>
          </cell>
          <cell r="I167">
            <v>8534</v>
          </cell>
          <cell r="J167">
            <v>8613</v>
          </cell>
          <cell r="K167">
            <v>8503</v>
          </cell>
          <cell r="L167">
            <v>8467</v>
          </cell>
          <cell r="M167">
            <v>8474</v>
          </cell>
          <cell r="N167">
            <v>8428</v>
          </cell>
          <cell r="O167">
            <v>8423</v>
          </cell>
          <cell r="P167">
            <v>8311</v>
          </cell>
          <cell r="Q167">
            <v>8330</v>
          </cell>
          <cell r="R167">
            <v>8334</v>
          </cell>
        </row>
        <row r="168">
          <cell r="C168" t="str">
            <v>05103</v>
          </cell>
          <cell r="D168" t="str">
            <v>Arkansas</v>
          </cell>
          <cell r="E168" t="str">
            <v>Ouachita County</v>
          </cell>
          <cell r="F168">
            <v>28776</v>
          </cell>
          <cell r="G168">
            <v>28677</v>
          </cell>
          <cell r="H168">
            <v>28088</v>
          </cell>
          <cell r="I168">
            <v>27701</v>
          </cell>
          <cell r="J168">
            <v>27488</v>
          </cell>
          <cell r="K168">
            <v>27107</v>
          </cell>
          <cell r="L168">
            <v>26934</v>
          </cell>
          <cell r="M168">
            <v>26656</v>
          </cell>
          <cell r="N168">
            <v>26448</v>
          </cell>
          <cell r="O168">
            <v>26202</v>
          </cell>
          <cell r="P168">
            <v>26024</v>
          </cell>
          <cell r="Q168">
            <v>26120</v>
          </cell>
          <cell r="R168">
            <v>26134</v>
          </cell>
        </row>
        <row r="169">
          <cell r="C169" t="str">
            <v>05105</v>
          </cell>
          <cell r="D169" t="str">
            <v>Arkansas</v>
          </cell>
          <cell r="E169" t="str">
            <v>Perry County</v>
          </cell>
          <cell r="F169">
            <v>10199</v>
          </cell>
          <cell r="G169">
            <v>10223</v>
          </cell>
          <cell r="H169">
            <v>10306</v>
          </cell>
          <cell r="I169">
            <v>10363</v>
          </cell>
          <cell r="J169">
            <v>10346</v>
          </cell>
          <cell r="K169">
            <v>10352</v>
          </cell>
          <cell r="L169">
            <v>10356</v>
          </cell>
          <cell r="M169">
            <v>10352</v>
          </cell>
          <cell r="N169">
            <v>10496</v>
          </cell>
          <cell r="O169">
            <v>10441</v>
          </cell>
          <cell r="P169">
            <v>10443</v>
          </cell>
          <cell r="Q169">
            <v>10445</v>
          </cell>
          <cell r="R169">
            <v>10441</v>
          </cell>
        </row>
        <row r="170">
          <cell r="C170" t="str">
            <v>05107</v>
          </cell>
          <cell r="D170" t="str">
            <v>Arkansas</v>
          </cell>
          <cell r="E170" t="str">
            <v>Phillips County</v>
          </cell>
          <cell r="F170">
            <v>26438</v>
          </cell>
          <cell r="G170">
            <v>26290</v>
          </cell>
          <cell r="H170">
            <v>25821</v>
          </cell>
          <cell r="I170">
            <v>25067</v>
          </cell>
          <cell r="J170">
            <v>24520</v>
          </cell>
          <cell r="K170">
            <v>24174</v>
          </cell>
          <cell r="L170">
            <v>23946</v>
          </cell>
          <cell r="M170">
            <v>23244</v>
          </cell>
          <cell r="N170">
            <v>22775</v>
          </cell>
          <cell r="O170">
            <v>22411</v>
          </cell>
          <cell r="P170">
            <v>21976</v>
          </cell>
          <cell r="Q170">
            <v>21757</v>
          </cell>
          <cell r="R170">
            <v>21655</v>
          </cell>
        </row>
        <row r="171">
          <cell r="C171" t="str">
            <v>05109</v>
          </cell>
          <cell r="D171" t="str">
            <v>Arkansas</v>
          </cell>
          <cell r="E171" t="str">
            <v>Pike County</v>
          </cell>
          <cell r="F171">
            <v>11301</v>
          </cell>
          <cell r="G171">
            <v>11332</v>
          </cell>
          <cell r="H171">
            <v>11306</v>
          </cell>
          <cell r="I171">
            <v>11321</v>
          </cell>
          <cell r="J171">
            <v>11243</v>
          </cell>
          <cell r="K171">
            <v>11246</v>
          </cell>
          <cell r="L171">
            <v>11216</v>
          </cell>
          <cell r="M171">
            <v>11262</v>
          </cell>
          <cell r="N171">
            <v>11342</v>
          </cell>
          <cell r="O171">
            <v>11283</v>
          </cell>
          <cell r="P171">
            <v>11260</v>
          </cell>
          <cell r="Q171">
            <v>11291</v>
          </cell>
          <cell r="R171">
            <v>11285</v>
          </cell>
        </row>
        <row r="172">
          <cell r="C172" t="str">
            <v>05111</v>
          </cell>
          <cell r="D172" t="str">
            <v>Arkansas</v>
          </cell>
          <cell r="E172" t="str">
            <v>Poinsett County</v>
          </cell>
          <cell r="F172">
            <v>25617</v>
          </cell>
          <cell r="G172">
            <v>25617</v>
          </cell>
          <cell r="H172">
            <v>25498</v>
          </cell>
          <cell r="I172">
            <v>25213</v>
          </cell>
          <cell r="J172">
            <v>25177</v>
          </cell>
          <cell r="K172">
            <v>25039</v>
          </cell>
          <cell r="L172">
            <v>25058</v>
          </cell>
          <cell r="M172">
            <v>24904</v>
          </cell>
          <cell r="N172">
            <v>24813</v>
          </cell>
          <cell r="O172">
            <v>24599</v>
          </cell>
          <cell r="P172">
            <v>24632</v>
          </cell>
          <cell r="Q172">
            <v>24583</v>
          </cell>
          <cell r="R172">
            <v>24568</v>
          </cell>
        </row>
        <row r="173">
          <cell r="C173" t="str">
            <v>05113</v>
          </cell>
          <cell r="D173" t="str">
            <v>Arkansas</v>
          </cell>
          <cell r="E173" t="str">
            <v>Polk County</v>
          </cell>
          <cell r="F173">
            <v>20234</v>
          </cell>
          <cell r="G173">
            <v>20268</v>
          </cell>
          <cell r="H173">
            <v>20189</v>
          </cell>
          <cell r="I173">
            <v>20243</v>
          </cell>
          <cell r="J173">
            <v>20199</v>
          </cell>
          <cell r="K173">
            <v>20057</v>
          </cell>
          <cell r="L173">
            <v>20203</v>
          </cell>
          <cell r="M173">
            <v>20422</v>
          </cell>
          <cell r="N173">
            <v>20377</v>
          </cell>
          <cell r="O173">
            <v>20388</v>
          </cell>
          <cell r="P173">
            <v>20583</v>
          </cell>
          <cell r="Q173">
            <v>20662</v>
          </cell>
          <cell r="R173">
            <v>20680</v>
          </cell>
        </row>
        <row r="174">
          <cell r="C174" t="str">
            <v>05115</v>
          </cell>
          <cell r="D174" t="str">
            <v>Arkansas</v>
          </cell>
          <cell r="E174" t="str">
            <v>Pope County</v>
          </cell>
          <cell r="F174">
            <v>54492</v>
          </cell>
          <cell r="G174">
            <v>54541</v>
          </cell>
          <cell r="H174">
            <v>54986</v>
          </cell>
          <cell r="I174">
            <v>55405</v>
          </cell>
          <cell r="J174">
            <v>55622</v>
          </cell>
          <cell r="K174">
            <v>56606</v>
          </cell>
          <cell r="L174">
            <v>57535</v>
          </cell>
          <cell r="M174">
            <v>58809</v>
          </cell>
          <cell r="N174">
            <v>59793</v>
          </cell>
          <cell r="O174">
            <v>60528</v>
          </cell>
          <cell r="P174">
            <v>61302</v>
          </cell>
          <cell r="Q174">
            <v>61754</v>
          </cell>
          <cell r="R174">
            <v>61867</v>
          </cell>
        </row>
        <row r="175">
          <cell r="C175" t="str">
            <v>05117</v>
          </cell>
          <cell r="D175" t="str">
            <v>Arkansas</v>
          </cell>
          <cell r="E175" t="str">
            <v>Prairie County</v>
          </cell>
          <cell r="F175">
            <v>9523</v>
          </cell>
          <cell r="G175">
            <v>9491</v>
          </cell>
          <cell r="H175">
            <v>9505</v>
          </cell>
          <cell r="I175">
            <v>9406</v>
          </cell>
          <cell r="J175">
            <v>9303</v>
          </cell>
          <cell r="K175">
            <v>9111</v>
          </cell>
          <cell r="L175">
            <v>9046</v>
          </cell>
          <cell r="M175">
            <v>8989</v>
          </cell>
          <cell r="N175">
            <v>8951</v>
          </cell>
          <cell r="O175">
            <v>8806</v>
          </cell>
          <cell r="P175">
            <v>8754</v>
          </cell>
          <cell r="Q175">
            <v>8715</v>
          </cell>
          <cell r="R175">
            <v>8696</v>
          </cell>
        </row>
        <row r="176">
          <cell r="C176" t="str">
            <v>05119</v>
          </cell>
          <cell r="D176" t="str">
            <v>Arkansas</v>
          </cell>
          <cell r="E176" t="str">
            <v>Pulaski County</v>
          </cell>
          <cell r="F176">
            <v>361370</v>
          </cell>
          <cell r="G176">
            <v>361876</v>
          </cell>
          <cell r="H176">
            <v>362866</v>
          </cell>
          <cell r="I176">
            <v>364327</v>
          </cell>
          <cell r="J176">
            <v>365258</v>
          </cell>
          <cell r="K176">
            <v>366608</v>
          </cell>
          <cell r="L176">
            <v>368274</v>
          </cell>
          <cell r="M176">
            <v>371647</v>
          </cell>
          <cell r="N176">
            <v>373403</v>
          </cell>
          <cell r="O176">
            <v>376567</v>
          </cell>
          <cell r="P176">
            <v>380053</v>
          </cell>
          <cell r="Q176">
            <v>382748</v>
          </cell>
          <cell r="R176">
            <v>383632</v>
          </cell>
        </row>
        <row r="177">
          <cell r="C177" t="str">
            <v>05121</v>
          </cell>
          <cell r="D177" t="str">
            <v>Arkansas</v>
          </cell>
          <cell r="E177" t="str">
            <v>Randolph County</v>
          </cell>
          <cell r="F177">
            <v>18191</v>
          </cell>
          <cell r="G177">
            <v>18155</v>
          </cell>
          <cell r="H177">
            <v>18177</v>
          </cell>
          <cell r="I177">
            <v>18115</v>
          </cell>
          <cell r="J177">
            <v>18005</v>
          </cell>
          <cell r="K177">
            <v>18207</v>
          </cell>
          <cell r="L177">
            <v>18086</v>
          </cell>
          <cell r="M177">
            <v>18185</v>
          </cell>
          <cell r="N177">
            <v>18054</v>
          </cell>
          <cell r="O177">
            <v>18072</v>
          </cell>
          <cell r="P177">
            <v>17964</v>
          </cell>
          <cell r="Q177">
            <v>17969</v>
          </cell>
          <cell r="R177">
            <v>17969</v>
          </cell>
        </row>
        <row r="178">
          <cell r="C178" t="str">
            <v>05123</v>
          </cell>
          <cell r="D178" t="str">
            <v>Arkansas</v>
          </cell>
          <cell r="E178" t="str">
            <v>St. Francis County</v>
          </cell>
          <cell r="F178">
            <v>29330</v>
          </cell>
          <cell r="G178">
            <v>29325</v>
          </cell>
          <cell r="H178">
            <v>29072</v>
          </cell>
          <cell r="I178">
            <v>29023</v>
          </cell>
          <cell r="J178">
            <v>29170</v>
          </cell>
          <cell r="K178">
            <v>28905</v>
          </cell>
          <cell r="L178">
            <v>28639</v>
          </cell>
          <cell r="M178">
            <v>28496</v>
          </cell>
          <cell r="N178">
            <v>28394</v>
          </cell>
          <cell r="O178">
            <v>28110</v>
          </cell>
          <cell r="P178">
            <v>28336</v>
          </cell>
          <cell r="Q178">
            <v>28258</v>
          </cell>
          <cell r="R178">
            <v>28174</v>
          </cell>
        </row>
        <row r="179">
          <cell r="C179" t="str">
            <v>05125</v>
          </cell>
          <cell r="D179" t="str">
            <v>Arkansas</v>
          </cell>
          <cell r="E179" t="str">
            <v>Saline County</v>
          </cell>
          <cell r="F179">
            <v>83559</v>
          </cell>
          <cell r="G179">
            <v>84084</v>
          </cell>
          <cell r="H179">
            <v>85473</v>
          </cell>
          <cell r="I179">
            <v>87031</v>
          </cell>
          <cell r="J179">
            <v>88627</v>
          </cell>
          <cell r="K179">
            <v>90961</v>
          </cell>
          <cell r="L179">
            <v>93493</v>
          </cell>
          <cell r="M179">
            <v>96661</v>
          </cell>
          <cell r="N179">
            <v>100043</v>
          </cell>
          <cell r="O179">
            <v>102599</v>
          </cell>
          <cell r="P179">
            <v>105362</v>
          </cell>
          <cell r="Q179">
            <v>107118</v>
          </cell>
          <cell r="R179">
            <v>107532</v>
          </cell>
        </row>
        <row r="180">
          <cell r="C180" t="str">
            <v>05127</v>
          </cell>
          <cell r="D180" t="str">
            <v>Arkansas</v>
          </cell>
          <cell r="E180" t="str">
            <v>Scott County</v>
          </cell>
          <cell r="F180">
            <v>10986</v>
          </cell>
          <cell r="G180">
            <v>10980</v>
          </cell>
          <cell r="H180">
            <v>10950</v>
          </cell>
          <cell r="I180">
            <v>10930</v>
          </cell>
          <cell r="J180">
            <v>10936</v>
          </cell>
          <cell r="K180">
            <v>10872</v>
          </cell>
          <cell r="L180">
            <v>10976</v>
          </cell>
          <cell r="M180">
            <v>11239</v>
          </cell>
          <cell r="N180">
            <v>11287</v>
          </cell>
          <cell r="O180">
            <v>11227</v>
          </cell>
          <cell r="P180">
            <v>11097</v>
          </cell>
          <cell r="Q180">
            <v>11233</v>
          </cell>
          <cell r="R180">
            <v>11278</v>
          </cell>
        </row>
        <row r="181">
          <cell r="C181" t="str">
            <v>05129</v>
          </cell>
          <cell r="D181" t="str">
            <v>Arkansas</v>
          </cell>
          <cell r="E181" t="str">
            <v>Searcy County</v>
          </cell>
          <cell r="F181">
            <v>8240</v>
          </cell>
          <cell r="G181">
            <v>8246</v>
          </cell>
          <cell r="H181">
            <v>8220</v>
          </cell>
          <cell r="I181">
            <v>8150</v>
          </cell>
          <cell r="J181">
            <v>7996</v>
          </cell>
          <cell r="K181">
            <v>8046</v>
          </cell>
          <cell r="L181">
            <v>8110</v>
          </cell>
          <cell r="M181">
            <v>8210</v>
          </cell>
          <cell r="N181">
            <v>8275</v>
          </cell>
          <cell r="O181">
            <v>8274</v>
          </cell>
          <cell r="P181">
            <v>8190</v>
          </cell>
          <cell r="Q181">
            <v>8195</v>
          </cell>
          <cell r="R181">
            <v>8187</v>
          </cell>
        </row>
        <row r="182">
          <cell r="C182" t="str">
            <v>05131</v>
          </cell>
          <cell r="D182" t="str">
            <v>Arkansas</v>
          </cell>
          <cell r="E182" t="str">
            <v>Sebastian County</v>
          </cell>
          <cell r="F182">
            <v>115101</v>
          </cell>
          <cell r="G182">
            <v>115578</v>
          </cell>
          <cell r="H182">
            <v>116488</v>
          </cell>
          <cell r="I182">
            <v>117200</v>
          </cell>
          <cell r="J182">
            <v>117725</v>
          </cell>
          <cell r="K182">
            <v>118168</v>
          </cell>
          <cell r="L182">
            <v>119426</v>
          </cell>
          <cell r="M182">
            <v>121492</v>
          </cell>
          <cell r="N182">
            <v>122946</v>
          </cell>
          <cell r="O182">
            <v>123762</v>
          </cell>
          <cell r="P182">
            <v>125116</v>
          </cell>
          <cell r="Q182">
            <v>125744</v>
          </cell>
          <cell r="R182">
            <v>125920</v>
          </cell>
        </row>
        <row r="183">
          <cell r="C183" t="str">
            <v>05133</v>
          </cell>
          <cell r="D183" t="str">
            <v>Arkansas</v>
          </cell>
          <cell r="E183" t="str">
            <v>Sevier County</v>
          </cell>
          <cell r="F183">
            <v>15750</v>
          </cell>
          <cell r="G183">
            <v>15747</v>
          </cell>
          <cell r="H183">
            <v>15586</v>
          </cell>
          <cell r="I183">
            <v>15702</v>
          </cell>
          <cell r="J183">
            <v>15824</v>
          </cell>
          <cell r="K183">
            <v>16041</v>
          </cell>
          <cell r="L183">
            <v>16298</v>
          </cell>
          <cell r="M183">
            <v>16273</v>
          </cell>
          <cell r="N183">
            <v>16347</v>
          </cell>
          <cell r="O183">
            <v>16606</v>
          </cell>
          <cell r="P183">
            <v>16812</v>
          </cell>
          <cell r="Q183">
            <v>17058</v>
          </cell>
          <cell r="R183">
            <v>17142</v>
          </cell>
        </row>
        <row r="184">
          <cell r="C184" t="str">
            <v>05135</v>
          </cell>
          <cell r="D184" t="str">
            <v>Arkansas</v>
          </cell>
          <cell r="E184" t="str">
            <v>Sharp County</v>
          </cell>
          <cell r="F184">
            <v>17120</v>
          </cell>
          <cell r="G184">
            <v>17138</v>
          </cell>
          <cell r="H184">
            <v>17244</v>
          </cell>
          <cell r="I184">
            <v>17276</v>
          </cell>
          <cell r="J184">
            <v>17381</v>
          </cell>
          <cell r="K184">
            <v>17353</v>
          </cell>
          <cell r="L184">
            <v>17391</v>
          </cell>
          <cell r="M184">
            <v>17629</v>
          </cell>
          <cell r="N184">
            <v>17506</v>
          </cell>
          <cell r="O184">
            <v>17416</v>
          </cell>
          <cell r="P184">
            <v>17373</v>
          </cell>
          <cell r="Q184">
            <v>17264</v>
          </cell>
          <cell r="R184">
            <v>17236</v>
          </cell>
        </row>
        <row r="185">
          <cell r="C185" t="str">
            <v>05137</v>
          </cell>
          <cell r="D185" t="str">
            <v>Arkansas</v>
          </cell>
          <cell r="E185" t="str">
            <v>Stone County</v>
          </cell>
          <cell r="F185">
            <v>11496</v>
          </cell>
          <cell r="G185">
            <v>11519</v>
          </cell>
          <cell r="H185">
            <v>11484</v>
          </cell>
          <cell r="I185">
            <v>11607</v>
          </cell>
          <cell r="J185">
            <v>11704</v>
          </cell>
          <cell r="K185">
            <v>11768</v>
          </cell>
          <cell r="L185">
            <v>11909</v>
          </cell>
          <cell r="M185">
            <v>12262</v>
          </cell>
          <cell r="N185">
            <v>12230</v>
          </cell>
          <cell r="O185">
            <v>12370</v>
          </cell>
          <cell r="P185">
            <v>12340</v>
          </cell>
          <cell r="Q185">
            <v>12394</v>
          </cell>
          <cell r="R185">
            <v>12403</v>
          </cell>
        </row>
        <row r="186">
          <cell r="C186" t="str">
            <v>05139</v>
          </cell>
          <cell r="D186" t="str">
            <v>Arkansas</v>
          </cell>
          <cell r="E186" t="str">
            <v>Union County</v>
          </cell>
          <cell r="F186">
            <v>45633</v>
          </cell>
          <cell r="G186">
            <v>45532</v>
          </cell>
          <cell r="H186">
            <v>44894</v>
          </cell>
          <cell r="I186">
            <v>44769</v>
          </cell>
          <cell r="J186">
            <v>44281</v>
          </cell>
          <cell r="K186">
            <v>43747</v>
          </cell>
          <cell r="L186">
            <v>43134</v>
          </cell>
          <cell r="M186">
            <v>42914</v>
          </cell>
          <cell r="N186">
            <v>42267</v>
          </cell>
          <cell r="O186">
            <v>42222</v>
          </cell>
          <cell r="P186">
            <v>41944</v>
          </cell>
          <cell r="Q186">
            <v>41639</v>
          </cell>
          <cell r="R186">
            <v>41554</v>
          </cell>
        </row>
        <row r="187">
          <cell r="C187" t="str">
            <v>05141</v>
          </cell>
          <cell r="D187" t="str">
            <v>Arkansas</v>
          </cell>
          <cell r="E187" t="str">
            <v>Van Buren County</v>
          </cell>
          <cell r="F187">
            <v>16182</v>
          </cell>
          <cell r="G187">
            <v>16221</v>
          </cell>
          <cell r="H187">
            <v>16332</v>
          </cell>
          <cell r="I187">
            <v>16322</v>
          </cell>
          <cell r="J187">
            <v>16506</v>
          </cell>
          <cell r="K187">
            <v>16664</v>
          </cell>
          <cell r="L187">
            <v>16869</v>
          </cell>
          <cell r="M187">
            <v>17027</v>
          </cell>
          <cell r="N187">
            <v>17226</v>
          </cell>
          <cell r="O187">
            <v>17373</v>
          </cell>
          <cell r="P187">
            <v>17293</v>
          </cell>
          <cell r="Q187">
            <v>17295</v>
          </cell>
          <cell r="R187">
            <v>17265</v>
          </cell>
        </row>
        <row r="188">
          <cell r="C188" t="str">
            <v>05143</v>
          </cell>
          <cell r="D188" t="str">
            <v>Arkansas</v>
          </cell>
          <cell r="E188" t="str">
            <v>Washington County</v>
          </cell>
          <cell r="F188">
            <v>157805</v>
          </cell>
          <cell r="G188">
            <v>158851</v>
          </cell>
          <cell r="H188">
            <v>163151</v>
          </cell>
          <cell r="I188">
            <v>166859</v>
          </cell>
          <cell r="J188">
            <v>171424</v>
          </cell>
          <cell r="K188">
            <v>176837</v>
          </cell>
          <cell r="L188">
            <v>183799</v>
          </cell>
          <cell r="M188">
            <v>190314</v>
          </cell>
          <cell r="N188">
            <v>194526</v>
          </cell>
          <cell r="O188">
            <v>197223</v>
          </cell>
          <cell r="P188">
            <v>199774</v>
          </cell>
          <cell r="Q188">
            <v>203065</v>
          </cell>
          <cell r="R188">
            <v>204123</v>
          </cell>
        </row>
        <row r="189">
          <cell r="C189" t="str">
            <v>05145</v>
          </cell>
          <cell r="D189" t="str">
            <v>Arkansas</v>
          </cell>
          <cell r="E189" t="str">
            <v>White County</v>
          </cell>
          <cell r="F189">
            <v>67164</v>
          </cell>
          <cell r="G189">
            <v>67382</v>
          </cell>
          <cell r="H189">
            <v>68273</v>
          </cell>
          <cell r="I189">
            <v>68796</v>
          </cell>
          <cell r="J189">
            <v>69389</v>
          </cell>
          <cell r="K189">
            <v>70403</v>
          </cell>
          <cell r="L189">
            <v>71355</v>
          </cell>
          <cell r="M189">
            <v>72728</v>
          </cell>
          <cell r="N189">
            <v>73573</v>
          </cell>
          <cell r="O189">
            <v>74848</v>
          </cell>
          <cell r="P189">
            <v>76284</v>
          </cell>
          <cell r="Q189">
            <v>77076</v>
          </cell>
          <cell r="R189">
            <v>77350</v>
          </cell>
        </row>
        <row r="190">
          <cell r="C190" t="str">
            <v>05147</v>
          </cell>
          <cell r="D190" t="str">
            <v>Arkansas</v>
          </cell>
          <cell r="E190" t="str">
            <v>Woodruff County</v>
          </cell>
          <cell r="F190">
            <v>8738</v>
          </cell>
          <cell r="G190">
            <v>8686</v>
          </cell>
          <cell r="H190">
            <v>8675</v>
          </cell>
          <cell r="I190">
            <v>8446</v>
          </cell>
          <cell r="J190">
            <v>8284</v>
          </cell>
          <cell r="K190">
            <v>8102</v>
          </cell>
          <cell r="L190">
            <v>8023</v>
          </cell>
          <cell r="M190">
            <v>7877</v>
          </cell>
          <cell r="N190">
            <v>7648</v>
          </cell>
          <cell r="O190">
            <v>7458</v>
          </cell>
          <cell r="P190">
            <v>7294</v>
          </cell>
          <cell r="Q190">
            <v>7260</v>
          </cell>
          <cell r="R190">
            <v>7249</v>
          </cell>
        </row>
        <row r="191">
          <cell r="C191" t="str">
            <v>05149</v>
          </cell>
          <cell r="D191" t="str">
            <v>Arkansas</v>
          </cell>
          <cell r="E191" t="str">
            <v>Yell County</v>
          </cell>
          <cell r="F191">
            <v>21127</v>
          </cell>
          <cell r="G191">
            <v>21147</v>
          </cell>
          <cell r="H191">
            <v>21145</v>
          </cell>
          <cell r="I191">
            <v>21147</v>
          </cell>
          <cell r="J191">
            <v>21197</v>
          </cell>
          <cell r="K191">
            <v>21074</v>
          </cell>
          <cell r="L191">
            <v>21141</v>
          </cell>
          <cell r="M191">
            <v>21556</v>
          </cell>
          <cell r="N191">
            <v>21633</v>
          </cell>
          <cell r="O191">
            <v>21935</v>
          </cell>
          <cell r="P191">
            <v>22145</v>
          </cell>
          <cell r="Q191">
            <v>22185</v>
          </cell>
          <cell r="R191">
            <v>22206</v>
          </cell>
        </row>
        <row r="192">
          <cell r="C192" t="str">
            <v>06000</v>
          </cell>
          <cell r="D192" t="str">
            <v>California</v>
          </cell>
          <cell r="E192" t="str">
            <v>California</v>
          </cell>
          <cell r="F192">
            <v>33871653</v>
          </cell>
          <cell r="G192">
            <v>33987977</v>
          </cell>
          <cell r="H192">
            <v>34479458</v>
          </cell>
          <cell r="I192">
            <v>34871843</v>
          </cell>
          <cell r="J192">
            <v>35253159</v>
          </cell>
          <cell r="K192">
            <v>35574576</v>
          </cell>
          <cell r="L192">
            <v>35827943</v>
          </cell>
          <cell r="M192">
            <v>36021202</v>
          </cell>
          <cell r="N192">
            <v>36250311</v>
          </cell>
          <cell r="O192">
            <v>36604337</v>
          </cell>
          <cell r="P192">
            <v>36961229</v>
          </cell>
          <cell r="Q192">
            <v>37253956</v>
          </cell>
          <cell r="R192">
            <v>37349363</v>
          </cell>
        </row>
        <row r="193">
          <cell r="C193" t="str">
            <v>06001</v>
          </cell>
          <cell r="D193" t="str">
            <v>California</v>
          </cell>
          <cell r="E193" t="str">
            <v>Alameda County</v>
          </cell>
          <cell r="F193">
            <v>1443705</v>
          </cell>
          <cell r="G193">
            <v>1449840</v>
          </cell>
          <cell r="H193">
            <v>1469484</v>
          </cell>
          <cell r="I193">
            <v>1462106</v>
          </cell>
          <cell r="J193">
            <v>1454163</v>
          </cell>
          <cell r="K193">
            <v>1445721</v>
          </cell>
          <cell r="L193">
            <v>1441545</v>
          </cell>
          <cell r="M193">
            <v>1444484</v>
          </cell>
          <cell r="N193">
            <v>1455715</v>
          </cell>
          <cell r="O193">
            <v>1477208</v>
          </cell>
          <cell r="P193">
            <v>1498539</v>
          </cell>
          <cell r="Q193">
            <v>1510271</v>
          </cell>
          <cell r="R193">
            <v>1513952</v>
          </cell>
        </row>
        <row r="194">
          <cell r="C194" t="str">
            <v>06003</v>
          </cell>
          <cell r="D194" t="str">
            <v>California</v>
          </cell>
          <cell r="E194" t="str">
            <v>Alpine County</v>
          </cell>
          <cell r="F194">
            <v>1206</v>
          </cell>
          <cell r="G194">
            <v>1209</v>
          </cell>
          <cell r="H194">
            <v>1196</v>
          </cell>
          <cell r="I194">
            <v>1237</v>
          </cell>
          <cell r="J194">
            <v>1233</v>
          </cell>
          <cell r="K194">
            <v>1263</v>
          </cell>
          <cell r="L194">
            <v>1219</v>
          </cell>
          <cell r="M194">
            <v>1276</v>
          </cell>
          <cell r="N194">
            <v>1274</v>
          </cell>
          <cell r="O194">
            <v>1202</v>
          </cell>
          <cell r="P194">
            <v>1197</v>
          </cell>
          <cell r="Q194">
            <v>1175</v>
          </cell>
          <cell r="R194">
            <v>1163</v>
          </cell>
        </row>
        <row r="195">
          <cell r="C195" t="str">
            <v>06005</v>
          </cell>
          <cell r="D195" t="str">
            <v>California</v>
          </cell>
          <cell r="E195" t="str">
            <v>Amador County</v>
          </cell>
          <cell r="F195">
            <v>35101</v>
          </cell>
          <cell r="G195">
            <v>35153</v>
          </cell>
          <cell r="H195">
            <v>35697</v>
          </cell>
          <cell r="I195">
            <v>36561</v>
          </cell>
          <cell r="J195">
            <v>36994</v>
          </cell>
          <cell r="K195">
            <v>37400</v>
          </cell>
          <cell r="L195">
            <v>38040</v>
          </cell>
          <cell r="M195">
            <v>38353</v>
          </cell>
          <cell r="N195">
            <v>38756</v>
          </cell>
          <cell r="O195">
            <v>38248</v>
          </cell>
          <cell r="P195">
            <v>38238</v>
          </cell>
          <cell r="Q195">
            <v>38091</v>
          </cell>
          <cell r="R195">
            <v>38042</v>
          </cell>
        </row>
        <row r="196">
          <cell r="C196" t="str">
            <v>06007</v>
          </cell>
          <cell r="D196" t="str">
            <v>California</v>
          </cell>
          <cell r="E196" t="str">
            <v>Butte County</v>
          </cell>
          <cell r="F196">
            <v>203125</v>
          </cell>
          <cell r="G196">
            <v>203807</v>
          </cell>
          <cell r="H196">
            <v>206193</v>
          </cell>
          <cell r="I196">
            <v>209120</v>
          </cell>
          <cell r="J196">
            <v>211481</v>
          </cell>
          <cell r="K196">
            <v>213065</v>
          </cell>
          <cell r="L196">
            <v>214752</v>
          </cell>
          <cell r="M196">
            <v>216824</v>
          </cell>
          <cell r="N196">
            <v>217469</v>
          </cell>
          <cell r="O196">
            <v>219034</v>
          </cell>
          <cell r="P196">
            <v>219777</v>
          </cell>
          <cell r="Q196">
            <v>220000</v>
          </cell>
          <cell r="R196">
            <v>220072</v>
          </cell>
        </row>
        <row r="197">
          <cell r="C197" t="str">
            <v>06009</v>
          </cell>
          <cell r="D197" t="str">
            <v>California</v>
          </cell>
          <cell r="E197" t="str">
            <v>Calaveras County</v>
          </cell>
          <cell r="F197">
            <v>40535</v>
          </cell>
          <cell r="G197">
            <v>40645</v>
          </cell>
          <cell r="H197">
            <v>41304</v>
          </cell>
          <cell r="I197">
            <v>42380</v>
          </cell>
          <cell r="J197">
            <v>43755</v>
          </cell>
          <cell r="K197">
            <v>44530</v>
          </cell>
          <cell r="L197">
            <v>45295</v>
          </cell>
          <cell r="M197">
            <v>46045</v>
          </cell>
          <cell r="N197">
            <v>46268</v>
          </cell>
          <cell r="O197">
            <v>46265</v>
          </cell>
          <cell r="P197">
            <v>45900</v>
          </cell>
          <cell r="Q197">
            <v>45578</v>
          </cell>
          <cell r="R197">
            <v>45490</v>
          </cell>
        </row>
        <row r="198">
          <cell r="C198" t="str">
            <v>06011</v>
          </cell>
          <cell r="D198" t="str">
            <v>California</v>
          </cell>
          <cell r="E198" t="str">
            <v>Colusa County</v>
          </cell>
          <cell r="F198">
            <v>18799</v>
          </cell>
          <cell r="G198">
            <v>18817</v>
          </cell>
          <cell r="H198">
            <v>19022</v>
          </cell>
          <cell r="I198">
            <v>19232</v>
          </cell>
          <cell r="J198">
            <v>19568</v>
          </cell>
          <cell r="K198">
            <v>20207</v>
          </cell>
          <cell r="L198">
            <v>20540</v>
          </cell>
          <cell r="M198">
            <v>20890</v>
          </cell>
          <cell r="N198">
            <v>21075</v>
          </cell>
          <cell r="O198">
            <v>21134</v>
          </cell>
          <cell r="P198">
            <v>21250</v>
          </cell>
          <cell r="Q198">
            <v>21419</v>
          </cell>
          <cell r="R198">
            <v>21474</v>
          </cell>
        </row>
        <row r="199">
          <cell r="C199" t="str">
            <v>06013</v>
          </cell>
          <cell r="D199" t="str">
            <v>California</v>
          </cell>
          <cell r="E199" t="str">
            <v>Contra Costa County</v>
          </cell>
          <cell r="F199">
            <v>948865</v>
          </cell>
          <cell r="G199">
            <v>952810</v>
          </cell>
          <cell r="H199">
            <v>970952</v>
          </cell>
          <cell r="I199">
            <v>979862</v>
          </cell>
          <cell r="J199">
            <v>987531</v>
          </cell>
          <cell r="K199">
            <v>992424</v>
          </cell>
          <cell r="L199">
            <v>999013</v>
          </cell>
          <cell r="M199">
            <v>1000834</v>
          </cell>
          <cell r="N199">
            <v>1009152</v>
          </cell>
          <cell r="O199">
            <v>1023344</v>
          </cell>
          <cell r="P199">
            <v>1037890</v>
          </cell>
          <cell r="Q199">
            <v>1049025</v>
          </cell>
          <cell r="R199">
            <v>1052827</v>
          </cell>
        </row>
        <row r="200">
          <cell r="C200" t="str">
            <v>06015</v>
          </cell>
          <cell r="D200" t="str">
            <v>California</v>
          </cell>
          <cell r="E200" t="str">
            <v>Del Norte County</v>
          </cell>
          <cell r="F200">
            <v>27505</v>
          </cell>
          <cell r="G200">
            <v>27440</v>
          </cell>
          <cell r="H200">
            <v>27292</v>
          </cell>
          <cell r="I200">
            <v>27397</v>
          </cell>
          <cell r="J200">
            <v>27601</v>
          </cell>
          <cell r="K200">
            <v>27950</v>
          </cell>
          <cell r="L200">
            <v>28281</v>
          </cell>
          <cell r="M200">
            <v>28211</v>
          </cell>
          <cell r="N200">
            <v>28415</v>
          </cell>
          <cell r="O200">
            <v>28496</v>
          </cell>
          <cell r="P200">
            <v>28599</v>
          </cell>
          <cell r="Q200">
            <v>28610</v>
          </cell>
          <cell r="R200">
            <v>28632</v>
          </cell>
        </row>
        <row r="201">
          <cell r="C201" t="str">
            <v>06017</v>
          </cell>
          <cell r="D201" t="str">
            <v>California</v>
          </cell>
          <cell r="E201" t="str">
            <v>El Dorado County</v>
          </cell>
          <cell r="F201">
            <v>156314</v>
          </cell>
          <cell r="G201">
            <v>157162</v>
          </cell>
          <cell r="H201">
            <v>161101</v>
          </cell>
          <cell r="I201">
            <v>165195</v>
          </cell>
          <cell r="J201">
            <v>168331</v>
          </cell>
          <cell r="K201">
            <v>171653</v>
          </cell>
          <cell r="L201">
            <v>175003</v>
          </cell>
          <cell r="M201">
            <v>176773</v>
          </cell>
          <cell r="N201">
            <v>177694</v>
          </cell>
          <cell r="O201">
            <v>179150</v>
          </cell>
          <cell r="P201">
            <v>180455</v>
          </cell>
          <cell r="Q201">
            <v>181058</v>
          </cell>
          <cell r="R201">
            <v>181194</v>
          </cell>
        </row>
        <row r="202">
          <cell r="C202" t="str">
            <v>06019</v>
          </cell>
          <cell r="D202" t="str">
            <v>California</v>
          </cell>
          <cell r="E202" t="str">
            <v>Fresno County</v>
          </cell>
          <cell r="F202">
            <v>798766</v>
          </cell>
          <cell r="G202">
            <v>801288</v>
          </cell>
          <cell r="H202">
            <v>813021</v>
          </cell>
          <cell r="I202">
            <v>829762</v>
          </cell>
          <cell r="J202">
            <v>847193</v>
          </cell>
          <cell r="K202">
            <v>861035</v>
          </cell>
          <cell r="L202">
            <v>872470</v>
          </cell>
          <cell r="M202">
            <v>883862</v>
          </cell>
          <cell r="N202">
            <v>895933</v>
          </cell>
          <cell r="O202">
            <v>909630</v>
          </cell>
          <cell r="P202">
            <v>921478</v>
          </cell>
          <cell r="Q202">
            <v>930450</v>
          </cell>
          <cell r="R202">
            <v>933248</v>
          </cell>
        </row>
        <row r="203">
          <cell r="C203" t="str">
            <v>06021</v>
          </cell>
          <cell r="D203" t="str">
            <v>California</v>
          </cell>
          <cell r="E203" t="str">
            <v>Glenn County</v>
          </cell>
          <cell r="F203">
            <v>26432</v>
          </cell>
          <cell r="G203">
            <v>26416</v>
          </cell>
          <cell r="H203">
            <v>26450</v>
          </cell>
          <cell r="I203">
            <v>26651</v>
          </cell>
          <cell r="J203">
            <v>27016</v>
          </cell>
          <cell r="K203">
            <v>27122</v>
          </cell>
          <cell r="L203">
            <v>27393</v>
          </cell>
          <cell r="M203">
            <v>27652</v>
          </cell>
          <cell r="N203">
            <v>27775</v>
          </cell>
          <cell r="O203">
            <v>28019</v>
          </cell>
          <cell r="P203">
            <v>28100</v>
          </cell>
          <cell r="Q203">
            <v>28122</v>
          </cell>
          <cell r="R203">
            <v>28129</v>
          </cell>
        </row>
        <row r="204">
          <cell r="C204" t="str">
            <v>06023</v>
          </cell>
          <cell r="D204" t="str">
            <v>California</v>
          </cell>
          <cell r="E204" t="str">
            <v>Humboldt County</v>
          </cell>
          <cell r="F204">
            <v>126508</v>
          </cell>
          <cell r="G204">
            <v>126462</v>
          </cell>
          <cell r="H204">
            <v>127520</v>
          </cell>
          <cell r="I204">
            <v>128780</v>
          </cell>
          <cell r="J204">
            <v>129754</v>
          </cell>
          <cell r="K204">
            <v>130702</v>
          </cell>
          <cell r="L204">
            <v>131497</v>
          </cell>
          <cell r="M204">
            <v>132093</v>
          </cell>
          <cell r="N204">
            <v>132001</v>
          </cell>
          <cell r="O204">
            <v>132657</v>
          </cell>
          <cell r="P204">
            <v>133744</v>
          </cell>
          <cell r="Q204">
            <v>134623</v>
          </cell>
          <cell r="R204">
            <v>134794</v>
          </cell>
        </row>
        <row r="205">
          <cell r="C205" t="str">
            <v>06025</v>
          </cell>
          <cell r="D205" t="str">
            <v>California</v>
          </cell>
          <cell r="E205" t="str">
            <v>Imperial County</v>
          </cell>
          <cell r="F205">
            <v>142334</v>
          </cell>
          <cell r="G205">
            <v>142410</v>
          </cell>
          <cell r="H205">
            <v>143707</v>
          </cell>
          <cell r="I205">
            <v>145640</v>
          </cell>
          <cell r="J205">
            <v>148984</v>
          </cell>
          <cell r="K205">
            <v>152259</v>
          </cell>
          <cell r="L205">
            <v>156113</v>
          </cell>
          <cell r="M205">
            <v>160505</v>
          </cell>
          <cell r="N205">
            <v>164596</v>
          </cell>
          <cell r="O205">
            <v>167917</v>
          </cell>
          <cell r="P205">
            <v>172008</v>
          </cell>
          <cell r="Q205">
            <v>174528</v>
          </cell>
          <cell r="R205">
            <v>175234</v>
          </cell>
        </row>
        <row r="206">
          <cell r="C206" t="str">
            <v>06027</v>
          </cell>
          <cell r="D206" t="str">
            <v>California</v>
          </cell>
          <cell r="E206" t="str">
            <v>Inyo County</v>
          </cell>
          <cell r="F206">
            <v>17955</v>
          </cell>
          <cell r="G206">
            <v>17955</v>
          </cell>
          <cell r="H206">
            <v>18117</v>
          </cell>
          <cell r="I206">
            <v>18394</v>
          </cell>
          <cell r="J206">
            <v>18593</v>
          </cell>
          <cell r="K206">
            <v>18578</v>
          </cell>
          <cell r="L206">
            <v>18478</v>
          </cell>
          <cell r="M206">
            <v>18370</v>
          </cell>
          <cell r="N206">
            <v>18426</v>
          </cell>
          <cell r="O206">
            <v>18318</v>
          </cell>
          <cell r="P206">
            <v>18544</v>
          </cell>
          <cell r="Q206">
            <v>18546</v>
          </cell>
          <cell r="R206">
            <v>18513</v>
          </cell>
        </row>
        <row r="207">
          <cell r="C207" t="str">
            <v>06029</v>
          </cell>
          <cell r="D207" t="str">
            <v>California</v>
          </cell>
          <cell r="E207" t="str">
            <v>Kern County</v>
          </cell>
          <cell r="F207">
            <v>661632</v>
          </cell>
          <cell r="G207">
            <v>663803</v>
          </cell>
          <cell r="H207">
            <v>676574</v>
          </cell>
          <cell r="I207">
            <v>694059</v>
          </cell>
          <cell r="J207">
            <v>714272</v>
          </cell>
          <cell r="K207">
            <v>736296</v>
          </cell>
          <cell r="L207">
            <v>760726</v>
          </cell>
          <cell r="M207">
            <v>784511</v>
          </cell>
          <cell r="N207">
            <v>803281</v>
          </cell>
          <cell r="O207">
            <v>818327</v>
          </cell>
          <cell r="P207">
            <v>830137</v>
          </cell>
          <cell r="Q207">
            <v>839631</v>
          </cell>
          <cell r="R207">
            <v>842207</v>
          </cell>
        </row>
        <row r="208">
          <cell r="C208" t="str">
            <v>06031</v>
          </cell>
          <cell r="D208" t="str">
            <v>California</v>
          </cell>
          <cell r="E208" t="str">
            <v>Kings County</v>
          </cell>
          <cell r="F208">
            <v>129470</v>
          </cell>
          <cell r="G208">
            <v>129835</v>
          </cell>
          <cell r="H208">
            <v>132881</v>
          </cell>
          <cell r="I208">
            <v>135369</v>
          </cell>
          <cell r="J208">
            <v>139393</v>
          </cell>
          <cell r="K208">
            <v>143601</v>
          </cell>
          <cell r="L208">
            <v>145147</v>
          </cell>
          <cell r="M208">
            <v>147712</v>
          </cell>
          <cell r="N208">
            <v>150420</v>
          </cell>
          <cell r="O208">
            <v>152027</v>
          </cell>
          <cell r="P208">
            <v>152278</v>
          </cell>
          <cell r="Q208">
            <v>152982</v>
          </cell>
          <cell r="R208">
            <v>153174</v>
          </cell>
        </row>
        <row r="209">
          <cell r="C209" t="str">
            <v>06033</v>
          </cell>
          <cell r="D209" t="str">
            <v>California</v>
          </cell>
          <cell r="E209" t="str">
            <v>Lake County</v>
          </cell>
          <cell r="F209">
            <v>58331</v>
          </cell>
          <cell r="G209">
            <v>58538</v>
          </cell>
          <cell r="H209">
            <v>60219</v>
          </cell>
          <cell r="I209">
            <v>61513</v>
          </cell>
          <cell r="J209">
            <v>62496</v>
          </cell>
          <cell r="K209">
            <v>63116</v>
          </cell>
          <cell r="L209">
            <v>63811</v>
          </cell>
          <cell r="M209">
            <v>64202</v>
          </cell>
          <cell r="N209">
            <v>64077</v>
          </cell>
          <cell r="O209">
            <v>64392</v>
          </cell>
          <cell r="P209">
            <v>64413</v>
          </cell>
          <cell r="Q209">
            <v>64665</v>
          </cell>
          <cell r="R209">
            <v>64771</v>
          </cell>
        </row>
        <row r="210">
          <cell r="C210" t="str">
            <v>06035</v>
          </cell>
          <cell r="D210" t="str">
            <v>California</v>
          </cell>
          <cell r="E210" t="str">
            <v>Lassen County</v>
          </cell>
          <cell r="F210">
            <v>33828</v>
          </cell>
          <cell r="G210">
            <v>33719</v>
          </cell>
          <cell r="H210">
            <v>33548</v>
          </cell>
          <cell r="I210">
            <v>33430</v>
          </cell>
          <cell r="J210">
            <v>33930</v>
          </cell>
          <cell r="K210">
            <v>34458</v>
          </cell>
          <cell r="L210">
            <v>34488</v>
          </cell>
          <cell r="M210">
            <v>34605</v>
          </cell>
          <cell r="N210">
            <v>35615</v>
          </cell>
          <cell r="O210">
            <v>35221</v>
          </cell>
          <cell r="P210">
            <v>35160</v>
          </cell>
          <cell r="Q210">
            <v>34895</v>
          </cell>
          <cell r="R210">
            <v>34805</v>
          </cell>
        </row>
        <row r="211">
          <cell r="C211" t="str">
            <v>06037</v>
          </cell>
          <cell r="D211" t="str">
            <v>California</v>
          </cell>
          <cell r="E211" t="str">
            <v>Los Angeles County</v>
          </cell>
          <cell r="F211">
            <v>9519315</v>
          </cell>
          <cell r="G211">
            <v>9538191</v>
          </cell>
          <cell r="H211">
            <v>9626034</v>
          </cell>
          <cell r="I211">
            <v>9705913</v>
          </cell>
          <cell r="J211">
            <v>9767145</v>
          </cell>
          <cell r="K211">
            <v>9793263</v>
          </cell>
          <cell r="L211">
            <v>9786373</v>
          </cell>
          <cell r="M211">
            <v>9737955</v>
          </cell>
          <cell r="N211">
            <v>9700359</v>
          </cell>
          <cell r="O211">
            <v>9735147</v>
          </cell>
          <cell r="P211">
            <v>9787400</v>
          </cell>
          <cell r="Q211">
            <v>9818605</v>
          </cell>
          <cell r="R211">
            <v>9830420</v>
          </cell>
        </row>
        <row r="212">
          <cell r="C212" t="str">
            <v>06039</v>
          </cell>
          <cell r="D212" t="str">
            <v>California</v>
          </cell>
          <cell r="E212" t="str">
            <v>Madera County</v>
          </cell>
          <cell r="F212">
            <v>123179</v>
          </cell>
          <cell r="G212">
            <v>123587</v>
          </cell>
          <cell r="H212">
            <v>125581</v>
          </cell>
          <cell r="I212">
            <v>128369</v>
          </cell>
          <cell r="J212">
            <v>132738</v>
          </cell>
          <cell r="K212">
            <v>137106</v>
          </cell>
          <cell r="L212">
            <v>140313</v>
          </cell>
          <cell r="M212">
            <v>143622</v>
          </cell>
          <cell r="N212">
            <v>146067</v>
          </cell>
          <cell r="O212">
            <v>148359</v>
          </cell>
          <cell r="P212">
            <v>149234</v>
          </cell>
          <cell r="Q212">
            <v>150865</v>
          </cell>
          <cell r="R212">
            <v>151408</v>
          </cell>
        </row>
        <row r="213">
          <cell r="C213" t="str">
            <v>06041</v>
          </cell>
          <cell r="D213" t="str">
            <v>California</v>
          </cell>
          <cell r="E213" t="str">
            <v>Marin County</v>
          </cell>
          <cell r="F213">
            <v>247301</v>
          </cell>
          <cell r="G213">
            <v>247520</v>
          </cell>
          <cell r="H213">
            <v>247866</v>
          </cell>
          <cell r="I213">
            <v>246225</v>
          </cell>
          <cell r="J213">
            <v>245054</v>
          </cell>
          <cell r="K213">
            <v>243769</v>
          </cell>
          <cell r="L213">
            <v>244206</v>
          </cell>
          <cell r="M213">
            <v>244580</v>
          </cell>
          <cell r="N213">
            <v>246248</v>
          </cell>
          <cell r="O213">
            <v>248398</v>
          </cell>
          <cell r="P213">
            <v>250862</v>
          </cell>
          <cell r="Q213">
            <v>252409</v>
          </cell>
          <cell r="R213">
            <v>252916</v>
          </cell>
        </row>
        <row r="214">
          <cell r="C214" t="str">
            <v>06043</v>
          </cell>
          <cell r="D214" t="str">
            <v>California</v>
          </cell>
          <cell r="E214" t="str">
            <v>Mariposa County</v>
          </cell>
          <cell r="F214">
            <v>17112</v>
          </cell>
          <cell r="G214">
            <v>17101</v>
          </cell>
          <cell r="H214">
            <v>17099</v>
          </cell>
          <cell r="I214">
            <v>17243</v>
          </cell>
          <cell r="J214">
            <v>17707</v>
          </cell>
          <cell r="K214">
            <v>17844</v>
          </cell>
          <cell r="L214">
            <v>17972</v>
          </cell>
          <cell r="M214">
            <v>18219</v>
          </cell>
          <cell r="N214">
            <v>18366</v>
          </cell>
          <cell r="O214">
            <v>18412</v>
          </cell>
          <cell r="P214">
            <v>18212</v>
          </cell>
          <cell r="Q214">
            <v>18251</v>
          </cell>
          <cell r="R214">
            <v>18243</v>
          </cell>
        </row>
        <row r="215">
          <cell r="C215" t="str">
            <v>06045</v>
          </cell>
          <cell r="D215" t="str">
            <v>California</v>
          </cell>
          <cell r="E215" t="str">
            <v>Mendocino County</v>
          </cell>
          <cell r="F215">
            <v>86253</v>
          </cell>
          <cell r="G215">
            <v>86407</v>
          </cell>
          <cell r="H215">
            <v>86841</v>
          </cell>
          <cell r="I215">
            <v>87364</v>
          </cell>
          <cell r="J215">
            <v>88140</v>
          </cell>
          <cell r="K215">
            <v>88030</v>
          </cell>
          <cell r="L215">
            <v>87981</v>
          </cell>
          <cell r="M215">
            <v>87345</v>
          </cell>
          <cell r="N215">
            <v>87071</v>
          </cell>
          <cell r="O215">
            <v>87468</v>
          </cell>
          <cell r="P215">
            <v>87722</v>
          </cell>
          <cell r="Q215">
            <v>87841</v>
          </cell>
          <cell r="R215">
            <v>87828</v>
          </cell>
        </row>
        <row r="216">
          <cell r="C216" t="str">
            <v>06047</v>
          </cell>
          <cell r="D216" t="str">
            <v>California</v>
          </cell>
          <cell r="E216" t="str">
            <v>Merced County</v>
          </cell>
          <cell r="F216">
            <v>211178</v>
          </cell>
          <cell r="G216">
            <v>212258</v>
          </cell>
          <cell r="H216">
            <v>218816</v>
          </cell>
          <cell r="I216">
            <v>225351</v>
          </cell>
          <cell r="J216">
            <v>231735</v>
          </cell>
          <cell r="K216">
            <v>237180</v>
          </cell>
          <cell r="L216">
            <v>242554</v>
          </cell>
          <cell r="M216">
            <v>245338</v>
          </cell>
          <cell r="N216">
            <v>248540</v>
          </cell>
          <cell r="O216">
            <v>250538</v>
          </cell>
          <cell r="P216">
            <v>252302</v>
          </cell>
          <cell r="Q216">
            <v>255793</v>
          </cell>
          <cell r="R216">
            <v>256778</v>
          </cell>
        </row>
        <row r="217">
          <cell r="C217" t="str">
            <v>06049</v>
          </cell>
          <cell r="D217" t="str">
            <v>California</v>
          </cell>
          <cell r="E217" t="str">
            <v>Modoc County</v>
          </cell>
          <cell r="F217">
            <v>9431</v>
          </cell>
          <cell r="G217">
            <v>9406</v>
          </cell>
          <cell r="H217">
            <v>9350</v>
          </cell>
          <cell r="I217">
            <v>9362</v>
          </cell>
          <cell r="J217">
            <v>9501</v>
          </cell>
          <cell r="K217">
            <v>9605</v>
          </cell>
          <cell r="L217">
            <v>9565</v>
          </cell>
          <cell r="M217">
            <v>9617</v>
          </cell>
          <cell r="N217">
            <v>9525</v>
          </cell>
          <cell r="O217">
            <v>9551</v>
          </cell>
          <cell r="P217">
            <v>9646</v>
          </cell>
          <cell r="Q217">
            <v>9686</v>
          </cell>
          <cell r="R217">
            <v>9685</v>
          </cell>
        </row>
        <row r="218">
          <cell r="C218" t="str">
            <v>06051</v>
          </cell>
          <cell r="D218" t="str">
            <v>California</v>
          </cell>
          <cell r="E218" t="str">
            <v>Mono County</v>
          </cell>
          <cell r="F218">
            <v>12839</v>
          </cell>
          <cell r="G218">
            <v>12921</v>
          </cell>
          <cell r="H218">
            <v>13224</v>
          </cell>
          <cell r="I218">
            <v>13404</v>
          </cell>
          <cell r="J218">
            <v>13352</v>
          </cell>
          <cell r="K218">
            <v>13360</v>
          </cell>
          <cell r="L218">
            <v>13474</v>
          </cell>
          <cell r="M218">
            <v>13743</v>
          </cell>
          <cell r="N218">
            <v>13678</v>
          </cell>
          <cell r="O218">
            <v>13862</v>
          </cell>
          <cell r="P218">
            <v>14008</v>
          </cell>
          <cell r="Q218">
            <v>14202</v>
          </cell>
          <cell r="R218">
            <v>14234</v>
          </cell>
        </row>
        <row r="219">
          <cell r="C219" t="str">
            <v>06053</v>
          </cell>
          <cell r="D219" t="str">
            <v>California</v>
          </cell>
          <cell r="E219" t="str">
            <v>Monterey County</v>
          </cell>
          <cell r="F219">
            <v>401752</v>
          </cell>
          <cell r="G219">
            <v>402990</v>
          </cell>
          <cell r="H219">
            <v>407082</v>
          </cell>
          <cell r="I219">
            <v>408977</v>
          </cell>
          <cell r="J219">
            <v>409725</v>
          </cell>
          <cell r="K219">
            <v>408731</v>
          </cell>
          <cell r="L219">
            <v>405139</v>
          </cell>
          <cell r="M219">
            <v>401831</v>
          </cell>
          <cell r="N219">
            <v>402376</v>
          </cell>
          <cell r="O219">
            <v>406022</v>
          </cell>
          <cell r="P219">
            <v>410263</v>
          </cell>
          <cell r="Q219">
            <v>415057</v>
          </cell>
          <cell r="R219">
            <v>416682</v>
          </cell>
        </row>
        <row r="220">
          <cell r="C220" t="str">
            <v>06055</v>
          </cell>
          <cell r="D220" t="str">
            <v>California</v>
          </cell>
          <cell r="E220" t="str">
            <v>Napa County</v>
          </cell>
          <cell r="F220">
            <v>124344</v>
          </cell>
          <cell r="G220">
            <v>124565</v>
          </cell>
          <cell r="H220">
            <v>126818</v>
          </cell>
          <cell r="I220">
            <v>128744</v>
          </cell>
          <cell r="J220">
            <v>130138</v>
          </cell>
          <cell r="K220">
            <v>130387</v>
          </cell>
          <cell r="L220">
            <v>130381</v>
          </cell>
          <cell r="M220">
            <v>131440</v>
          </cell>
          <cell r="N220">
            <v>132583</v>
          </cell>
          <cell r="O220">
            <v>134093</v>
          </cell>
          <cell r="P220">
            <v>135280</v>
          </cell>
          <cell r="Q220">
            <v>136484</v>
          </cell>
          <cell r="R220">
            <v>136858</v>
          </cell>
        </row>
        <row r="221">
          <cell r="C221" t="str">
            <v>06057</v>
          </cell>
          <cell r="D221" t="str">
            <v>California</v>
          </cell>
          <cell r="E221" t="str">
            <v>Nevada County</v>
          </cell>
          <cell r="F221">
            <v>92055</v>
          </cell>
          <cell r="G221">
            <v>92520</v>
          </cell>
          <cell r="H221">
            <v>93715</v>
          </cell>
          <cell r="I221">
            <v>94647</v>
          </cell>
          <cell r="J221">
            <v>95606</v>
          </cell>
          <cell r="K221">
            <v>96512</v>
          </cell>
          <cell r="L221">
            <v>97250</v>
          </cell>
          <cell r="M221">
            <v>97549</v>
          </cell>
          <cell r="N221">
            <v>97794</v>
          </cell>
          <cell r="O221">
            <v>98200</v>
          </cell>
          <cell r="P221">
            <v>98591</v>
          </cell>
          <cell r="Q221">
            <v>98764</v>
          </cell>
          <cell r="R221">
            <v>98794</v>
          </cell>
        </row>
        <row r="222">
          <cell r="C222" t="str">
            <v>06059</v>
          </cell>
          <cell r="D222" t="str">
            <v>California</v>
          </cell>
          <cell r="E222" t="str">
            <v>Orange County</v>
          </cell>
          <cell r="F222">
            <v>2846282</v>
          </cell>
          <cell r="G222">
            <v>2854513</v>
          </cell>
          <cell r="H222">
            <v>2885457</v>
          </cell>
          <cell r="I222">
            <v>2908245</v>
          </cell>
          <cell r="J222">
            <v>2929376</v>
          </cell>
          <cell r="K222">
            <v>2941711</v>
          </cell>
          <cell r="L222">
            <v>2940055</v>
          </cell>
          <cell r="M222">
            <v>2932261</v>
          </cell>
          <cell r="N222">
            <v>2931629</v>
          </cell>
          <cell r="O222">
            <v>2957593</v>
          </cell>
          <cell r="P222">
            <v>2987177</v>
          </cell>
          <cell r="Q222">
            <v>3010232</v>
          </cell>
          <cell r="R222">
            <v>3018963</v>
          </cell>
        </row>
        <row r="223">
          <cell r="C223" t="str">
            <v>06061</v>
          </cell>
          <cell r="D223" t="str">
            <v>California</v>
          </cell>
          <cell r="E223" t="str">
            <v>Placer County</v>
          </cell>
          <cell r="F223">
            <v>248270</v>
          </cell>
          <cell r="G223">
            <v>251012</v>
          </cell>
          <cell r="H223">
            <v>263615</v>
          </cell>
          <cell r="I223">
            <v>276907</v>
          </cell>
          <cell r="J223">
            <v>290726</v>
          </cell>
          <cell r="K223">
            <v>302841</v>
          </cell>
          <cell r="L223">
            <v>312762</v>
          </cell>
          <cell r="M223">
            <v>321934</v>
          </cell>
          <cell r="N223">
            <v>329023</v>
          </cell>
          <cell r="O223">
            <v>337568</v>
          </cell>
          <cell r="P223">
            <v>343810</v>
          </cell>
          <cell r="Q223">
            <v>348432</v>
          </cell>
          <cell r="R223">
            <v>350048</v>
          </cell>
        </row>
        <row r="224">
          <cell r="C224" t="str">
            <v>06063</v>
          </cell>
          <cell r="D224" t="str">
            <v>California</v>
          </cell>
          <cell r="E224" t="str">
            <v>Plumas County</v>
          </cell>
          <cell r="F224">
            <v>20817</v>
          </cell>
          <cell r="G224">
            <v>20754</v>
          </cell>
          <cell r="H224">
            <v>20820</v>
          </cell>
          <cell r="I224">
            <v>20866</v>
          </cell>
          <cell r="J224">
            <v>20957</v>
          </cell>
          <cell r="K224">
            <v>21000</v>
          </cell>
          <cell r="L224">
            <v>21010</v>
          </cell>
          <cell r="M224">
            <v>20762</v>
          </cell>
          <cell r="N224">
            <v>20667</v>
          </cell>
          <cell r="O224">
            <v>20410</v>
          </cell>
          <cell r="P224">
            <v>20169</v>
          </cell>
          <cell r="Q224">
            <v>20007</v>
          </cell>
          <cell r="R224">
            <v>19950</v>
          </cell>
        </row>
        <row r="225">
          <cell r="C225" t="str">
            <v>06065</v>
          </cell>
          <cell r="D225" t="str">
            <v>California</v>
          </cell>
          <cell r="E225" t="str">
            <v>Riverside County</v>
          </cell>
          <cell r="F225">
            <v>1545320</v>
          </cell>
          <cell r="G225">
            <v>1558985</v>
          </cell>
          <cell r="H225">
            <v>1616634</v>
          </cell>
          <cell r="I225">
            <v>1687147</v>
          </cell>
          <cell r="J225">
            <v>1771656</v>
          </cell>
          <cell r="K225">
            <v>1856542</v>
          </cell>
          <cell r="L225">
            <v>1931785</v>
          </cell>
          <cell r="M225">
            <v>2012370</v>
          </cell>
          <cell r="N225">
            <v>2075183</v>
          </cell>
          <cell r="O225">
            <v>2109712</v>
          </cell>
          <cell r="P225">
            <v>2146725</v>
          </cell>
          <cell r="Q225">
            <v>2189641</v>
          </cell>
          <cell r="R225">
            <v>2203332</v>
          </cell>
        </row>
        <row r="226">
          <cell r="C226" t="str">
            <v>06067</v>
          </cell>
          <cell r="D226" t="str">
            <v>California</v>
          </cell>
          <cell r="E226" t="str">
            <v>Sacramento County</v>
          </cell>
          <cell r="F226">
            <v>1223578</v>
          </cell>
          <cell r="G226">
            <v>1229940</v>
          </cell>
          <cell r="H226">
            <v>1266257</v>
          </cell>
          <cell r="I226">
            <v>1301079</v>
          </cell>
          <cell r="J226">
            <v>1328531</v>
          </cell>
          <cell r="K226">
            <v>1348932</v>
          </cell>
          <cell r="L226">
            <v>1360816</v>
          </cell>
          <cell r="M226">
            <v>1369563</v>
          </cell>
          <cell r="N226">
            <v>1381161</v>
          </cell>
          <cell r="O226">
            <v>1394438</v>
          </cell>
          <cell r="P226">
            <v>1408601</v>
          </cell>
          <cell r="Q226">
            <v>1418788</v>
          </cell>
          <cell r="R226">
            <v>1421959</v>
          </cell>
        </row>
        <row r="227">
          <cell r="C227" t="str">
            <v>06069</v>
          </cell>
          <cell r="D227" t="str">
            <v>California</v>
          </cell>
          <cell r="E227" t="str">
            <v>San Benito County</v>
          </cell>
          <cell r="F227">
            <v>53214</v>
          </cell>
          <cell r="G227">
            <v>53781</v>
          </cell>
          <cell r="H227">
            <v>54644</v>
          </cell>
          <cell r="I227">
            <v>55056</v>
          </cell>
          <cell r="J227">
            <v>55198</v>
          </cell>
          <cell r="K227">
            <v>54849</v>
          </cell>
          <cell r="L227">
            <v>54647</v>
          </cell>
          <cell r="M227">
            <v>54124</v>
          </cell>
          <cell r="N227">
            <v>54072</v>
          </cell>
          <cell r="O227">
            <v>54267</v>
          </cell>
          <cell r="P227">
            <v>54436</v>
          </cell>
          <cell r="Q227">
            <v>55269</v>
          </cell>
          <cell r="R227">
            <v>55561</v>
          </cell>
        </row>
        <row r="228">
          <cell r="C228" t="str">
            <v>06071</v>
          </cell>
          <cell r="D228" t="str">
            <v>California</v>
          </cell>
          <cell r="E228" t="str">
            <v>San Bernardino County</v>
          </cell>
          <cell r="F228">
            <v>1709479</v>
          </cell>
          <cell r="G228">
            <v>1718037</v>
          </cell>
          <cell r="H228">
            <v>1760731</v>
          </cell>
          <cell r="I228">
            <v>1799791</v>
          </cell>
          <cell r="J228">
            <v>1846115</v>
          </cell>
          <cell r="K228">
            <v>1899065</v>
          </cell>
          <cell r="L228">
            <v>1943924</v>
          </cell>
          <cell r="M228">
            <v>1974140</v>
          </cell>
          <cell r="N228">
            <v>1992161</v>
          </cell>
          <cell r="O228">
            <v>2003735</v>
          </cell>
          <cell r="P228">
            <v>2013960</v>
          </cell>
          <cell r="Q228">
            <v>2035210</v>
          </cell>
          <cell r="R228">
            <v>2042441</v>
          </cell>
        </row>
        <row r="229">
          <cell r="C229" t="str">
            <v>06073</v>
          </cell>
          <cell r="D229" t="str">
            <v>California</v>
          </cell>
          <cell r="E229" t="str">
            <v>San Diego County</v>
          </cell>
          <cell r="F229">
            <v>2813839</v>
          </cell>
          <cell r="G229">
            <v>2827366</v>
          </cell>
          <cell r="H229">
            <v>2869672</v>
          </cell>
          <cell r="I229">
            <v>2900355</v>
          </cell>
          <cell r="J229">
            <v>2914702</v>
          </cell>
          <cell r="K229">
            <v>2930007</v>
          </cell>
          <cell r="L229">
            <v>2938375</v>
          </cell>
          <cell r="M229">
            <v>2947289</v>
          </cell>
          <cell r="N229">
            <v>2975742</v>
          </cell>
          <cell r="O229">
            <v>3022116</v>
          </cell>
          <cell r="P229">
            <v>3061203</v>
          </cell>
          <cell r="Q229">
            <v>3095313</v>
          </cell>
          <cell r="R229">
            <v>3105989</v>
          </cell>
        </row>
        <row r="230">
          <cell r="C230" t="str">
            <v>06075</v>
          </cell>
          <cell r="D230" t="str">
            <v>California</v>
          </cell>
          <cell r="E230" t="str">
            <v>San Francisco County</v>
          </cell>
          <cell r="F230">
            <v>776764</v>
          </cell>
          <cell r="G230">
            <v>777885</v>
          </cell>
          <cell r="H230">
            <v>780865</v>
          </cell>
          <cell r="I230">
            <v>772723</v>
          </cell>
          <cell r="J230">
            <v>766160</v>
          </cell>
          <cell r="K230">
            <v>761325</v>
          </cell>
          <cell r="L230">
            <v>763016</v>
          </cell>
          <cell r="M230">
            <v>768650</v>
          </cell>
          <cell r="N230">
            <v>778673</v>
          </cell>
          <cell r="O230">
            <v>791152</v>
          </cell>
          <cell r="P230">
            <v>801922</v>
          </cell>
          <cell r="Q230">
            <v>805235</v>
          </cell>
          <cell r="R230">
            <v>805463</v>
          </cell>
        </row>
        <row r="231">
          <cell r="C231" t="str">
            <v>06077</v>
          </cell>
          <cell r="D231" t="str">
            <v>California</v>
          </cell>
          <cell r="E231" t="str">
            <v>San Joaquin County</v>
          </cell>
          <cell r="F231">
            <v>563660</v>
          </cell>
          <cell r="G231">
            <v>567885</v>
          </cell>
          <cell r="H231">
            <v>591207</v>
          </cell>
          <cell r="I231">
            <v>609041</v>
          </cell>
          <cell r="J231">
            <v>626778</v>
          </cell>
          <cell r="K231">
            <v>642898</v>
          </cell>
          <cell r="L231">
            <v>656985</v>
          </cell>
          <cell r="M231">
            <v>662812</v>
          </cell>
          <cell r="N231">
            <v>668080</v>
          </cell>
          <cell r="O231">
            <v>671692</v>
          </cell>
          <cell r="P231">
            <v>677736</v>
          </cell>
          <cell r="Q231">
            <v>685306</v>
          </cell>
          <cell r="R231">
            <v>687744</v>
          </cell>
        </row>
        <row r="232">
          <cell r="C232" t="str">
            <v>06079</v>
          </cell>
          <cell r="D232" t="str">
            <v>California</v>
          </cell>
          <cell r="E232" t="str">
            <v>San Luis Obispo County</v>
          </cell>
          <cell r="F232">
            <v>246746</v>
          </cell>
          <cell r="G232">
            <v>247839</v>
          </cell>
          <cell r="H232">
            <v>251462</v>
          </cell>
          <cell r="I232">
            <v>253083</v>
          </cell>
          <cell r="J232">
            <v>254674</v>
          </cell>
          <cell r="K232">
            <v>256842</v>
          </cell>
          <cell r="L232">
            <v>258615</v>
          </cell>
          <cell r="M232">
            <v>260498</v>
          </cell>
          <cell r="N232">
            <v>262770</v>
          </cell>
          <cell r="O232">
            <v>266358</v>
          </cell>
          <cell r="P232">
            <v>268145</v>
          </cell>
          <cell r="Q232">
            <v>269637</v>
          </cell>
          <cell r="R232">
            <v>270113</v>
          </cell>
        </row>
        <row r="233">
          <cell r="C233" t="str">
            <v>06081</v>
          </cell>
          <cell r="D233" t="str">
            <v>California</v>
          </cell>
          <cell r="E233" t="str">
            <v>San Mateo County</v>
          </cell>
          <cell r="F233">
            <v>707099</v>
          </cell>
          <cell r="G233">
            <v>707820</v>
          </cell>
          <cell r="H233">
            <v>705621</v>
          </cell>
          <cell r="I233">
            <v>697628</v>
          </cell>
          <cell r="J233">
            <v>693057</v>
          </cell>
          <cell r="K233">
            <v>690161</v>
          </cell>
          <cell r="L233">
            <v>690078</v>
          </cell>
          <cell r="M233">
            <v>690176</v>
          </cell>
          <cell r="N233">
            <v>693849</v>
          </cell>
          <cell r="O233">
            <v>703830</v>
          </cell>
          <cell r="P233">
            <v>713617</v>
          </cell>
          <cell r="Q233">
            <v>718451</v>
          </cell>
          <cell r="R233">
            <v>720162</v>
          </cell>
        </row>
        <row r="234">
          <cell r="C234" t="str">
            <v>06083</v>
          </cell>
          <cell r="D234" t="str">
            <v>California</v>
          </cell>
          <cell r="E234" t="str">
            <v>Santa Barbara County</v>
          </cell>
          <cell r="F234">
            <v>399293</v>
          </cell>
          <cell r="G234">
            <v>399990</v>
          </cell>
          <cell r="H234">
            <v>403164</v>
          </cell>
          <cell r="I234">
            <v>405178</v>
          </cell>
          <cell r="J234">
            <v>406810</v>
          </cell>
          <cell r="K234">
            <v>407284</v>
          </cell>
          <cell r="L234">
            <v>408079</v>
          </cell>
          <cell r="M234">
            <v>408085</v>
          </cell>
          <cell r="N234">
            <v>411243</v>
          </cell>
          <cell r="O234">
            <v>415859</v>
          </cell>
          <cell r="P234">
            <v>420356</v>
          </cell>
          <cell r="Q234">
            <v>423895</v>
          </cell>
          <cell r="R234">
            <v>424712</v>
          </cell>
        </row>
        <row r="235">
          <cell r="C235" t="str">
            <v>06085</v>
          </cell>
          <cell r="D235" t="str">
            <v>California</v>
          </cell>
          <cell r="E235" t="str">
            <v>Santa Clara County</v>
          </cell>
          <cell r="F235">
            <v>1682781</v>
          </cell>
          <cell r="G235">
            <v>1684947</v>
          </cell>
          <cell r="H235">
            <v>1688082</v>
          </cell>
          <cell r="I235">
            <v>1669348</v>
          </cell>
          <cell r="J235">
            <v>1663592</v>
          </cell>
          <cell r="K235">
            <v>1663167</v>
          </cell>
          <cell r="L235">
            <v>1675312</v>
          </cell>
          <cell r="M235">
            <v>1691159</v>
          </cell>
          <cell r="N235">
            <v>1712026</v>
          </cell>
          <cell r="O235">
            <v>1740964</v>
          </cell>
          <cell r="P235">
            <v>1765137</v>
          </cell>
          <cell r="Q235">
            <v>1781642</v>
          </cell>
          <cell r="R235">
            <v>1787694</v>
          </cell>
        </row>
        <row r="236">
          <cell r="C236" t="str">
            <v>06087</v>
          </cell>
          <cell r="D236" t="str">
            <v>California</v>
          </cell>
          <cell r="E236" t="str">
            <v>Santa Cruz County</v>
          </cell>
          <cell r="F236">
            <v>255614</v>
          </cell>
          <cell r="G236">
            <v>255835</v>
          </cell>
          <cell r="H236">
            <v>256045</v>
          </cell>
          <cell r="I236">
            <v>254531</v>
          </cell>
          <cell r="J236">
            <v>253021</v>
          </cell>
          <cell r="K236">
            <v>252356</v>
          </cell>
          <cell r="L236">
            <v>251377</v>
          </cell>
          <cell r="M236">
            <v>251616</v>
          </cell>
          <cell r="N236">
            <v>253304</v>
          </cell>
          <cell r="O236">
            <v>256520</v>
          </cell>
          <cell r="P236">
            <v>260009</v>
          </cell>
          <cell r="Q236">
            <v>262382</v>
          </cell>
          <cell r="R236">
            <v>263054</v>
          </cell>
        </row>
        <row r="237">
          <cell r="C237" t="str">
            <v>06089</v>
          </cell>
          <cell r="D237" t="str">
            <v>California</v>
          </cell>
          <cell r="E237" t="str">
            <v>Shasta County</v>
          </cell>
          <cell r="F237">
            <v>163242</v>
          </cell>
          <cell r="G237">
            <v>163615</v>
          </cell>
          <cell r="H237">
            <v>166408</v>
          </cell>
          <cell r="I237">
            <v>170198</v>
          </cell>
          <cell r="J237">
            <v>173202</v>
          </cell>
          <cell r="K237">
            <v>174867</v>
          </cell>
          <cell r="L237">
            <v>175615</v>
          </cell>
          <cell r="M237">
            <v>176166</v>
          </cell>
          <cell r="N237">
            <v>176548</v>
          </cell>
          <cell r="O237">
            <v>177247</v>
          </cell>
          <cell r="P237">
            <v>177279</v>
          </cell>
          <cell r="Q237">
            <v>177223</v>
          </cell>
          <cell r="R237">
            <v>177291</v>
          </cell>
        </row>
        <row r="238">
          <cell r="C238" t="str">
            <v>06091</v>
          </cell>
          <cell r="D238" t="str">
            <v>California</v>
          </cell>
          <cell r="E238" t="str">
            <v>Sierra County</v>
          </cell>
          <cell r="F238">
            <v>3559</v>
          </cell>
          <cell r="G238">
            <v>3574</v>
          </cell>
          <cell r="H238">
            <v>3518</v>
          </cell>
          <cell r="I238">
            <v>3482</v>
          </cell>
          <cell r="J238">
            <v>3511</v>
          </cell>
          <cell r="K238">
            <v>3430</v>
          </cell>
          <cell r="L238">
            <v>3378</v>
          </cell>
          <cell r="M238">
            <v>3424</v>
          </cell>
          <cell r="N238">
            <v>3373</v>
          </cell>
          <cell r="O238">
            <v>3320</v>
          </cell>
          <cell r="P238">
            <v>3248</v>
          </cell>
          <cell r="Q238">
            <v>3240</v>
          </cell>
          <cell r="R238">
            <v>3236</v>
          </cell>
        </row>
        <row r="239">
          <cell r="C239" t="str">
            <v>06093</v>
          </cell>
          <cell r="D239" t="str">
            <v>California</v>
          </cell>
          <cell r="E239" t="str">
            <v>Siskiyou County</v>
          </cell>
          <cell r="F239">
            <v>44305</v>
          </cell>
          <cell r="G239">
            <v>44218</v>
          </cell>
          <cell r="H239">
            <v>43908</v>
          </cell>
          <cell r="I239">
            <v>43965</v>
          </cell>
          <cell r="J239">
            <v>44287</v>
          </cell>
          <cell r="K239">
            <v>44394</v>
          </cell>
          <cell r="L239">
            <v>44641</v>
          </cell>
          <cell r="M239">
            <v>44487</v>
          </cell>
          <cell r="N239">
            <v>44465</v>
          </cell>
          <cell r="O239">
            <v>44780</v>
          </cell>
          <cell r="P239">
            <v>44788</v>
          </cell>
          <cell r="Q239">
            <v>44900</v>
          </cell>
          <cell r="R239">
            <v>44929</v>
          </cell>
        </row>
        <row r="240">
          <cell r="C240" t="str">
            <v>06095</v>
          </cell>
          <cell r="D240" t="str">
            <v>California</v>
          </cell>
          <cell r="E240" t="str">
            <v>Solano County</v>
          </cell>
          <cell r="F240">
            <v>394495</v>
          </cell>
          <cell r="G240">
            <v>396974</v>
          </cell>
          <cell r="H240">
            <v>404209</v>
          </cell>
          <cell r="I240">
            <v>408226</v>
          </cell>
          <cell r="J240">
            <v>408409</v>
          </cell>
          <cell r="K240">
            <v>409301</v>
          </cell>
          <cell r="L240">
            <v>408181</v>
          </cell>
          <cell r="M240">
            <v>408402</v>
          </cell>
          <cell r="N240">
            <v>408243</v>
          </cell>
          <cell r="O240">
            <v>408972</v>
          </cell>
          <cell r="P240">
            <v>410290</v>
          </cell>
          <cell r="Q240">
            <v>413344</v>
          </cell>
          <cell r="R240">
            <v>414305</v>
          </cell>
        </row>
        <row r="241">
          <cell r="C241" t="str">
            <v>06097</v>
          </cell>
          <cell r="D241" t="str">
            <v>California</v>
          </cell>
          <cell r="E241" t="str">
            <v>Sonoma County</v>
          </cell>
          <cell r="F241">
            <v>458586</v>
          </cell>
          <cell r="G241">
            <v>460421</v>
          </cell>
          <cell r="H241">
            <v>465293</v>
          </cell>
          <cell r="I241">
            <v>465298</v>
          </cell>
          <cell r="J241">
            <v>466489</v>
          </cell>
          <cell r="K241">
            <v>466809</v>
          </cell>
          <cell r="L241">
            <v>465938</v>
          </cell>
          <cell r="M241">
            <v>465188</v>
          </cell>
          <cell r="N241">
            <v>467356</v>
          </cell>
          <cell r="O241">
            <v>473091</v>
          </cell>
          <cell r="P241">
            <v>479479</v>
          </cell>
          <cell r="Q241">
            <v>483878</v>
          </cell>
          <cell r="R241">
            <v>485120</v>
          </cell>
        </row>
        <row r="242">
          <cell r="C242" t="str">
            <v>06099</v>
          </cell>
          <cell r="D242" t="str">
            <v>California</v>
          </cell>
          <cell r="E242" t="str">
            <v>Stanislaus County</v>
          </cell>
          <cell r="F242">
            <v>446850</v>
          </cell>
          <cell r="G242">
            <v>449471</v>
          </cell>
          <cell r="H242">
            <v>463761</v>
          </cell>
          <cell r="I242">
            <v>477469</v>
          </cell>
          <cell r="J242">
            <v>487357</v>
          </cell>
          <cell r="K242">
            <v>492613</v>
          </cell>
          <cell r="L242">
            <v>500020</v>
          </cell>
          <cell r="M242">
            <v>504651</v>
          </cell>
          <cell r="N242">
            <v>507834</v>
          </cell>
          <cell r="O242">
            <v>509032</v>
          </cell>
          <cell r="P242">
            <v>511536</v>
          </cell>
          <cell r="Q242">
            <v>514453</v>
          </cell>
          <cell r="R242">
            <v>515358</v>
          </cell>
        </row>
        <row r="243">
          <cell r="C243" t="str">
            <v>06101</v>
          </cell>
          <cell r="D243" t="str">
            <v>California</v>
          </cell>
          <cell r="E243" t="str">
            <v>Sutter County</v>
          </cell>
          <cell r="F243">
            <v>78947</v>
          </cell>
          <cell r="G243">
            <v>79192</v>
          </cell>
          <cell r="H243">
            <v>80138</v>
          </cell>
          <cell r="I243">
            <v>82162</v>
          </cell>
          <cell r="J243">
            <v>84671</v>
          </cell>
          <cell r="K243">
            <v>86484</v>
          </cell>
          <cell r="L243">
            <v>88764</v>
          </cell>
          <cell r="M243">
            <v>91112</v>
          </cell>
          <cell r="N243">
            <v>92959</v>
          </cell>
          <cell r="O243">
            <v>93855</v>
          </cell>
          <cell r="P243">
            <v>94366</v>
          </cell>
          <cell r="Q243">
            <v>94737</v>
          </cell>
          <cell r="R243">
            <v>94806</v>
          </cell>
        </row>
        <row r="244">
          <cell r="C244" t="str">
            <v>06103</v>
          </cell>
          <cell r="D244" t="str">
            <v>California</v>
          </cell>
          <cell r="E244" t="str">
            <v>Tehama County</v>
          </cell>
          <cell r="F244">
            <v>56060</v>
          </cell>
          <cell r="G244">
            <v>56170</v>
          </cell>
          <cell r="H244">
            <v>56685</v>
          </cell>
          <cell r="I244">
            <v>57380</v>
          </cell>
          <cell r="J244">
            <v>58528</v>
          </cell>
          <cell r="K244">
            <v>59571</v>
          </cell>
          <cell r="L244">
            <v>60602</v>
          </cell>
          <cell r="M244">
            <v>61587</v>
          </cell>
          <cell r="N244">
            <v>62147</v>
          </cell>
          <cell r="O244">
            <v>62648</v>
          </cell>
          <cell r="P244">
            <v>62891</v>
          </cell>
          <cell r="Q244">
            <v>63463</v>
          </cell>
          <cell r="R244">
            <v>63604</v>
          </cell>
        </row>
        <row r="245">
          <cell r="C245" t="str">
            <v>06105</v>
          </cell>
          <cell r="D245" t="str">
            <v>California</v>
          </cell>
          <cell r="E245" t="str">
            <v>Trinity County</v>
          </cell>
          <cell r="F245">
            <v>13011</v>
          </cell>
          <cell r="G245">
            <v>12980</v>
          </cell>
          <cell r="H245">
            <v>12859</v>
          </cell>
          <cell r="I245">
            <v>13064</v>
          </cell>
          <cell r="J245">
            <v>13210</v>
          </cell>
          <cell r="K245">
            <v>13159</v>
          </cell>
          <cell r="L245">
            <v>13440</v>
          </cell>
          <cell r="M245">
            <v>13634</v>
          </cell>
          <cell r="N245">
            <v>13648</v>
          </cell>
          <cell r="O245">
            <v>13656</v>
          </cell>
          <cell r="P245">
            <v>13762</v>
          </cell>
          <cell r="Q245">
            <v>13786</v>
          </cell>
          <cell r="R245">
            <v>13804</v>
          </cell>
        </row>
        <row r="246">
          <cell r="C246" t="str">
            <v>06107</v>
          </cell>
          <cell r="D246" t="str">
            <v>California</v>
          </cell>
          <cell r="E246" t="str">
            <v>Tulare County</v>
          </cell>
          <cell r="F246">
            <v>368011</v>
          </cell>
          <cell r="G246">
            <v>368627</v>
          </cell>
          <cell r="H246">
            <v>373171</v>
          </cell>
          <cell r="I246">
            <v>379568</v>
          </cell>
          <cell r="J246">
            <v>388743</v>
          </cell>
          <cell r="K246">
            <v>398226</v>
          </cell>
          <cell r="L246">
            <v>407970</v>
          </cell>
          <cell r="M246">
            <v>414921</v>
          </cell>
          <cell r="N246">
            <v>422140</v>
          </cell>
          <cell r="O246">
            <v>429283</v>
          </cell>
          <cell r="P246">
            <v>436987</v>
          </cell>
          <cell r="Q246">
            <v>442179</v>
          </cell>
          <cell r="R246">
            <v>443688</v>
          </cell>
        </row>
        <row r="247">
          <cell r="C247" t="str">
            <v>06109</v>
          </cell>
          <cell r="D247" t="str">
            <v>California</v>
          </cell>
          <cell r="E247" t="str">
            <v>Tuolumne County</v>
          </cell>
          <cell r="F247">
            <v>54522</v>
          </cell>
          <cell r="G247">
            <v>54658</v>
          </cell>
          <cell r="H247">
            <v>55253</v>
          </cell>
          <cell r="I247">
            <v>55850</v>
          </cell>
          <cell r="J247">
            <v>56513</v>
          </cell>
          <cell r="K247">
            <v>56602</v>
          </cell>
          <cell r="L247">
            <v>56788</v>
          </cell>
          <cell r="M247">
            <v>56680</v>
          </cell>
          <cell r="N247">
            <v>56339</v>
          </cell>
          <cell r="O247">
            <v>56320</v>
          </cell>
          <cell r="P247">
            <v>55845</v>
          </cell>
          <cell r="Q247">
            <v>55365</v>
          </cell>
          <cell r="R247">
            <v>55186</v>
          </cell>
        </row>
        <row r="248">
          <cell r="C248" t="str">
            <v>06111</v>
          </cell>
          <cell r="D248" t="str">
            <v>California</v>
          </cell>
          <cell r="E248" t="str">
            <v>Ventura County</v>
          </cell>
          <cell r="F248">
            <v>753230</v>
          </cell>
          <cell r="G248">
            <v>756506</v>
          </cell>
          <cell r="H248">
            <v>766689</v>
          </cell>
          <cell r="I248">
            <v>779489</v>
          </cell>
          <cell r="J248">
            <v>788070</v>
          </cell>
          <cell r="K248">
            <v>793994</v>
          </cell>
          <cell r="L248">
            <v>794197</v>
          </cell>
          <cell r="M248">
            <v>798183</v>
          </cell>
          <cell r="N248">
            <v>800027</v>
          </cell>
          <cell r="O248">
            <v>806353</v>
          </cell>
          <cell r="P248">
            <v>815130</v>
          </cell>
          <cell r="Q248">
            <v>823318</v>
          </cell>
          <cell r="R248">
            <v>825706</v>
          </cell>
        </row>
        <row r="249">
          <cell r="C249" t="str">
            <v>06113</v>
          </cell>
          <cell r="D249" t="str">
            <v>California</v>
          </cell>
          <cell r="E249" t="str">
            <v>Yolo County</v>
          </cell>
          <cell r="F249">
            <v>168660</v>
          </cell>
          <cell r="G249">
            <v>169835</v>
          </cell>
          <cell r="H249">
            <v>175337</v>
          </cell>
          <cell r="I249">
            <v>180327</v>
          </cell>
          <cell r="J249">
            <v>182954</v>
          </cell>
          <cell r="K249">
            <v>185237</v>
          </cell>
          <cell r="L249">
            <v>186269</v>
          </cell>
          <cell r="M249">
            <v>189615</v>
          </cell>
          <cell r="N249">
            <v>194339</v>
          </cell>
          <cell r="O249">
            <v>197154</v>
          </cell>
          <cell r="P249">
            <v>199791</v>
          </cell>
          <cell r="Q249">
            <v>200849</v>
          </cell>
          <cell r="R249">
            <v>201190</v>
          </cell>
        </row>
        <row r="250">
          <cell r="C250" t="str">
            <v>06115</v>
          </cell>
          <cell r="D250" t="str">
            <v>California</v>
          </cell>
          <cell r="E250" t="str">
            <v>Yuba County</v>
          </cell>
          <cell r="F250">
            <v>60249</v>
          </cell>
          <cell r="G250">
            <v>60372</v>
          </cell>
          <cell r="H250">
            <v>61249</v>
          </cell>
          <cell r="I250">
            <v>62100</v>
          </cell>
          <cell r="J250">
            <v>62733</v>
          </cell>
          <cell r="K250">
            <v>63742</v>
          </cell>
          <cell r="L250">
            <v>66285</v>
          </cell>
          <cell r="M250">
            <v>69272</v>
          </cell>
          <cell r="N250">
            <v>70761</v>
          </cell>
          <cell r="O250">
            <v>71773</v>
          </cell>
          <cell r="P250">
            <v>71607</v>
          </cell>
          <cell r="Q250">
            <v>72155</v>
          </cell>
          <cell r="R250">
            <v>72388</v>
          </cell>
        </row>
        <row r="251">
          <cell r="C251" t="str">
            <v>08000</v>
          </cell>
          <cell r="D251" t="str">
            <v>Colorado</v>
          </cell>
          <cell r="E251" t="str">
            <v>Colorado</v>
          </cell>
          <cell r="F251">
            <v>4302086</v>
          </cell>
          <cell r="G251">
            <v>4326921</v>
          </cell>
          <cell r="H251">
            <v>4425687</v>
          </cell>
          <cell r="I251">
            <v>4490406</v>
          </cell>
          <cell r="J251">
            <v>4528732</v>
          </cell>
          <cell r="K251">
            <v>4575013</v>
          </cell>
          <cell r="L251">
            <v>4631888</v>
          </cell>
          <cell r="M251">
            <v>4720423</v>
          </cell>
          <cell r="N251">
            <v>4803868</v>
          </cell>
          <cell r="O251">
            <v>4889730</v>
          </cell>
          <cell r="P251">
            <v>4972195</v>
          </cell>
          <cell r="Q251">
            <v>5029196</v>
          </cell>
          <cell r="R251">
            <v>5049071</v>
          </cell>
        </row>
        <row r="252">
          <cell r="C252" t="str">
            <v>08001</v>
          </cell>
          <cell r="D252" t="str">
            <v>Colorado</v>
          </cell>
          <cell r="E252" t="str">
            <v>Adams County</v>
          </cell>
          <cell r="F252">
            <v>348076</v>
          </cell>
          <cell r="G252">
            <v>350888</v>
          </cell>
          <cell r="H252">
            <v>359816</v>
          </cell>
          <cell r="I252">
            <v>370753</v>
          </cell>
          <cell r="J252">
            <v>377464</v>
          </cell>
          <cell r="K252">
            <v>384809</v>
          </cell>
          <cell r="L252">
            <v>395146</v>
          </cell>
          <cell r="M252">
            <v>406575</v>
          </cell>
          <cell r="N252">
            <v>415746</v>
          </cell>
          <cell r="O252">
            <v>424913</v>
          </cell>
          <cell r="P252">
            <v>435700</v>
          </cell>
          <cell r="Q252">
            <v>441603</v>
          </cell>
          <cell r="R252">
            <v>443715</v>
          </cell>
        </row>
        <row r="253">
          <cell r="C253" t="str">
            <v>08003</v>
          </cell>
          <cell r="D253" t="str">
            <v>Colorado</v>
          </cell>
          <cell r="E253" t="str">
            <v>Alamosa County</v>
          </cell>
          <cell r="F253">
            <v>14965</v>
          </cell>
          <cell r="G253">
            <v>14954</v>
          </cell>
          <cell r="H253">
            <v>14956</v>
          </cell>
          <cell r="I253">
            <v>15114</v>
          </cell>
          <cell r="J253">
            <v>15067</v>
          </cell>
          <cell r="K253">
            <v>15217</v>
          </cell>
          <cell r="L253">
            <v>15236</v>
          </cell>
          <cell r="M253">
            <v>15196</v>
          </cell>
          <cell r="N253">
            <v>15180</v>
          </cell>
          <cell r="O253">
            <v>15300</v>
          </cell>
          <cell r="P253">
            <v>15289</v>
          </cell>
          <cell r="Q253">
            <v>15445</v>
          </cell>
          <cell r="R253">
            <v>15499</v>
          </cell>
        </row>
        <row r="254">
          <cell r="C254" t="str">
            <v>08005</v>
          </cell>
          <cell r="D254" t="str">
            <v>Colorado</v>
          </cell>
          <cell r="E254" t="str">
            <v>Arapahoe County</v>
          </cell>
          <cell r="F254">
            <v>488829</v>
          </cell>
          <cell r="G254">
            <v>491482</v>
          </cell>
          <cell r="H254">
            <v>502393</v>
          </cell>
          <cell r="I254">
            <v>508936</v>
          </cell>
          <cell r="J254">
            <v>513690</v>
          </cell>
          <cell r="K254">
            <v>518971</v>
          </cell>
          <cell r="L254">
            <v>524466</v>
          </cell>
          <cell r="M254">
            <v>531619</v>
          </cell>
          <cell r="N254">
            <v>542039</v>
          </cell>
          <cell r="O254">
            <v>552461</v>
          </cell>
          <cell r="P254">
            <v>563161</v>
          </cell>
          <cell r="Q254">
            <v>572003</v>
          </cell>
          <cell r="R254">
            <v>575022</v>
          </cell>
        </row>
        <row r="255">
          <cell r="C255" t="str">
            <v>08007</v>
          </cell>
          <cell r="D255" t="str">
            <v>Colorado</v>
          </cell>
          <cell r="E255" t="str">
            <v>Archuleta County</v>
          </cell>
          <cell r="F255">
            <v>9894</v>
          </cell>
          <cell r="G255">
            <v>10020</v>
          </cell>
          <cell r="H255">
            <v>10454</v>
          </cell>
          <cell r="I255">
            <v>10885</v>
          </cell>
          <cell r="J255">
            <v>11089</v>
          </cell>
          <cell r="K255">
            <v>11266</v>
          </cell>
          <cell r="L255">
            <v>11496</v>
          </cell>
          <cell r="M255">
            <v>11937</v>
          </cell>
          <cell r="N255">
            <v>12262</v>
          </cell>
          <cell r="O255">
            <v>12250</v>
          </cell>
          <cell r="P255">
            <v>12169</v>
          </cell>
          <cell r="Q255">
            <v>12084</v>
          </cell>
          <cell r="R255">
            <v>12063</v>
          </cell>
        </row>
        <row r="256">
          <cell r="C256" t="str">
            <v>08009</v>
          </cell>
          <cell r="D256" t="str">
            <v>Colorado</v>
          </cell>
          <cell r="E256" t="str">
            <v>Baca County</v>
          </cell>
          <cell r="F256">
            <v>4517</v>
          </cell>
          <cell r="G256">
            <v>4501</v>
          </cell>
          <cell r="H256">
            <v>4471</v>
          </cell>
          <cell r="I256">
            <v>4336</v>
          </cell>
          <cell r="J256">
            <v>4117</v>
          </cell>
          <cell r="K256">
            <v>4064</v>
          </cell>
          <cell r="L256">
            <v>3997</v>
          </cell>
          <cell r="M256">
            <v>3933</v>
          </cell>
          <cell r="N256">
            <v>3866</v>
          </cell>
          <cell r="O256">
            <v>3806</v>
          </cell>
          <cell r="P256">
            <v>3767</v>
          </cell>
          <cell r="Q256">
            <v>3788</v>
          </cell>
          <cell r="R256">
            <v>3795</v>
          </cell>
        </row>
        <row r="257">
          <cell r="C257" t="str">
            <v>08011</v>
          </cell>
          <cell r="D257" t="str">
            <v>Colorado</v>
          </cell>
          <cell r="E257" t="str">
            <v>Bent County</v>
          </cell>
          <cell r="F257">
            <v>5996</v>
          </cell>
          <cell r="G257">
            <v>5954</v>
          </cell>
          <cell r="H257">
            <v>5841</v>
          </cell>
          <cell r="I257">
            <v>5973</v>
          </cell>
          <cell r="J257">
            <v>6166</v>
          </cell>
          <cell r="K257">
            <v>6180</v>
          </cell>
          <cell r="L257">
            <v>6118</v>
          </cell>
          <cell r="M257">
            <v>6012</v>
          </cell>
          <cell r="N257">
            <v>5715</v>
          </cell>
          <cell r="O257">
            <v>5962</v>
          </cell>
          <cell r="P257">
            <v>6425</v>
          </cell>
          <cell r="Q257">
            <v>6499</v>
          </cell>
          <cell r="R257">
            <v>6510</v>
          </cell>
        </row>
        <row r="258">
          <cell r="C258" t="str">
            <v>08013</v>
          </cell>
          <cell r="D258" t="str">
            <v>Colorado</v>
          </cell>
          <cell r="E258" t="str">
            <v>Boulder County</v>
          </cell>
          <cell r="F258">
            <v>269784</v>
          </cell>
          <cell r="G258">
            <v>271574</v>
          </cell>
          <cell r="H258">
            <v>277597</v>
          </cell>
          <cell r="I258">
            <v>279468</v>
          </cell>
          <cell r="J258">
            <v>278768</v>
          </cell>
          <cell r="K258">
            <v>279728</v>
          </cell>
          <cell r="L258">
            <v>280241</v>
          </cell>
          <cell r="M258">
            <v>284243</v>
          </cell>
          <cell r="N258">
            <v>287428</v>
          </cell>
          <cell r="O258">
            <v>290859</v>
          </cell>
          <cell r="P258">
            <v>293190</v>
          </cell>
          <cell r="Q258">
            <v>294567</v>
          </cell>
          <cell r="R258">
            <v>295166</v>
          </cell>
        </row>
        <row r="259">
          <cell r="C259" t="str">
            <v>08014</v>
          </cell>
          <cell r="D259" t="str">
            <v>Colorado</v>
          </cell>
          <cell r="E259" t="str">
            <v>Broomfield County</v>
          </cell>
          <cell r="F259">
            <v>39202</v>
          </cell>
          <cell r="G259">
            <v>39679</v>
          </cell>
          <cell r="H259">
            <v>41055</v>
          </cell>
          <cell r="I259">
            <v>41800</v>
          </cell>
          <cell r="J259">
            <v>43805</v>
          </cell>
          <cell r="K259">
            <v>44867</v>
          </cell>
          <cell r="L259">
            <v>46313</v>
          </cell>
          <cell r="M259">
            <v>48729</v>
          </cell>
          <cell r="N259">
            <v>51526</v>
          </cell>
          <cell r="O259">
            <v>53181</v>
          </cell>
          <cell r="P259">
            <v>54789</v>
          </cell>
          <cell r="Q259">
            <v>55889</v>
          </cell>
          <cell r="R259">
            <v>56135</v>
          </cell>
        </row>
        <row r="260">
          <cell r="C260" t="str">
            <v>08015</v>
          </cell>
          <cell r="D260" t="str">
            <v>Colorado</v>
          </cell>
          <cell r="E260" t="str">
            <v>Chaffee County</v>
          </cell>
          <cell r="F260">
            <v>16250</v>
          </cell>
          <cell r="G260">
            <v>16337</v>
          </cell>
          <cell r="H260">
            <v>16488</v>
          </cell>
          <cell r="I260">
            <v>16844</v>
          </cell>
          <cell r="J260">
            <v>16921</v>
          </cell>
          <cell r="K260">
            <v>17047</v>
          </cell>
          <cell r="L260">
            <v>17105</v>
          </cell>
          <cell r="M260">
            <v>17087</v>
          </cell>
          <cell r="N260">
            <v>17377</v>
          </cell>
          <cell r="O260">
            <v>17573</v>
          </cell>
          <cell r="P260">
            <v>17852</v>
          </cell>
          <cell r="Q260">
            <v>17809</v>
          </cell>
          <cell r="R260">
            <v>17809</v>
          </cell>
        </row>
        <row r="261">
          <cell r="C261" t="str">
            <v>08017</v>
          </cell>
          <cell r="D261" t="str">
            <v>Colorado</v>
          </cell>
          <cell r="E261" t="str">
            <v>Cheyenne County</v>
          </cell>
          <cell r="F261">
            <v>2229</v>
          </cell>
          <cell r="G261">
            <v>2209</v>
          </cell>
          <cell r="H261">
            <v>2179</v>
          </cell>
          <cell r="I261">
            <v>2119</v>
          </cell>
          <cell r="J261">
            <v>2021</v>
          </cell>
          <cell r="K261">
            <v>1981</v>
          </cell>
          <cell r="L261">
            <v>1939</v>
          </cell>
          <cell r="M261">
            <v>1912</v>
          </cell>
          <cell r="N261">
            <v>1863</v>
          </cell>
          <cell r="O261">
            <v>1881</v>
          </cell>
          <cell r="P261">
            <v>1843</v>
          </cell>
          <cell r="Q261">
            <v>1836</v>
          </cell>
          <cell r="R261">
            <v>1830</v>
          </cell>
        </row>
        <row r="262">
          <cell r="C262" t="str">
            <v>08019</v>
          </cell>
          <cell r="D262" t="str">
            <v>Colorado</v>
          </cell>
          <cell r="E262" t="str">
            <v>Clear Creek County</v>
          </cell>
          <cell r="F262">
            <v>9263</v>
          </cell>
          <cell r="G262">
            <v>9255</v>
          </cell>
          <cell r="H262">
            <v>9383</v>
          </cell>
          <cell r="I262">
            <v>9514</v>
          </cell>
          <cell r="J262">
            <v>9402</v>
          </cell>
          <cell r="K262">
            <v>9148</v>
          </cell>
          <cell r="L262">
            <v>9150</v>
          </cell>
          <cell r="M262">
            <v>9042</v>
          </cell>
          <cell r="N262">
            <v>9152</v>
          </cell>
          <cell r="O262">
            <v>9138</v>
          </cell>
          <cell r="P262">
            <v>8994</v>
          </cell>
          <cell r="Q262">
            <v>9088</v>
          </cell>
          <cell r="R262">
            <v>9112</v>
          </cell>
        </row>
        <row r="263">
          <cell r="C263" t="str">
            <v>08021</v>
          </cell>
          <cell r="D263" t="str">
            <v>Colorado</v>
          </cell>
          <cell r="E263" t="str">
            <v>Conejos County</v>
          </cell>
          <cell r="F263">
            <v>8400</v>
          </cell>
          <cell r="G263">
            <v>8401</v>
          </cell>
          <cell r="H263">
            <v>8350</v>
          </cell>
          <cell r="I263">
            <v>8358</v>
          </cell>
          <cell r="J263">
            <v>8310</v>
          </cell>
          <cell r="K263">
            <v>8353</v>
          </cell>
          <cell r="L263">
            <v>8337</v>
          </cell>
          <cell r="M263">
            <v>8256</v>
          </cell>
          <cell r="N263">
            <v>8217</v>
          </cell>
          <cell r="O263">
            <v>8200</v>
          </cell>
          <cell r="P263">
            <v>8140</v>
          </cell>
          <cell r="Q263">
            <v>8256</v>
          </cell>
          <cell r="R263">
            <v>8288</v>
          </cell>
        </row>
        <row r="264">
          <cell r="C264" t="str">
            <v>08023</v>
          </cell>
          <cell r="D264" t="str">
            <v>Colorado</v>
          </cell>
          <cell r="E264" t="str">
            <v>Costilla County</v>
          </cell>
          <cell r="F264">
            <v>3661</v>
          </cell>
          <cell r="G264">
            <v>3675</v>
          </cell>
          <cell r="H264">
            <v>3619</v>
          </cell>
          <cell r="I264">
            <v>3639</v>
          </cell>
          <cell r="J264">
            <v>3645</v>
          </cell>
          <cell r="K264">
            <v>3656</v>
          </cell>
          <cell r="L264">
            <v>3562</v>
          </cell>
          <cell r="M264">
            <v>3571</v>
          </cell>
          <cell r="N264">
            <v>3567</v>
          </cell>
          <cell r="O264">
            <v>3532</v>
          </cell>
          <cell r="P264">
            <v>3481</v>
          </cell>
          <cell r="Q264">
            <v>3524</v>
          </cell>
          <cell r="R264">
            <v>3528</v>
          </cell>
        </row>
        <row r="265">
          <cell r="C265" t="str">
            <v>08025</v>
          </cell>
          <cell r="D265" t="str">
            <v>Colorado</v>
          </cell>
          <cell r="E265" t="str">
            <v>Crowley County</v>
          </cell>
          <cell r="F265">
            <v>5514</v>
          </cell>
          <cell r="G265">
            <v>5509</v>
          </cell>
          <cell r="H265">
            <v>5614</v>
          </cell>
          <cell r="I265">
            <v>5666</v>
          </cell>
          <cell r="J265">
            <v>5464</v>
          </cell>
          <cell r="K265">
            <v>5720</v>
          </cell>
          <cell r="L265">
            <v>5677</v>
          </cell>
          <cell r="M265">
            <v>5886</v>
          </cell>
          <cell r="N265">
            <v>6015</v>
          </cell>
          <cell r="O265">
            <v>5947</v>
          </cell>
          <cell r="P265">
            <v>5797</v>
          </cell>
          <cell r="Q265">
            <v>5823</v>
          </cell>
          <cell r="R265">
            <v>5838</v>
          </cell>
        </row>
        <row r="266">
          <cell r="C266" t="str">
            <v>08027</v>
          </cell>
          <cell r="D266" t="str">
            <v>Colorado</v>
          </cell>
          <cell r="E266" t="str">
            <v>Custer County</v>
          </cell>
          <cell r="F266">
            <v>3508</v>
          </cell>
          <cell r="G266">
            <v>3523</v>
          </cell>
          <cell r="H266">
            <v>3664</v>
          </cell>
          <cell r="I266">
            <v>3714</v>
          </cell>
          <cell r="J266">
            <v>3865</v>
          </cell>
          <cell r="K266">
            <v>3911</v>
          </cell>
          <cell r="L266">
            <v>3989</v>
          </cell>
          <cell r="M266">
            <v>3994</v>
          </cell>
          <cell r="N266">
            <v>4112</v>
          </cell>
          <cell r="O266">
            <v>4107</v>
          </cell>
          <cell r="P266">
            <v>4190</v>
          </cell>
          <cell r="Q266">
            <v>4255</v>
          </cell>
          <cell r="R266">
            <v>4271</v>
          </cell>
        </row>
        <row r="267">
          <cell r="C267" t="str">
            <v>08029</v>
          </cell>
          <cell r="D267" t="str">
            <v>Colorado</v>
          </cell>
          <cell r="E267" t="str">
            <v>Delta County</v>
          </cell>
          <cell r="F267">
            <v>27824</v>
          </cell>
          <cell r="G267">
            <v>27877</v>
          </cell>
          <cell r="H267">
            <v>28069</v>
          </cell>
          <cell r="I267">
            <v>28677</v>
          </cell>
          <cell r="J267">
            <v>28929</v>
          </cell>
          <cell r="K267">
            <v>29305</v>
          </cell>
          <cell r="L267">
            <v>29389</v>
          </cell>
          <cell r="M267">
            <v>29789</v>
          </cell>
          <cell r="N267">
            <v>30121</v>
          </cell>
          <cell r="O267">
            <v>30712</v>
          </cell>
          <cell r="P267">
            <v>31156</v>
          </cell>
          <cell r="Q267">
            <v>30952</v>
          </cell>
          <cell r="R267">
            <v>30885</v>
          </cell>
        </row>
        <row r="268">
          <cell r="C268" t="str">
            <v>08031</v>
          </cell>
          <cell r="D268" t="str">
            <v>Colorado</v>
          </cell>
          <cell r="E268" t="str">
            <v>Denver County</v>
          </cell>
          <cell r="F268">
            <v>553805</v>
          </cell>
          <cell r="G268">
            <v>555651</v>
          </cell>
          <cell r="H268">
            <v>561976</v>
          </cell>
          <cell r="I268">
            <v>556790</v>
          </cell>
          <cell r="J268">
            <v>552588</v>
          </cell>
          <cell r="K268">
            <v>550756</v>
          </cell>
          <cell r="L268">
            <v>551691</v>
          </cell>
          <cell r="M268">
            <v>556895</v>
          </cell>
          <cell r="N268">
            <v>564395</v>
          </cell>
          <cell r="O268">
            <v>575721</v>
          </cell>
          <cell r="P268">
            <v>589011</v>
          </cell>
          <cell r="Q268">
            <v>600158</v>
          </cell>
          <cell r="R268">
            <v>604414</v>
          </cell>
        </row>
        <row r="269">
          <cell r="C269" t="str">
            <v>08033</v>
          </cell>
          <cell r="D269" t="str">
            <v>Colorado</v>
          </cell>
          <cell r="E269" t="str">
            <v>Dolores County</v>
          </cell>
          <cell r="F269">
            <v>1844</v>
          </cell>
          <cell r="G269">
            <v>1847</v>
          </cell>
          <cell r="H269">
            <v>1849</v>
          </cell>
          <cell r="I269">
            <v>1870</v>
          </cell>
          <cell r="J269">
            <v>1842</v>
          </cell>
          <cell r="K269">
            <v>1850</v>
          </cell>
          <cell r="L269">
            <v>1869</v>
          </cell>
          <cell r="M269">
            <v>1973</v>
          </cell>
          <cell r="N269">
            <v>1980</v>
          </cell>
          <cell r="O269">
            <v>2061</v>
          </cell>
          <cell r="P269">
            <v>2057</v>
          </cell>
          <cell r="Q269">
            <v>2064</v>
          </cell>
          <cell r="R269">
            <v>2062</v>
          </cell>
        </row>
        <row r="270">
          <cell r="C270" t="str">
            <v>08035</v>
          </cell>
          <cell r="D270" t="str">
            <v>Colorado</v>
          </cell>
          <cell r="E270" t="str">
            <v>Douglas County</v>
          </cell>
          <cell r="F270">
            <v>175732</v>
          </cell>
          <cell r="G270">
            <v>180121</v>
          </cell>
          <cell r="H270">
            <v>196783</v>
          </cell>
          <cell r="I270">
            <v>208911</v>
          </cell>
          <cell r="J270">
            <v>220352</v>
          </cell>
          <cell r="K270">
            <v>232508</v>
          </cell>
          <cell r="L270">
            <v>243112</v>
          </cell>
          <cell r="M270">
            <v>256136</v>
          </cell>
          <cell r="N270">
            <v>267177</v>
          </cell>
          <cell r="O270">
            <v>275500</v>
          </cell>
          <cell r="P270">
            <v>281386</v>
          </cell>
          <cell r="Q270">
            <v>285465</v>
          </cell>
          <cell r="R270">
            <v>287003</v>
          </cell>
        </row>
        <row r="271">
          <cell r="C271" t="str">
            <v>08037</v>
          </cell>
          <cell r="D271" t="str">
            <v>Colorado</v>
          </cell>
          <cell r="E271" t="str">
            <v>Eagle County</v>
          </cell>
          <cell r="F271">
            <v>41623</v>
          </cell>
          <cell r="G271">
            <v>41961</v>
          </cell>
          <cell r="H271">
            <v>43238</v>
          </cell>
          <cell r="I271">
            <v>44227</v>
          </cell>
          <cell r="J271">
            <v>44995</v>
          </cell>
          <cell r="K271">
            <v>45893</v>
          </cell>
          <cell r="L271">
            <v>47205</v>
          </cell>
          <cell r="M271">
            <v>48476</v>
          </cell>
          <cell r="N271">
            <v>49803</v>
          </cell>
          <cell r="O271">
            <v>51049</v>
          </cell>
          <cell r="P271">
            <v>52513</v>
          </cell>
          <cell r="Q271">
            <v>52197</v>
          </cell>
          <cell r="R271">
            <v>52126</v>
          </cell>
        </row>
        <row r="272">
          <cell r="C272" t="str">
            <v>08039</v>
          </cell>
          <cell r="D272" t="str">
            <v>Colorado</v>
          </cell>
          <cell r="E272" t="str">
            <v>Elbert County</v>
          </cell>
          <cell r="F272">
            <v>19855</v>
          </cell>
          <cell r="G272">
            <v>20060</v>
          </cell>
          <cell r="H272">
            <v>21094</v>
          </cell>
          <cell r="I272">
            <v>21678</v>
          </cell>
          <cell r="J272">
            <v>21834</v>
          </cell>
          <cell r="K272">
            <v>21977</v>
          </cell>
          <cell r="L272">
            <v>22182</v>
          </cell>
          <cell r="M272">
            <v>22423</v>
          </cell>
          <cell r="N272">
            <v>22402</v>
          </cell>
          <cell r="O272">
            <v>22634</v>
          </cell>
          <cell r="P272">
            <v>22965</v>
          </cell>
          <cell r="Q272">
            <v>23086</v>
          </cell>
          <cell r="R272">
            <v>23138</v>
          </cell>
        </row>
        <row r="273">
          <cell r="C273" t="str">
            <v>08041</v>
          </cell>
          <cell r="D273" t="str">
            <v>Colorado</v>
          </cell>
          <cell r="E273" t="str">
            <v>El Paso County</v>
          </cell>
          <cell r="F273">
            <v>516934</v>
          </cell>
          <cell r="G273">
            <v>519938</v>
          </cell>
          <cell r="H273">
            <v>535864</v>
          </cell>
          <cell r="I273">
            <v>544145</v>
          </cell>
          <cell r="J273">
            <v>547549</v>
          </cell>
          <cell r="K273">
            <v>556667</v>
          </cell>
          <cell r="L273">
            <v>565800</v>
          </cell>
          <cell r="M273">
            <v>580251</v>
          </cell>
          <cell r="N273">
            <v>586783</v>
          </cell>
          <cell r="O273">
            <v>597919</v>
          </cell>
          <cell r="P273">
            <v>608061</v>
          </cell>
          <cell r="Q273">
            <v>622263</v>
          </cell>
          <cell r="R273">
            <v>626928</v>
          </cell>
        </row>
        <row r="274">
          <cell r="C274" t="str">
            <v>08043</v>
          </cell>
          <cell r="D274" t="str">
            <v>Colorado</v>
          </cell>
          <cell r="E274" t="str">
            <v>Fremont County</v>
          </cell>
          <cell r="F274">
            <v>46140</v>
          </cell>
          <cell r="G274">
            <v>46245</v>
          </cell>
          <cell r="H274">
            <v>46633</v>
          </cell>
          <cell r="I274">
            <v>47019</v>
          </cell>
          <cell r="J274">
            <v>46901</v>
          </cell>
          <cell r="K274">
            <v>46605</v>
          </cell>
          <cell r="L274">
            <v>46641</v>
          </cell>
          <cell r="M274">
            <v>46873</v>
          </cell>
          <cell r="N274">
            <v>46959</v>
          </cell>
          <cell r="O274">
            <v>47166</v>
          </cell>
          <cell r="P274">
            <v>46871</v>
          </cell>
          <cell r="Q274">
            <v>46824</v>
          </cell>
          <cell r="R274">
            <v>46837</v>
          </cell>
        </row>
        <row r="275">
          <cell r="C275" t="str">
            <v>08045</v>
          </cell>
          <cell r="D275" t="str">
            <v>Colorado</v>
          </cell>
          <cell r="E275" t="str">
            <v>Garfield County</v>
          </cell>
          <cell r="F275">
            <v>43786</v>
          </cell>
          <cell r="G275">
            <v>44257</v>
          </cell>
          <cell r="H275">
            <v>45636</v>
          </cell>
          <cell r="I275">
            <v>46925</v>
          </cell>
          <cell r="J275">
            <v>47622</v>
          </cell>
          <cell r="K275">
            <v>48193</v>
          </cell>
          <cell r="L275">
            <v>49579</v>
          </cell>
          <cell r="M275">
            <v>51594</v>
          </cell>
          <cell r="N275">
            <v>53534</v>
          </cell>
          <cell r="O275">
            <v>55449</v>
          </cell>
          <cell r="P275">
            <v>57089</v>
          </cell>
          <cell r="Q275">
            <v>56389</v>
          </cell>
          <cell r="R275">
            <v>56139</v>
          </cell>
        </row>
        <row r="276">
          <cell r="C276" t="str">
            <v>08047</v>
          </cell>
          <cell r="D276" t="str">
            <v>Colorado</v>
          </cell>
          <cell r="E276" t="str">
            <v>Gilpin County</v>
          </cell>
          <cell r="F276">
            <v>4746</v>
          </cell>
          <cell r="G276">
            <v>4783</v>
          </cell>
          <cell r="H276">
            <v>4781</v>
          </cell>
          <cell r="I276">
            <v>4788</v>
          </cell>
          <cell r="J276">
            <v>4777</v>
          </cell>
          <cell r="K276">
            <v>4752</v>
          </cell>
          <cell r="L276">
            <v>4810</v>
          </cell>
          <cell r="M276">
            <v>4883</v>
          </cell>
          <cell r="N276">
            <v>4893</v>
          </cell>
          <cell r="O276">
            <v>5026</v>
          </cell>
          <cell r="P276">
            <v>5352</v>
          </cell>
          <cell r="Q276">
            <v>5441</v>
          </cell>
          <cell r="R276">
            <v>5478</v>
          </cell>
        </row>
        <row r="277">
          <cell r="C277" t="str">
            <v>08049</v>
          </cell>
          <cell r="D277" t="str">
            <v>Colorado</v>
          </cell>
          <cell r="E277" t="str">
            <v>Grand County</v>
          </cell>
          <cell r="F277">
            <v>12433</v>
          </cell>
          <cell r="G277">
            <v>12496</v>
          </cell>
          <cell r="H277">
            <v>12743</v>
          </cell>
          <cell r="I277">
            <v>13158</v>
          </cell>
          <cell r="J277">
            <v>13324</v>
          </cell>
          <cell r="K277">
            <v>13596</v>
          </cell>
          <cell r="L277">
            <v>13627</v>
          </cell>
          <cell r="M277">
            <v>14003</v>
          </cell>
          <cell r="N277">
            <v>14306</v>
          </cell>
          <cell r="O277">
            <v>14622</v>
          </cell>
          <cell r="P277">
            <v>14902</v>
          </cell>
          <cell r="Q277">
            <v>14843</v>
          </cell>
          <cell r="R277">
            <v>14796</v>
          </cell>
        </row>
        <row r="278">
          <cell r="C278" t="str">
            <v>08051</v>
          </cell>
          <cell r="D278" t="str">
            <v>Colorado</v>
          </cell>
          <cell r="E278" t="str">
            <v>Gunnison County</v>
          </cell>
          <cell r="F278">
            <v>14000</v>
          </cell>
          <cell r="G278">
            <v>14068</v>
          </cell>
          <cell r="H278">
            <v>14206</v>
          </cell>
          <cell r="I278">
            <v>14322</v>
          </cell>
          <cell r="J278">
            <v>14273</v>
          </cell>
          <cell r="K278">
            <v>14356</v>
          </cell>
          <cell r="L278">
            <v>14456</v>
          </cell>
          <cell r="M278">
            <v>14720</v>
          </cell>
          <cell r="N278">
            <v>15043</v>
          </cell>
          <cell r="O278">
            <v>15250</v>
          </cell>
          <cell r="P278">
            <v>15356</v>
          </cell>
          <cell r="Q278">
            <v>15324</v>
          </cell>
          <cell r="R278">
            <v>15312</v>
          </cell>
        </row>
        <row r="279">
          <cell r="C279" t="str">
            <v>08053</v>
          </cell>
          <cell r="D279" t="str">
            <v>Colorado</v>
          </cell>
          <cell r="E279" t="str">
            <v>Hinsdale County</v>
          </cell>
          <cell r="F279">
            <v>792</v>
          </cell>
          <cell r="G279">
            <v>791</v>
          </cell>
          <cell r="H279">
            <v>817</v>
          </cell>
          <cell r="I279">
            <v>798</v>
          </cell>
          <cell r="J279">
            <v>779</v>
          </cell>
          <cell r="K279">
            <v>810</v>
          </cell>
          <cell r="L279">
            <v>794</v>
          </cell>
          <cell r="M279">
            <v>815</v>
          </cell>
          <cell r="N279">
            <v>835</v>
          </cell>
          <cell r="O279">
            <v>818</v>
          </cell>
          <cell r="P279">
            <v>834</v>
          </cell>
          <cell r="Q279">
            <v>843</v>
          </cell>
          <cell r="R279">
            <v>847</v>
          </cell>
        </row>
        <row r="280">
          <cell r="C280" t="str">
            <v>08055</v>
          </cell>
          <cell r="D280" t="str">
            <v>Colorado</v>
          </cell>
          <cell r="E280" t="str">
            <v>Huerfano County</v>
          </cell>
          <cell r="F280">
            <v>7859</v>
          </cell>
          <cell r="G280">
            <v>7771</v>
          </cell>
          <cell r="H280">
            <v>7635</v>
          </cell>
          <cell r="I280">
            <v>7571</v>
          </cell>
          <cell r="J280">
            <v>7428</v>
          </cell>
          <cell r="K280">
            <v>7193</v>
          </cell>
          <cell r="L280">
            <v>7145</v>
          </cell>
          <cell r="M280">
            <v>7127</v>
          </cell>
          <cell r="N280">
            <v>7051</v>
          </cell>
          <cell r="O280">
            <v>7073</v>
          </cell>
          <cell r="P280">
            <v>6824</v>
          </cell>
          <cell r="Q280">
            <v>6711</v>
          </cell>
          <cell r="R280">
            <v>6667</v>
          </cell>
        </row>
        <row r="281">
          <cell r="C281" t="str">
            <v>08057</v>
          </cell>
          <cell r="D281" t="str">
            <v>Colorado</v>
          </cell>
          <cell r="E281" t="str">
            <v>Jackson County</v>
          </cell>
          <cell r="F281">
            <v>1577</v>
          </cell>
          <cell r="G281">
            <v>1577</v>
          </cell>
          <cell r="H281">
            <v>1529</v>
          </cell>
          <cell r="I281">
            <v>1532</v>
          </cell>
          <cell r="J281">
            <v>1512</v>
          </cell>
          <cell r="K281">
            <v>1486</v>
          </cell>
          <cell r="L281">
            <v>1449</v>
          </cell>
          <cell r="M281">
            <v>1415</v>
          </cell>
          <cell r="N281">
            <v>1407</v>
          </cell>
          <cell r="O281">
            <v>1378</v>
          </cell>
          <cell r="P281">
            <v>1408</v>
          </cell>
          <cell r="Q281">
            <v>1394</v>
          </cell>
          <cell r="R281">
            <v>1390</v>
          </cell>
        </row>
        <row r="282">
          <cell r="C282" t="str">
            <v>08059</v>
          </cell>
          <cell r="D282" t="str">
            <v>Colorado</v>
          </cell>
          <cell r="E282" t="str">
            <v>Jefferson County</v>
          </cell>
          <cell r="F282">
            <v>525449</v>
          </cell>
          <cell r="G282">
            <v>526251</v>
          </cell>
          <cell r="H282">
            <v>528845</v>
          </cell>
          <cell r="I282">
            <v>527851</v>
          </cell>
          <cell r="J282">
            <v>524940</v>
          </cell>
          <cell r="K282">
            <v>520900</v>
          </cell>
          <cell r="L282">
            <v>519675</v>
          </cell>
          <cell r="M282">
            <v>521662</v>
          </cell>
          <cell r="N282">
            <v>524911</v>
          </cell>
          <cell r="O282">
            <v>529003</v>
          </cell>
          <cell r="P282">
            <v>531961</v>
          </cell>
          <cell r="Q282">
            <v>534543</v>
          </cell>
          <cell r="R282">
            <v>535533</v>
          </cell>
        </row>
        <row r="283">
          <cell r="C283" t="str">
            <v>08061</v>
          </cell>
          <cell r="D283" t="str">
            <v>Colorado</v>
          </cell>
          <cell r="E283" t="str">
            <v>Kiowa County</v>
          </cell>
          <cell r="F283">
            <v>1622</v>
          </cell>
          <cell r="G283">
            <v>1610</v>
          </cell>
          <cell r="H283">
            <v>1550</v>
          </cell>
          <cell r="I283">
            <v>1519</v>
          </cell>
          <cell r="J283">
            <v>1501</v>
          </cell>
          <cell r="K283">
            <v>1457</v>
          </cell>
          <cell r="L283">
            <v>1467</v>
          </cell>
          <cell r="M283">
            <v>1456</v>
          </cell>
          <cell r="N283">
            <v>1410</v>
          </cell>
          <cell r="O283">
            <v>1392</v>
          </cell>
          <cell r="P283">
            <v>1378</v>
          </cell>
          <cell r="Q283">
            <v>1398</v>
          </cell>
          <cell r="R283">
            <v>1399</v>
          </cell>
        </row>
        <row r="284">
          <cell r="C284" t="str">
            <v>08063</v>
          </cell>
          <cell r="D284" t="str">
            <v>Colorado</v>
          </cell>
          <cell r="E284" t="str">
            <v>Kit Carson County</v>
          </cell>
          <cell r="F284">
            <v>8013</v>
          </cell>
          <cell r="G284">
            <v>7971</v>
          </cell>
          <cell r="H284">
            <v>7995</v>
          </cell>
          <cell r="I284">
            <v>8250</v>
          </cell>
          <cell r="J284">
            <v>8133</v>
          </cell>
          <cell r="K284">
            <v>8157</v>
          </cell>
          <cell r="L284">
            <v>8060</v>
          </cell>
          <cell r="M284">
            <v>8011</v>
          </cell>
          <cell r="N284">
            <v>7954</v>
          </cell>
          <cell r="O284">
            <v>8157</v>
          </cell>
          <cell r="P284">
            <v>8383</v>
          </cell>
          <cell r="Q284">
            <v>8270</v>
          </cell>
          <cell r="R284">
            <v>8276</v>
          </cell>
        </row>
        <row r="285">
          <cell r="C285" t="str">
            <v>08065</v>
          </cell>
          <cell r="D285" t="str">
            <v>Colorado</v>
          </cell>
          <cell r="E285" t="str">
            <v>Lake County</v>
          </cell>
          <cell r="F285">
            <v>7814</v>
          </cell>
          <cell r="G285">
            <v>7815</v>
          </cell>
          <cell r="H285">
            <v>7758</v>
          </cell>
          <cell r="I285">
            <v>7676</v>
          </cell>
          <cell r="J285">
            <v>7491</v>
          </cell>
          <cell r="K285">
            <v>7434</v>
          </cell>
          <cell r="L285">
            <v>7331</v>
          </cell>
          <cell r="M285">
            <v>7278</v>
          </cell>
          <cell r="N285">
            <v>7392</v>
          </cell>
          <cell r="O285">
            <v>7450</v>
          </cell>
          <cell r="P285">
            <v>7426</v>
          </cell>
          <cell r="Q285">
            <v>7310</v>
          </cell>
          <cell r="R285">
            <v>7287</v>
          </cell>
        </row>
        <row r="286">
          <cell r="C286" t="str">
            <v>08067</v>
          </cell>
          <cell r="D286" t="str">
            <v>Colorado</v>
          </cell>
          <cell r="E286" t="str">
            <v>La Plata County</v>
          </cell>
          <cell r="F286">
            <v>43957</v>
          </cell>
          <cell r="G286">
            <v>44228</v>
          </cell>
          <cell r="H286">
            <v>45044</v>
          </cell>
          <cell r="I286">
            <v>45869</v>
          </cell>
          <cell r="J286">
            <v>46121</v>
          </cell>
          <cell r="K286">
            <v>46728</v>
          </cell>
          <cell r="L286">
            <v>47575</v>
          </cell>
          <cell r="M286">
            <v>48574</v>
          </cell>
          <cell r="N286">
            <v>49343</v>
          </cell>
          <cell r="O286">
            <v>50291</v>
          </cell>
          <cell r="P286">
            <v>51105</v>
          </cell>
          <cell r="Q286">
            <v>51334</v>
          </cell>
          <cell r="R286">
            <v>51431</v>
          </cell>
        </row>
        <row r="287">
          <cell r="C287" t="str">
            <v>08069</v>
          </cell>
          <cell r="D287" t="str">
            <v>Colorado</v>
          </cell>
          <cell r="E287" t="str">
            <v>Larimer County</v>
          </cell>
          <cell r="F287">
            <v>251489</v>
          </cell>
          <cell r="G287">
            <v>253072</v>
          </cell>
          <cell r="H287">
            <v>260541</v>
          </cell>
          <cell r="I287">
            <v>265372</v>
          </cell>
          <cell r="J287">
            <v>268448</v>
          </cell>
          <cell r="K287">
            <v>271510</v>
          </cell>
          <cell r="L287">
            <v>275116</v>
          </cell>
          <cell r="M287">
            <v>280713</v>
          </cell>
          <cell r="N287">
            <v>286112</v>
          </cell>
          <cell r="O287">
            <v>291650</v>
          </cell>
          <cell r="P287">
            <v>296696</v>
          </cell>
          <cell r="Q287">
            <v>299630</v>
          </cell>
          <cell r="R287">
            <v>300637</v>
          </cell>
        </row>
        <row r="288">
          <cell r="C288" t="str">
            <v>08071</v>
          </cell>
          <cell r="D288" t="str">
            <v>Colorado</v>
          </cell>
          <cell r="E288" t="str">
            <v>Las Animas County</v>
          </cell>
          <cell r="F288">
            <v>15212</v>
          </cell>
          <cell r="G288">
            <v>15297</v>
          </cell>
          <cell r="H288">
            <v>15116</v>
          </cell>
          <cell r="I288">
            <v>15424</v>
          </cell>
          <cell r="J288">
            <v>15706</v>
          </cell>
          <cell r="K288">
            <v>15573</v>
          </cell>
          <cell r="L288">
            <v>15582</v>
          </cell>
          <cell r="M288">
            <v>15673</v>
          </cell>
          <cell r="N288">
            <v>15734</v>
          </cell>
          <cell r="O288">
            <v>15770</v>
          </cell>
          <cell r="P288">
            <v>15775</v>
          </cell>
          <cell r="Q288">
            <v>15507</v>
          </cell>
          <cell r="R288">
            <v>15421</v>
          </cell>
        </row>
        <row r="289">
          <cell r="C289" t="str">
            <v>08073</v>
          </cell>
          <cell r="D289" t="str">
            <v>Colorado</v>
          </cell>
          <cell r="E289" t="str">
            <v>Lincoln County</v>
          </cell>
          <cell r="F289">
            <v>6089</v>
          </cell>
          <cell r="G289">
            <v>6070</v>
          </cell>
          <cell r="H289">
            <v>5912</v>
          </cell>
          <cell r="I289">
            <v>5936</v>
          </cell>
          <cell r="J289">
            <v>5904</v>
          </cell>
          <cell r="K289">
            <v>5751</v>
          </cell>
          <cell r="L289">
            <v>5644</v>
          </cell>
          <cell r="M289">
            <v>5530</v>
          </cell>
          <cell r="N289">
            <v>5484</v>
          </cell>
          <cell r="O289">
            <v>5468</v>
          </cell>
          <cell r="P289">
            <v>5423</v>
          </cell>
          <cell r="Q289">
            <v>5467</v>
          </cell>
          <cell r="R289">
            <v>5473</v>
          </cell>
        </row>
        <row r="290">
          <cell r="C290" t="str">
            <v>08075</v>
          </cell>
          <cell r="D290" t="str">
            <v>Colorado</v>
          </cell>
          <cell r="E290" t="str">
            <v>Logan County</v>
          </cell>
          <cell r="F290">
            <v>20566</v>
          </cell>
          <cell r="G290">
            <v>20699</v>
          </cell>
          <cell r="H290">
            <v>21459</v>
          </cell>
          <cell r="I290">
            <v>21548</v>
          </cell>
          <cell r="J290">
            <v>21825</v>
          </cell>
          <cell r="K290">
            <v>21795</v>
          </cell>
          <cell r="L290">
            <v>21694</v>
          </cell>
          <cell r="M290">
            <v>21911</v>
          </cell>
          <cell r="N290">
            <v>22163</v>
          </cell>
          <cell r="O290">
            <v>22128</v>
          </cell>
          <cell r="P290">
            <v>22451</v>
          </cell>
          <cell r="Q290">
            <v>22709</v>
          </cell>
          <cell r="R290">
            <v>22735</v>
          </cell>
        </row>
        <row r="291">
          <cell r="C291" t="str">
            <v>08077</v>
          </cell>
          <cell r="D291" t="str">
            <v>Colorado</v>
          </cell>
          <cell r="E291" t="str">
            <v>Mesa County</v>
          </cell>
          <cell r="F291">
            <v>116939</v>
          </cell>
          <cell r="G291">
            <v>117631</v>
          </cell>
          <cell r="H291">
            <v>119496</v>
          </cell>
          <cell r="I291">
            <v>122440</v>
          </cell>
          <cell r="J291">
            <v>124994</v>
          </cell>
          <cell r="K291">
            <v>127678</v>
          </cell>
          <cell r="L291">
            <v>130194</v>
          </cell>
          <cell r="M291">
            <v>134665</v>
          </cell>
          <cell r="N291">
            <v>139434</v>
          </cell>
          <cell r="O291">
            <v>143155</v>
          </cell>
          <cell r="P291">
            <v>147851</v>
          </cell>
          <cell r="Q291">
            <v>146723</v>
          </cell>
          <cell r="R291">
            <v>146313</v>
          </cell>
        </row>
        <row r="292">
          <cell r="C292" t="str">
            <v>08079</v>
          </cell>
          <cell r="D292" t="str">
            <v>Colorado</v>
          </cell>
          <cell r="E292" t="str">
            <v>Mineral County</v>
          </cell>
          <cell r="F292">
            <v>831</v>
          </cell>
          <cell r="G292">
            <v>832</v>
          </cell>
          <cell r="H292">
            <v>796</v>
          </cell>
          <cell r="I292">
            <v>812</v>
          </cell>
          <cell r="J292">
            <v>828</v>
          </cell>
          <cell r="K292">
            <v>848</v>
          </cell>
          <cell r="L292">
            <v>814</v>
          </cell>
          <cell r="M292">
            <v>789</v>
          </cell>
          <cell r="N292">
            <v>807</v>
          </cell>
          <cell r="O292">
            <v>774</v>
          </cell>
          <cell r="P292">
            <v>732</v>
          </cell>
          <cell r="Q292">
            <v>712</v>
          </cell>
          <cell r="R292">
            <v>710</v>
          </cell>
        </row>
        <row r="293">
          <cell r="C293" t="str">
            <v>08081</v>
          </cell>
          <cell r="D293" t="str">
            <v>Colorado</v>
          </cell>
          <cell r="E293" t="str">
            <v>Moffat County</v>
          </cell>
          <cell r="F293">
            <v>13178</v>
          </cell>
          <cell r="G293">
            <v>13147</v>
          </cell>
          <cell r="H293">
            <v>13065</v>
          </cell>
          <cell r="I293">
            <v>13193</v>
          </cell>
          <cell r="J293">
            <v>13106</v>
          </cell>
          <cell r="K293">
            <v>13175</v>
          </cell>
          <cell r="L293">
            <v>12956</v>
          </cell>
          <cell r="M293">
            <v>13115</v>
          </cell>
          <cell r="N293">
            <v>13348</v>
          </cell>
          <cell r="O293">
            <v>13585</v>
          </cell>
          <cell r="P293">
            <v>13728</v>
          </cell>
          <cell r="Q293">
            <v>13795</v>
          </cell>
          <cell r="R293">
            <v>13818</v>
          </cell>
        </row>
        <row r="294">
          <cell r="C294" t="str">
            <v>08083</v>
          </cell>
          <cell r="D294" t="str">
            <v>Colorado</v>
          </cell>
          <cell r="E294" t="str">
            <v>Montezuma County</v>
          </cell>
          <cell r="F294">
            <v>23822</v>
          </cell>
          <cell r="G294">
            <v>23847</v>
          </cell>
          <cell r="H294">
            <v>23692</v>
          </cell>
          <cell r="I294">
            <v>23935</v>
          </cell>
          <cell r="J294">
            <v>24255</v>
          </cell>
          <cell r="K294">
            <v>24456</v>
          </cell>
          <cell r="L294">
            <v>24514</v>
          </cell>
          <cell r="M294">
            <v>24968</v>
          </cell>
          <cell r="N294">
            <v>25157</v>
          </cell>
          <cell r="O294">
            <v>25222</v>
          </cell>
          <cell r="P294">
            <v>25507</v>
          </cell>
          <cell r="Q294">
            <v>25535</v>
          </cell>
          <cell r="R294">
            <v>25539</v>
          </cell>
        </row>
        <row r="295">
          <cell r="C295" t="str">
            <v>08085</v>
          </cell>
          <cell r="D295" t="str">
            <v>Colorado</v>
          </cell>
          <cell r="E295" t="str">
            <v>Montrose County</v>
          </cell>
          <cell r="F295">
            <v>33438</v>
          </cell>
          <cell r="G295">
            <v>33599</v>
          </cell>
          <cell r="H295">
            <v>34361</v>
          </cell>
          <cell r="I295">
            <v>35154</v>
          </cell>
          <cell r="J295">
            <v>35767</v>
          </cell>
          <cell r="K295">
            <v>36310</v>
          </cell>
          <cell r="L295">
            <v>37227</v>
          </cell>
          <cell r="M295">
            <v>38282</v>
          </cell>
          <cell r="N295">
            <v>39673</v>
          </cell>
          <cell r="O295">
            <v>40658</v>
          </cell>
          <cell r="P295">
            <v>41535</v>
          </cell>
          <cell r="Q295">
            <v>41276</v>
          </cell>
          <cell r="R295">
            <v>41183</v>
          </cell>
        </row>
        <row r="296">
          <cell r="C296" t="str">
            <v>08087</v>
          </cell>
          <cell r="D296" t="str">
            <v>Colorado</v>
          </cell>
          <cell r="E296" t="str">
            <v>Morgan County</v>
          </cell>
          <cell r="F296">
            <v>27172</v>
          </cell>
          <cell r="G296">
            <v>27257</v>
          </cell>
          <cell r="H296">
            <v>27307</v>
          </cell>
          <cell r="I296">
            <v>27556</v>
          </cell>
          <cell r="J296">
            <v>27736</v>
          </cell>
          <cell r="K296">
            <v>27736</v>
          </cell>
          <cell r="L296">
            <v>27727</v>
          </cell>
          <cell r="M296">
            <v>27816</v>
          </cell>
          <cell r="N296">
            <v>27745</v>
          </cell>
          <cell r="O296">
            <v>27701</v>
          </cell>
          <cell r="P296">
            <v>28099</v>
          </cell>
          <cell r="Q296">
            <v>28159</v>
          </cell>
          <cell r="R296">
            <v>28193</v>
          </cell>
        </row>
        <row r="297">
          <cell r="C297" t="str">
            <v>08089</v>
          </cell>
          <cell r="D297" t="str">
            <v>Colorado</v>
          </cell>
          <cell r="E297" t="str">
            <v>Otero County</v>
          </cell>
          <cell r="F297">
            <v>20311</v>
          </cell>
          <cell r="G297">
            <v>20242</v>
          </cell>
          <cell r="H297">
            <v>20012</v>
          </cell>
          <cell r="I297">
            <v>19688</v>
          </cell>
          <cell r="J297">
            <v>19585</v>
          </cell>
          <cell r="K297">
            <v>19436</v>
          </cell>
          <cell r="L297">
            <v>19247</v>
          </cell>
          <cell r="M297">
            <v>19042</v>
          </cell>
          <cell r="N297">
            <v>18783</v>
          </cell>
          <cell r="O297">
            <v>18726</v>
          </cell>
          <cell r="P297">
            <v>18743</v>
          </cell>
          <cell r="Q297">
            <v>18831</v>
          </cell>
          <cell r="R297">
            <v>18855</v>
          </cell>
        </row>
        <row r="298">
          <cell r="C298" t="str">
            <v>08091</v>
          </cell>
          <cell r="D298" t="str">
            <v>Colorado</v>
          </cell>
          <cell r="E298" t="str">
            <v>Ouray County</v>
          </cell>
          <cell r="F298">
            <v>3747</v>
          </cell>
          <cell r="G298">
            <v>3775</v>
          </cell>
          <cell r="H298">
            <v>3787</v>
          </cell>
          <cell r="I298">
            <v>3872</v>
          </cell>
          <cell r="J298">
            <v>3880</v>
          </cell>
          <cell r="K298">
            <v>4003</v>
          </cell>
          <cell r="L298">
            <v>4055</v>
          </cell>
          <cell r="M298">
            <v>4090</v>
          </cell>
          <cell r="N298">
            <v>4250</v>
          </cell>
          <cell r="O298">
            <v>4405</v>
          </cell>
          <cell r="P298">
            <v>4395</v>
          </cell>
          <cell r="Q298">
            <v>4436</v>
          </cell>
          <cell r="R298">
            <v>4455</v>
          </cell>
        </row>
        <row r="299">
          <cell r="C299" t="str">
            <v>08093</v>
          </cell>
          <cell r="D299" t="str">
            <v>Colorado</v>
          </cell>
          <cell r="E299" t="str">
            <v>Park County</v>
          </cell>
          <cell r="F299">
            <v>14519</v>
          </cell>
          <cell r="G299">
            <v>14670</v>
          </cell>
          <cell r="H299">
            <v>15255</v>
          </cell>
          <cell r="I299">
            <v>15760</v>
          </cell>
          <cell r="J299">
            <v>16024</v>
          </cell>
          <cell r="K299">
            <v>16130</v>
          </cell>
          <cell r="L299">
            <v>16204</v>
          </cell>
          <cell r="M299">
            <v>16230</v>
          </cell>
          <cell r="N299">
            <v>16445</v>
          </cell>
          <cell r="O299">
            <v>16394</v>
          </cell>
          <cell r="P299">
            <v>16098</v>
          </cell>
          <cell r="Q299">
            <v>16206</v>
          </cell>
          <cell r="R299">
            <v>16262</v>
          </cell>
        </row>
        <row r="300">
          <cell r="C300" t="str">
            <v>08095</v>
          </cell>
          <cell r="D300" t="str">
            <v>Colorado</v>
          </cell>
          <cell r="E300" t="str">
            <v>Phillips County</v>
          </cell>
          <cell r="F300">
            <v>4485</v>
          </cell>
          <cell r="G300">
            <v>4455</v>
          </cell>
          <cell r="H300">
            <v>4456</v>
          </cell>
          <cell r="I300">
            <v>4497</v>
          </cell>
          <cell r="J300">
            <v>4415</v>
          </cell>
          <cell r="K300">
            <v>4475</v>
          </cell>
          <cell r="L300">
            <v>4467</v>
          </cell>
          <cell r="M300">
            <v>4414</v>
          </cell>
          <cell r="N300">
            <v>4378</v>
          </cell>
          <cell r="O300">
            <v>4349</v>
          </cell>
          <cell r="P300">
            <v>4359</v>
          </cell>
          <cell r="Q300">
            <v>4442</v>
          </cell>
          <cell r="R300">
            <v>4472</v>
          </cell>
        </row>
        <row r="301">
          <cell r="C301" t="str">
            <v>08097</v>
          </cell>
          <cell r="D301" t="str">
            <v>Colorado</v>
          </cell>
          <cell r="E301" t="str">
            <v>Pitkin County</v>
          </cell>
          <cell r="F301">
            <v>14889</v>
          </cell>
          <cell r="G301">
            <v>14817</v>
          </cell>
          <cell r="H301">
            <v>15013</v>
          </cell>
          <cell r="I301">
            <v>15098</v>
          </cell>
          <cell r="J301">
            <v>15217</v>
          </cell>
          <cell r="K301">
            <v>15220</v>
          </cell>
          <cell r="L301">
            <v>15399</v>
          </cell>
          <cell r="M301">
            <v>15504</v>
          </cell>
          <cell r="N301">
            <v>15814</v>
          </cell>
          <cell r="O301">
            <v>16454</v>
          </cell>
          <cell r="P301">
            <v>17008</v>
          </cell>
          <cell r="Q301">
            <v>17148</v>
          </cell>
          <cell r="R301">
            <v>17163</v>
          </cell>
        </row>
        <row r="302">
          <cell r="C302" t="str">
            <v>08099</v>
          </cell>
          <cell r="D302" t="str">
            <v>Colorado</v>
          </cell>
          <cell r="E302" t="str">
            <v>Prowers County</v>
          </cell>
          <cell r="F302">
            <v>14483</v>
          </cell>
          <cell r="G302">
            <v>14431</v>
          </cell>
          <cell r="H302">
            <v>14182</v>
          </cell>
          <cell r="I302">
            <v>14057</v>
          </cell>
          <cell r="J302">
            <v>13853</v>
          </cell>
          <cell r="K302">
            <v>13613</v>
          </cell>
          <cell r="L302">
            <v>13480</v>
          </cell>
          <cell r="M302">
            <v>13130</v>
          </cell>
          <cell r="N302">
            <v>12736</v>
          </cell>
          <cell r="O302">
            <v>12663</v>
          </cell>
          <cell r="P302">
            <v>12593</v>
          </cell>
          <cell r="Q302">
            <v>12551</v>
          </cell>
          <cell r="R302">
            <v>12546</v>
          </cell>
        </row>
        <row r="303">
          <cell r="C303" t="str">
            <v>08101</v>
          </cell>
          <cell r="D303" t="str">
            <v>Colorado</v>
          </cell>
          <cell r="E303" t="str">
            <v>Pueblo County</v>
          </cell>
          <cell r="F303">
            <v>141490</v>
          </cell>
          <cell r="G303">
            <v>141800</v>
          </cell>
          <cell r="H303">
            <v>144014</v>
          </cell>
          <cell r="I303">
            <v>146537</v>
          </cell>
          <cell r="J303">
            <v>147907</v>
          </cell>
          <cell r="K303">
            <v>148654</v>
          </cell>
          <cell r="L303">
            <v>149825</v>
          </cell>
          <cell r="M303">
            <v>152026</v>
          </cell>
          <cell r="N303">
            <v>155121</v>
          </cell>
          <cell r="O303">
            <v>156748</v>
          </cell>
          <cell r="P303">
            <v>157846</v>
          </cell>
          <cell r="Q303">
            <v>159063</v>
          </cell>
          <cell r="R303">
            <v>159477</v>
          </cell>
        </row>
        <row r="304">
          <cell r="C304" t="str">
            <v>08103</v>
          </cell>
          <cell r="D304" t="str">
            <v>Colorado</v>
          </cell>
          <cell r="E304" t="str">
            <v>Rio Blanco County</v>
          </cell>
          <cell r="F304">
            <v>5992</v>
          </cell>
          <cell r="G304">
            <v>5986</v>
          </cell>
          <cell r="H304">
            <v>5868</v>
          </cell>
          <cell r="I304">
            <v>5951</v>
          </cell>
          <cell r="J304">
            <v>5923</v>
          </cell>
          <cell r="K304">
            <v>6007</v>
          </cell>
          <cell r="L304">
            <v>5945</v>
          </cell>
          <cell r="M304">
            <v>6176</v>
          </cell>
          <cell r="N304">
            <v>6373</v>
          </cell>
          <cell r="O304">
            <v>6522</v>
          </cell>
          <cell r="P304">
            <v>6779</v>
          </cell>
          <cell r="Q304">
            <v>6666</v>
          </cell>
          <cell r="R304">
            <v>6620</v>
          </cell>
        </row>
        <row r="305">
          <cell r="C305" t="str">
            <v>08105</v>
          </cell>
          <cell r="D305" t="str">
            <v>Colorado</v>
          </cell>
          <cell r="E305" t="str">
            <v>Rio Grande County</v>
          </cell>
          <cell r="F305">
            <v>12425</v>
          </cell>
          <cell r="G305">
            <v>12445</v>
          </cell>
          <cell r="H305">
            <v>12213</v>
          </cell>
          <cell r="I305">
            <v>12224</v>
          </cell>
          <cell r="J305">
            <v>12296</v>
          </cell>
          <cell r="K305">
            <v>12328</v>
          </cell>
          <cell r="L305">
            <v>12208</v>
          </cell>
          <cell r="M305">
            <v>12033</v>
          </cell>
          <cell r="N305">
            <v>11852</v>
          </cell>
          <cell r="O305">
            <v>11860</v>
          </cell>
          <cell r="P305">
            <v>11872</v>
          </cell>
          <cell r="Q305">
            <v>11982</v>
          </cell>
          <cell r="R305">
            <v>12011</v>
          </cell>
        </row>
        <row r="306">
          <cell r="C306" t="str">
            <v>08107</v>
          </cell>
          <cell r="D306" t="str">
            <v>Colorado</v>
          </cell>
          <cell r="E306" t="str">
            <v>Routt County</v>
          </cell>
          <cell r="F306">
            <v>19679</v>
          </cell>
          <cell r="G306">
            <v>19815</v>
          </cell>
          <cell r="H306">
            <v>20210</v>
          </cell>
          <cell r="I306">
            <v>20469</v>
          </cell>
          <cell r="J306">
            <v>20893</v>
          </cell>
          <cell r="K306">
            <v>21162</v>
          </cell>
          <cell r="L306">
            <v>21398</v>
          </cell>
          <cell r="M306">
            <v>21859</v>
          </cell>
          <cell r="N306">
            <v>22491</v>
          </cell>
          <cell r="O306">
            <v>23135</v>
          </cell>
          <cell r="P306">
            <v>23688</v>
          </cell>
          <cell r="Q306">
            <v>23509</v>
          </cell>
          <cell r="R306">
            <v>23447</v>
          </cell>
        </row>
        <row r="307">
          <cell r="C307" t="str">
            <v>08109</v>
          </cell>
          <cell r="D307" t="str">
            <v>Colorado</v>
          </cell>
          <cell r="E307" t="str">
            <v>Saguache County</v>
          </cell>
          <cell r="F307">
            <v>5904</v>
          </cell>
          <cell r="G307">
            <v>5939</v>
          </cell>
          <cell r="H307">
            <v>6024</v>
          </cell>
          <cell r="I307">
            <v>6209</v>
          </cell>
          <cell r="J307">
            <v>6262</v>
          </cell>
          <cell r="K307">
            <v>6365</v>
          </cell>
          <cell r="L307">
            <v>6296</v>
          </cell>
          <cell r="M307">
            <v>6223</v>
          </cell>
          <cell r="N307">
            <v>6148</v>
          </cell>
          <cell r="O307">
            <v>6179</v>
          </cell>
          <cell r="P307">
            <v>6134</v>
          </cell>
          <cell r="Q307">
            <v>6108</v>
          </cell>
          <cell r="R307">
            <v>6122</v>
          </cell>
        </row>
        <row r="308">
          <cell r="C308" t="str">
            <v>08111</v>
          </cell>
          <cell r="D308" t="str">
            <v>Colorado</v>
          </cell>
          <cell r="E308" t="str">
            <v>San Juan County</v>
          </cell>
          <cell r="F308">
            <v>558</v>
          </cell>
          <cell r="G308">
            <v>562</v>
          </cell>
          <cell r="H308">
            <v>581</v>
          </cell>
          <cell r="I308">
            <v>594</v>
          </cell>
          <cell r="J308">
            <v>610</v>
          </cell>
          <cell r="K308">
            <v>631</v>
          </cell>
          <cell r="L308">
            <v>627</v>
          </cell>
          <cell r="M308">
            <v>649</v>
          </cell>
          <cell r="N308">
            <v>661</v>
          </cell>
          <cell r="O308">
            <v>670</v>
          </cell>
          <cell r="P308">
            <v>657</v>
          </cell>
          <cell r="Q308">
            <v>699</v>
          </cell>
          <cell r="R308">
            <v>710</v>
          </cell>
        </row>
        <row r="309">
          <cell r="C309" t="str">
            <v>08113</v>
          </cell>
          <cell r="D309" t="str">
            <v>Colorado</v>
          </cell>
          <cell r="E309" t="str">
            <v>San Miguel County</v>
          </cell>
          <cell r="F309">
            <v>6593</v>
          </cell>
          <cell r="G309">
            <v>6609</v>
          </cell>
          <cell r="H309">
            <v>6858</v>
          </cell>
          <cell r="I309">
            <v>7111</v>
          </cell>
          <cell r="J309">
            <v>7062</v>
          </cell>
          <cell r="K309">
            <v>7038</v>
          </cell>
          <cell r="L309">
            <v>7097</v>
          </cell>
          <cell r="M309">
            <v>7071</v>
          </cell>
          <cell r="N309">
            <v>7322</v>
          </cell>
          <cell r="O309">
            <v>7366</v>
          </cell>
          <cell r="P309">
            <v>7379</v>
          </cell>
          <cell r="Q309">
            <v>7359</v>
          </cell>
          <cell r="R309">
            <v>7357</v>
          </cell>
        </row>
        <row r="310">
          <cell r="C310" t="str">
            <v>08115</v>
          </cell>
          <cell r="D310" t="str">
            <v>Colorado</v>
          </cell>
          <cell r="E310" t="str">
            <v>Sedgwick County</v>
          </cell>
          <cell r="F310">
            <v>2747</v>
          </cell>
          <cell r="G310">
            <v>2746</v>
          </cell>
          <cell r="H310">
            <v>2661</v>
          </cell>
          <cell r="I310">
            <v>2694</v>
          </cell>
          <cell r="J310">
            <v>2652</v>
          </cell>
          <cell r="K310">
            <v>2551</v>
          </cell>
          <cell r="L310">
            <v>2522</v>
          </cell>
          <cell r="M310">
            <v>2474</v>
          </cell>
          <cell r="N310">
            <v>2400</v>
          </cell>
          <cell r="O310">
            <v>2421</v>
          </cell>
          <cell r="P310">
            <v>2392</v>
          </cell>
          <cell r="Q310">
            <v>2379</v>
          </cell>
          <cell r="R310">
            <v>2372</v>
          </cell>
        </row>
        <row r="311">
          <cell r="C311" t="str">
            <v>08117</v>
          </cell>
          <cell r="D311" t="str">
            <v>Colorado</v>
          </cell>
          <cell r="E311" t="str">
            <v>Summit County</v>
          </cell>
          <cell r="F311">
            <v>23560</v>
          </cell>
          <cell r="G311">
            <v>23700</v>
          </cell>
          <cell r="H311">
            <v>24716</v>
          </cell>
          <cell r="I311">
            <v>25006</v>
          </cell>
          <cell r="J311">
            <v>25408</v>
          </cell>
          <cell r="K311">
            <v>25313</v>
          </cell>
          <cell r="L311">
            <v>25487</v>
          </cell>
          <cell r="M311">
            <v>26019</v>
          </cell>
          <cell r="N311">
            <v>26603</v>
          </cell>
          <cell r="O311">
            <v>27144</v>
          </cell>
          <cell r="P311">
            <v>27678</v>
          </cell>
          <cell r="Q311">
            <v>27994</v>
          </cell>
          <cell r="R311">
            <v>28081</v>
          </cell>
        </row>
        <row r="312">
          <cell r="C312" t="str">
            <v>08119</v>
          </cell>
          <cell r="D312" t="str">
            <v>Colorado</v>
          </cell>
          <cell r="E312" t="str">
            <v>Teller County</v>
          </cell>
          <cell r="F312">
            <v>20541</v>
          </cell>
          <cell r="G312">
            <v>20655</v>
          </cell>
          <cell r="H312">
            <v>21193</v>
          </cell>
          <cell r="I312">
            <v>21543</v>
          </cell>
          <cell r="J312">
            <v>21682</v>
          </cell>
          <cell r="K312">
            <v>21678</v>
          </cell>
          <cell r="L312">
            <v>21978</v>
          </cell>
          <cell r="M312">
            <v>22281</v>
          </cell>
          <cell r="N312">
            <v>22707</v>
          </cell>
          <cell r="O312">
            <v>22725</v>
          </cell>
          <cell r="P312">
            <v>22937</v>
          </cell>
          <cell r="Q312">
            <v>23350</v>
          </cell>
          <cell r="R312">
            <v>23454</v>
          </cell>
        </row>
        <row r="313">
          <cell r="C313" t="str">
            <v>08121</v>
          </cell>
          <cell r="D313" t="str">
            <v>Colorado</v>
          </cell>
          <cell r="E313" t="str">
            <v>Washington County</v>
          </cell>
          <cell r="F313">
            <v>4922</v>
          </cell>
          <cell r="G313">
            <v>4939</v>
          </cell>
          <cell r="H313">
            <v>4874</v>
          </cell>
          <cell r="I313">
            <v>5035</v>
          </cell>
          <cell r="J313">
            <v>5028</v>
          </cell>
          <cell r="K313">
            <v>4923</v>
          </cell>
          <cell r="L313">
            <v>4912</v>
          </cell>
          <cell r="M313">
            <v>4907</v>
          </cell>
          <cell r="N313">
            <v>4883</v>
          </cell>
          <cell r="O313">
            <v>4792</v>
          </cell>
          <cell r="P313">
            <v>4800</v>
          </cell>
          <cell r="Q313">
            <v>4814</v>
          </cell>
          <cell r="R313">
            <v>4803</v>
          </cell>
        </row>
        <row r="314">
          <cell r="C314" t="str">
            <v>08123</v>
          </cell>
          <cell r="D314" t="str">
            <v>Colorado</v>
          </cell>
          <cell r="E314" t="str">
            <v>Weld County</v>
          </cell>
          <cell r="F314">
            <v>180766</v>
          </cell>
          <cell r="G314">
            <v>182782</v>
          </cell>
          <cell r="H314">
            <v>192278</v>
          </cell>
          <cell r="I314">
            <v>202234</v>
          </cell>
          <cell r="J314">
            <v>208858</v>
          </cell>
          <cell r="K314">
            <v>215322</v>
          </cell>
          <cell r="L314">
            <v>222879</v>
          </cell>
          <cell r="M314">
            <v>230703</v>
          </cell>
          <cell r="N314">
            <v>237692</v>
          </cell>
          <cell r="O314">
            <v>243442</v>
          </cell>
          <cell r="P314">
            <v>248193</v>
          </cell>
          <cell r="Q314">
            <v>252825</v>
          </cell>
          <cell r="R314">
            <v>254270</v>
          </cell>
        </row>
        <row r="315">
          <cell r="C315" t="str">
            <v>08125</v>
          </cell>
          <cell r="D315" t="str">
            <v>Colorado</v>
          </cell>
          <cell r="E315" t="str">
            <v>Yuma County</v>
          </cell>
          <cell r="F315">
            <v>9846</v>
          </cell>
          <cell r="G315">
            <v>9823</v>
          </cell>
          <cell r="H315">
            <v>9822</v>
          </cell>
          <cell r="I315">
            <v>9762</v>
          </cell>
          <cell r="J315">
            <v>9923</v>
          </cell>
          <cell r="K315">
            <v>9791</v>
          </cell>
          <cell r="L315">
            <v>9765</v>
          </cell>
          <cell r="M315">
            <v>9784</v>
          </cell>
          <cell r="N315">
            <v>9788</v>
          </cell>
          <cell r="O315">
            <v>9843</v>
          </cell>
          <cell r="P315">
            <v>10022</v>
          </cell>
          <cell r="Q315">
            <v>10043</v>
          </cell>
          <cell r="R315">
            <v>10043</v>
          </cell>
        </row>
        <row r="316">
          <cell r="C316" t="str">
            <v>09000</v>
          </cell>
          <cell r="D316" t="str">
            <v>Connecticut</v>
          </cell>
          <cell r="E316" t="str">
            <v>Connecticut</v>
          </cell>
          <cell r="F316">
            <v>3405650</v>
          </cell>
          <cell r="G316">
            <v>3411777</v>
          </cell>
          <cell r="H316">
            <v>3432835</v>
          </cell>
          <cell r="I316">
            <v>3458749</v>
          </cell>
          <cell r="J316">
            <v>3484336</v>
          </cell>
          <cell r="K316">
            <v>3496094</v>
          </cell>
          <cell r="L316">
            <v>3506956</v>
          </cell>
          <cell r="M316">
            <v>3517460</v>
          </cell>
          <cell r="N316">
            <v>3527270</v>
          </cell>
          <cell r="O316">
            <v>3545579</v>
          </cell>
          <cell r="P316">
            <v>3561807</v>
          </cell>
          <cell r="Q316">
            <v>3574097</v>
          </cell>
          <cell r="R316">
            <v>3577073</v>
          </cell>
        </row>
        <row r="317">
          <cell r="C317" t="str">
            <v>09001</v>
          </cell>
          <cell r="D317" t="str">
            <v>Connecticut</v>
          </cell>
          <cell r="E317" t="str">
            <v>Fairfield County</v>
          </cell>
          <cell r="F317">
            <v>882622</v>
          </cell>
          <cell r="G317">
            <v>884364</v>
          </cell>
          <cell r="H317">
            <v>889063</v>
          </cell>
          <cell r="I317">
            <v>892900</v>
          </cell>
          <cell r="J317">
            <v>896342</v>
          </cell>
          <cell r="K317">
            <v>897472</v>
          </cell>
          <cell r="L317">
            <v>897653</v>
          </cell>
          <cell r="M317">
            <v>896254</v>
          </cell>
          <cell r="N317">
            <v>897498</v>
          </cell>
          <cell r="O317">
            <v>903824</v>
          </cell>
          <cell r="P317">
            <v>910421</v>
          </cell>
          <cell r="Q317">
            <v>916829</v>
          </cell>
          <cell r="R317">
            <v>918714</v>
          </cell>
        </row>
        <row r="318">
          <cell r="C318" t="str">
            <v>09003</v>
          </cell>
          <cell r="D318" t="str">
            <v>Connecticut</v>
          </cell>
          <cell r="E318" t="str">
            <v>Hartford County</v>
          </cell>
          <cell r="F318">
            <v>857184</v>
          </cell>
          <cell r="G318">
            <v>858416</v>
          </cell>
          <cell r="H318">
            <v>862573</v>
          </cell>
          <cell r="I318">
            <v>867451</v>
          </cell>
          <cell r="J318">
            <v>873335</v>
          </cell>
          <cell r="K318">
            <v>874449</v>
          </cell>
          <cell r="L318">
            <v>878081</v>
          </cell>
          <cell r="M318">
            <v>881298</v>
          </cell>
          <cell r="N318">
            <v>884548</v>
          </cell>
          <cell r="O318">
            <v>887891</v>
          </cell>
          <cell r="P318">
            <v>891667</v>
          </cell>
          <cell r="Q318">
            <v>894014</v>
          </cell>
          <cell r="R318">
            <v>894478</v>
          </cell>
        </row>
        <row r="319">
          <cell r="C319" t="str">
            <v>09005</v>
          </cell>
          <cell r="D319" t="str">
            <v>Connecticut</v>
          </cell>
          <cell r="E319" t="str">
            <v>Litchfield County</v>
          </cell>
          <cell r="F319">
            <v>182183</v>
          </cell>
          <cell r="G319">
            <v>182597</v>
          </cell>
          <cell r="H319">
            <v>184118</v>
          </cell>
          <cell r="I319">
            <v>185974</v>
          </cell>
          <cell r="J319">
            <v>187424</v>
          </cell>
          <cell r="K319">
            <v>188601</v>
          </cell>
          <cell r="L319">
            <v>188912</v>
          </cell>
          <cell r="M319">
            <v>189682</v>
          </cell>
          <cell r="N319">
            <v>189866</v>
          </cell>
          <cell r="O319">
            <v>190175</v>
          </cell>
          <cell r="P319">
            <v>190015</v>
          </cell>
          <cell r="Q319">
            <v>189927</v>
          </cell>
          <cell r="R319">
            <v>189840</v>
          </cell>
        </row>
        <row r="320">
          <cell r="C320" t="str">
            <v>09007</v>
          </cell>
          <cell r="D320" t="str">
            <v>Connecticut</v>
          </cell>
          <cell r="E320" t="str">
            <v>Middlesex County</v>
          </cell>
          <cell r="F320">
            <v>155088</v>
          </cell>
          <cell r="G320">
            <v>155593</v>
          </cell>
          <cell r="H320">
            <v>157006</v>
          </cell>
          <cell r="I320">
            <v>159187</v>
          </cell>
          <cell r="J320">
            <v>160864</v>
          </cell>
          <cell r="K320">
            <v>161450</v>
          </cell>
          <cell r="L320">
            <v>162191</v>
          </cell>
          <cell r="M320">
            <v>163473</v>
          </cell>
          <cell r="N320">
            <v>164129</v>
          </cell>
          <cell r="O320">
            <v>164962</v>
          </cell>
          <cell r="P320">
            <v>165607</v>
          </cell>
          <cell r="Q320">
            <v>165676</v>
          </cell>
          <cell r="R320">
            <v>165697</v>
          </cell>
        </row>
        <row r="321">
          <cell r="C321" t="str">
            <v>09009</v>
          </cell>
          <cell r="D321" t="str">
            <v>Connecticut</v>
          </cell>
          <cell r="E321" t="str">
            <v>New Haven County</v>
          </cell>
          <cell r="F321">
            <v>823993</v>
          </cell>
          <cell r="G321">
            <v>824911</v>
          </cell>
          <cell r="H321">
            <v>829875</v>
          </cell>
          <cell r="I321">
            <v>835099</v>
          </cell>
          <cell r="J321">
            <v>841939</v>
          </cell>
          <cell r="K321">
            <v>844505</v>
          </cell>
          <cell r="L321">
            <v>847162</v>
          </cell>
          <cell r="M321">
            <v>850207</v>
          </cell>
          <cell r="N321">
            <v>853598</v>
          </cell>
          <cell r="O321">
            <v>856622</v>
          </cell>
          <cell r="P321">
            <v>860025</v>
          </cell>
          <cell r="Q321">
            <v>862477</v>
          </cell>
          <cell r="R321">
            <v>862989</v>
          </cell>
        </row>
        <row r="322">
          <cell r="C322" t="str">
            <v>09011</v>
          </cell>
          <cell r="D322" t="str">
            <v>Connecticut</v>
          </cell>
          <cell r="E322" t="str">
            <v>New London County</v>
          </cell>
          <cell r="F322">
            <v>259108</v>
          </cell>
          <cell r="G322">
            <v>259848</v>
          </cell>
          <cell r="H322">
            <v>261396</v>
          </cell>
          <cell r="I322">
            <v>264698</v>
          </cell>
          <cell r="J322">
            <v>266584</v>
          </cell>
          <cell r="K322">
            <v>268595</v>
          </cell>
          <cell r="L322">
            <v>269664</v>
          </cell>
          <cell r="M322">
            <v>270814</v>
          </cell>
          <cell r="N322">
            <v>270669</v>
          </cell>
          <cell r="O322">
            <v>272634</v>
          </cell>
          <cell r="P322">
            <v>273630</v>
          </cell>
          <cell r="Q322">
            <v>274055</v>
          </cell>
          <cell r="R322">
            <v>274055</v>
          </cell>
        </row>
        <row r="323">
          <cell r="C323" t="str">
            <v>09013</v>
          </cell>
          <cell r="D323" t="str">
            <v>Connecticut</v>
          </cell>
          <cell r="E323" t="str">
            <v>Tolland County</v>
          </cell>
          <cell r="F323">
            <v>136377</v>
          </cell>
          <cell r="G323">
            <v>136863</v>
          </cell>
          <cell r="H323">
            <v>138934</v>
          </cell>
          <cell r="I323">
            <v>142362</v>
          </cell>
          <cell r="J323">
            <v>145195</v>
          </cell>
          <cell r="K323">
            <v>146706</v>
          </cell>
          <cell r="L323">
            <v>147657</v>
          </cell>
          <cell r="M323">
            <v>148954</v>
          </cell>
          <cell r="N323">
            <v>149718</v>
          </cell>
          <cell r="O323">
            <v>151583</v>
          </cell>
          <cell r="P323">
            <v>152330</v>
          </cell>
          <cell r="Q323">
            <v>152691</v>
          </cell>
          <cell r="R323">
            <v>152781</v>
          </cell>
        </row>
        <row r="324">
          <cell r="C324" t="str">
            <v>09015</v>
          </cell>
          <cell r="D324" t="str">
            <v>Connecticut</v>
          </cell>
          <cell r="E324" t="str">
            <v>Windham County</v>
          </cell>
          <cell r="F324">
            <v>109095</v>
          </cell>
          <cell r="G324">
            <v>109185</v>
          </cell>
          <cell r="H324">
            <v>109870</v>
          </cell>
          <cell r="I324">
            <v>111078</v>
          </cell>
          <cell r="J324">
            <v>112653</v>
          </cell>
          <cell r="K324">
            <v>114316</v>
          </cell>
          <cell r="L324">
            <v>115636</v>
          </cell>
          <cell r="M324">
            <v>116778</v>
          </cell>
          <cell r="N324">
            <v>117244</v>
          </cell>
          <cell r="O324">
            <v>117888</v>
          </cell>
          <cell r="P324">
            <v>118112</v>
          </cell>
          <cell r="Q324">
            <v>118428</v>
          </cell>
          <cell r="R324">
            <v>118519</v>
          </cell>
        </row>
        <row r="325">
          <cell r="C325" t="str">
            <v>10000</v>
          </cell>
          <cell r="D325" t="str">
            <v>Delaware</v>
          </cell>
          <cell r="E325" t="str">
            <v>Delaware</v>
          </cell>
          <cell r="F325">
            <v>783559</v>
          </cell>
          <cell r="G325">
            <v>786373</v>
          </cell>
          <cell r="H325">
            <v>795699</v>
          </cell>
          <cell r="I325">
            <v>806169</v>
          </cell>
          <cell r="J325">
            <v>818003</v>
          </cell>
          <cell r="K325">
            <v>830803</v>
          </cell>
          <cell r="L325">
            <v>845150</v>
          </cell>
          <cell r="M325">
            <v>859268</v>
          </cell>
          <cell r="N325">
            <v>871749</v>
          </cell>
          <cell r="O325">
            <v>883874</v>
          </cell>
          <cell r="P325">
            <v>891730</v>
          </cell>
          <cell r="Q325">
            <v>897934</v>
          </cell>
          <cell r="R325">
            <v>899769</v>
          </cell>
        </row>
        <row r="326">
          <cell r="C326" t="str">
            <v>10001</v>
          </cell>
          <cell r="D326" t="str">
            <v>Delaware</v>
          </cell>
          <cell r="E326" t="str">
            <v>Kent County</v>
          </cell>
          <cell r="F326">
            <v>126771</v>
          </cell>
          <cell r="G326">
            <v>127229</v>
          </cell>
          <cell r="H326">
            <v>129228</v>
          </cell>
          <cell r="I326">
            <v>131824</v>
          </cell>
          <cell r="J326">
            <v>134605</v>
          </cell>
          <cell r="K326">
            <v>139342</v>
          </cell>
          <cell r="L326">
            <v>144585</v>
          </cell>
          <cell r="M326">
            <v>149704</v>
          </cell>
          <cell r="N326">
            <v>153969</v>
          </cell>
          <cell r="O326">
            <v>157925</v>
          </cell>
          <cell r="P326">
            <v>160081</v>
          </cell>
          <cell r="Q326">
            <v>162310</v>
          </cell>
          <cell r="R326">
            <v>162912</v>
          </cell>
        </row>
        <row r="327">
          <cell r="C327" t="str">
            <v>10003</v>
          </cell>
          <cell r="D327" t="str">
            <v>Delaware</v>
          </cell>
          <cell r="E327" t="str">
            <v>New Castle County</v>
          </cell>
          <cell r="F327">
            <v>500294</v>
          </cell>
          <cell r="G327">
            <v>501837</v>
          </cell>
          <cell r="H327">
            <v>506026</v>
          </cell>
          <cell r="I327">
            <v>510158</v>
          </cell>
          <cell r="J327">
            <v>514769</v>
          </cell>
          <cell r="K327">
            <v>518944</v>
          </cell>
          <cell r="L327">
            <v>523343</v>
          </cell>
          <cell r="M327">
            <v>527174</v>
          </cell>
          <cell r="N327">
            <v>530555</v>
          </cell>
          <cell r="O327">
            <v>533958</v>
          </cell>
          <cell r="P327">
            <v>536898</v>
          </cell>
          <cell r="Q327">
            <v>538479</v>
          </cell>
          <cell r="R327">
            <v>538986</v>
          </cell>
        </row>
        <row r="328">
          <cell r="C328" t="str">
            <v>10005</v>
          </cell>
          <cell r="D328" t="str">
            <v>Delaware</v>
          </cell>
          <cell r="E328" t="str">
            <v>Sussex County</v>
          </cell>
          <cell r="F328">
            <v>156494</v>
          </cell>
          <cell r="G328">
            <v>157307</v>
          </cell>
          <cell r="H328">
            <v>160445</v>
          </cell>
          <cell r="I328">
            <v>164187</v>
          </cell>
          <cell r="J328">
            <v>168629</v>
          </cell>
          <cell r="K328">
            <v>172517</v>
          </cell>
          <cell r="L328">
            <v>177222</v>
          </cell>
          <cell r="M328">
            <v>182390</v>
          </cell>
          <cell r="N328">
            <v>187225</v>
          </cell>
          <cell r="O328">
            <v>191991</v>
          </cell>
          <cell r="P328">
            <v>194751</v>
          </cell>
          <cell r="Q328">
            <v>197145</v>
          </cell>
          <cell r="R328">
            <v>197871</v>
          </cell>
        </row>
        <row r="329">
          <cell r="C329" t="str">
            <v>11000</v>
          </cell>
          <cell r="D329" t="str">
            <v>District of Columbia</v>
          </cell>
          <cell r="E329" t="str">
            <v>District of Columbia</v>
          </cell>
          <cell r="F329">
            <v>572086</v>
          </cell>
          <cell r="G329">
            <v>572046</v>
          </cell>
          <cell r="H329">
            <v>574504</v>
          </cell>
          <cell r="I329">
            <v>573158</v>
          </cell>
          <cell r="J329">
            <v>568502</v>
          </cell>
          <cell r="K329">
            <v>567754</v>
          </cell>
          <cell r="L329">
            <v>567136</v>
          </cell>
          <cell r="M329">
            <v>570681</v>
          </cell>
          <cell r="N329">
            <v>574404</v>
          </cell>
          <cell r="O329">
            <v>580236</v>
          </cell>
          <cell r="P329">
            <v>592228</v>
          </cell>
          <cell r="Q329">
            <v>601723</v>
          </cell>
          <cell r="R329">
            <v>604453</v>
          </cell>
        </row>
        <row r="330">
          <cell r="C330" t="str">
            <v>11001</v>
          </cell>
          <cell r="D330" t="str">
            <v>District of Columbia</v>
          </cell>
          <cell r="E330" t="str">
            <v>District of Columbia</v>
          </cell>
          <cell r="F330">
            <v>572086</v>
          </cell>
          <cell r="G330">
            <v>572046</v>
          </cell>
          <cell r="H330">
            <v>574504</v>
          </cell>
          <cell r="I330">
            <v>573158</v>
          </cell>
          <cell r="J330">
            <v>568502</v>
          </cell>
          <cell r="K330">
            <v>567754</v>
          </cell>
          <cell r="L330">
            <v>567136</v>
          </cell>
          <cell r="M330">
            <v>570681</v>
          </cell>
          <cell r="N330">
            <v>574404</v>
          </cell>
          <cell r="O330">
            <v>580236</v>
          </cell>
          <cell r="P330">
            <v>592228</v>
          </cell>
          <cell r="Q330">
            <v>601723</v>
          </cell>
          <cell r="R330">
            <v>604453</v>
          </cell>
        </row>
        <row r="331">
          <cell r="C331" t="str">
            <v>12000</v>
          </cell>
          <cell r="D331" t="str">
            <v>Florida</v>
          </cell>
          <cell r="E331" t="str">
            <v>Florida</v>
          </cell>
          <cell r="F331">
            <v>15982571</v>
          </cell>
          <cell r="G331">
            <v>16047515</v>
          </cell>
          <cell r="H331">
            <v>16356966</v>
          </cell>
          <cell r="I331">
            <v>16689370</v>
          </cell>
          <cell r="J331">
            <v>17004085</v>
          </cell>
          <cell r="K331">
            <v>17415318</v>
          </cell>
          <cell r="L331">
            <v>17842038</v>
          </cell>
          <cell r="M331">
            <v>18166990</v>
          </cell>
          <cell r="N331">
            <v>18367842</v>
          </cell>
          <cell r="O331">
            <v>18527305</v>
          </cell>
          <cell r="P331">
            <v>18652644</v>
          </cell>
          <cell r="Q331">
            <v>18801310</v>
          </cell>
          <cell r="R331">
            <v>18843326</v>
          </cell>
        </row>
        <row r="332">
          <cell r="C332" t="str">
            <v>12001</v>
          </cell>
          <cell r="D332" t="str">
            <v>Florida</v>
          </cell>
          <cell r="E332" t="str">
            <v>Alachua County</v>
          </cell>
          <cell r="F332">
            <v>217964</v>
          </cell>
          <cell r="G332">
            <v>218611</v>
          </cell>
          <cell r="H332">
            <v>221718</v>
          </cell>
          <cell r="I332">
            <v>224614</v>
          </cell>
          <cell r="J332">
            <v>227022</v>
          </cell>
          <cell r="K332">
            <v>229867</v>
          </cell>
          <cell r="L332">
            <v>233756</v>
          </cell>
          <cell r="M332">
            <v>239506</v>
          </cell>
          <cell r="N332">
            <v>242685</v>
          </cell>
          <cell r="O332">
            <v>244888</v>
          </cell>
          <cell r="P332">
            <v>246657</v>
          </cell>
          <cell r="Q332">
            <v>247336</v>
          </cell>
          <cell r="R332">
            <v>247497</v>
          </cell>
        </row>
        <row r="333">
          <cell r="C333" t="str">
            <v>12003</v>
          </cell>
          <cell r="D333" t="str">
            <v>Florida</v>
          </cell>
          <cell r="E333" t="str">
            <v>Baker County</v>
          </cell>
          <cell r="F333">
            <v>22255</v>
          </cell>
          <cell r="G333">
            <v>22374</v>
          </cell>
          <cell r="H333">
            <v>22620</v>
          </cell>
          <cell r="I333">
            <v>23298</v>
          </cell>
          <cell r="J333">
            <v>23555</v>
          </cell>
          <cell r="K333">
            <v>24142</v>
          </cell>
          <cell r="L333">
            <v>24832</v>
          </cell>
          <cell r="M333">
            <v>25571</v>
          </cell>
          <cell r="N333">
            <v>26212</v>
          </cell>
          <cell r="O333">
            <v>26725</v>
          </cell>
          <cell r="P333">
            <v>27124</v>
          </cell>
          <cell r="Q333">
            <v>27115</v>
          </cell>
          <cell r="R333">
            <v>27106</v>
          </cell>
        </row>
        <row r="334">
          <cell r="C334" t="str">
            <v>12005</v>
          </cell>
          <cell r="D334" t="str">
            <v>Florida</v>
          </cell>
          <cell r="E334" t="str">
            <v>Bay County</v>
          </cell>
          <cell r="F334">
            <v>148270</v>
          </cell>
          <cell r="G334">
            <v>148393</v>
          </cell>
          <cell r="H334">
            <v>150207</v>
          </cell>
          <cell r="I334">
            <v>152741</v>
          </cell>
          <cell r="J334">
            <v>155044</v>
          </cell>
          <cell r="K334">
            <v>158804</v>
          </cell>
          <cell r="L334">
            <v>162917</v>
          </cell>
          <cell r="M334">
            <v>165644</v>
          </cell>
          <cell r="N334">
            <v>165345</v>
          </cell>
          <cell r="O334">
            <v>166267</v>
          </cell>
          <cell r="P334">
            <v>167464</v>
          </cell>
          <cell r="Q334">
            <v>168852</v>
          </cell>
          <cell r="R334">
            <v>169272</v>
          </cell>
        </row>
        <row r="335">
          <cell r="C335" t="str">
            <v>12007</v>
          </cell>
          <cell r="D335" t="str">
            <v>Florida</v>
          </cell>
          <cell r="E335" t="str">
            <v>Bradford County</v>
          </cell>
          <cell r="F335">
            <v>26096</v>
          </cell>
          <cell r="G335">
            <v>26064</v>
          </cell>
          <cell r="H335">
            <v>26083</v>
          </cell>
          <cell r="I335">
            <v>26306</v>
          </cell>
          <cell r="J335">
            <v>27035</v>
          </cell>
          <cell r="K335">
            <v>27703</v>
          </cell>
          <cell r="L335">
            <v>28098</v>
          </cell>
          <cell r="M335">
            <v>28506</v>
          </cell>
          <cell r="N335">
            <v>28825</v>
          </cell>
          <cell r="O335">
            <v>28961</v>
          </cell>
          <cell r="P335">
            <v>28979</v>
          </cell>
          <cell r="Q335">
            <v>28520</v>
          </cell>
          <cell r="R335">
            <v>28480</v>
          </cell>
        </row>
        <row r="336">
          <cell r="C336" t="str">
            <v>12009</v>
          </cell>
          <cell r="D336" t="str">
            <v>Florida</v>
          </cell>
          <cell r="E336" t="str">
            <v>Brevard County</v>
          </cell>
          <cell r="F336">
            <v>476299</v>
          </cell>
          <cell r="G336">
            <v>477819</v>
          </cell>
          <cell r="H336">
            <v>486429</v>
          </cell>
          <cell r="I336">
            <v>495425</v>
          </cell>
          <cell r="J336">
            <v>504847</v>
          </cell>
          <cell r="K336">
            <v>518722</v>
          </cell>
          <cell r="L336">
            <v>529907</v>
          </cell>
          <cell r="M336">
            <v>535138</v>
          </cell>
          <cell r="N336">
            <v>539719</v>
          </cell>
          <cell r="O336">
            <v>542378</v>
          </cell>
          <cell r="P336">
            <v>542109</v>
          </cell>
          <cell r="Q336">
            <v>543376</v>
          </cell>
          <cell r="R336">
            <v>543573</v>
          </cell>
        </row>
        <row r="337">
          <cell r="C337" t="str">
            <v>12011</v>
          </cell>
          <cell r="D337" t="str">
            <v>Florida</v>
          </cell>
          <cell r="E337" t="str">
            <v>Broward County</v>
          </cell>
          <cell r="F337">
            <v>1622974</v>
          </cell>
          <cell r="G337">
            <v>1630600</v>
          </cell>
          <cell r="H337">
            <v>1662848</v>
          </cell>
          <cell r="I337">
            <v>1690118</v>
          </cell>
          <cell r="J337">
            <v>1707543</v>
          </cell>
          <cell r="K337">
            <v>1725461</v>
          </cell>
          <cell r="L337">
            <v>1746896</v>
          </cell>
          <cell r="M337">
            <v>1739348</v>
          </cell>
          <cell r="N337">
            <v>1720825</v>
          </cell>
          <cell r="O337">
            <v>1723633</v>
          </cell>
          <cell r="P337">
            <v>1733310</v>
          </cell>
          <cell r="Q337">
            <v>1748066</v>
          </cell>
          <cell r="R337">
            <v>1753578</v>
          </cell>
        </row>
        <row r="338">
          <cell r="C338" t="str">
            <v>12013</v>
          </cell>
          <cell r="D338" t="str">
            <v>Florida</v>
          </cell>
          <cell r="E338" t="str">
            <v>Calhoun County</v>
          </cell>
          <cell r="F338">
            <v>13002</v>
          </cell>
          <cell r="G338">
            <v>13040</v>
          </cell>
          <cell r="H338">
            <v>12847</v>
          </cell>
          <cell r="I338">
            <v>12947</v>
          </cell>
          <cell r="J338">
            <v>13293</v>
          </cell>
          <cell r="K338">
            <v>13445</v>
          </cell>
          <cell r="L338">
            <v>13850</v>
          </cell>
          <cell r="M338">
            <v>13997</v>
          </cell>
          <cell r="N338">
            <v>14222</v>
          </cell>
          <cell r="O338">
            <v>14351</v>
          </cell>
          <cell r="P338">
            <v>14692</v>
          </cell>
          <cell r="Q338">
            <v>14625</v>
          </cell>
          <cell r="R338">
            <v>14599</v>
          </cell>
        </row>
        <row r="339">
          <cell r="C339" t="str">
            <v>12015</v>
          </cell>
          <cell r="D339" t="str">
            <v>Florida</v>
          </cell>
          <cell r="E339" t="str">
            <v>Charlotte County</v>
          </cell>
          <cell r="F339">
            <v>141620</v>
          </cell>
          <cell r="G339">
            <v>142266</v>
          </cell>
          <cell r="H339">
            <v>146311</v>
          </cell>
          <cell r="I339">
            <v>150123</v>
          </cell>
          <cell r="J339">
            <v>153235</v>
          </cell>
          <cell r="K339">
            <v>157755</v>
          </cell>
          <cell r="L339">
            <v>155262</v>
          </cell>
          <cell r="M339">
            <v>157099</v>
          </cell>
          <cell r="N339">
            <v>159742</v>
          </cell>
          <cell r="O339">
            <v>160467</v>
          </cell>
          <cell r="P339">
            <v>159629</v>
          </cell>
          <cell r="Q339">
            <v>159978</v>
          </cell>
          <cell r="R339">
            <v>159990</v>
          </cell>
        </row>
        <row r="340">
          <cell r="C340" t="str">
            <v>12017</v>
          </cell>
          <cell r="D340" t="str">
            <v>Florida</v>
          </cell>
          <cell r="E340" t="str">
            <v>Citrus County</v>
          </cell>
          <cell r="F340">
            <v>118106</v>
          </cell>
          <cell r="G340">
            <v>118649</v>
          </cell>
          <cell r="H340">
            <v>121197</v>
          </cell>
          <cell r="I340">
            <v>123491</v>
          </cell>
          <cell r="J340">
            <v>126215</v>
          </cell>
          <cell r="K340">
            <v>129840</v>
          </cell>
          <cell r="L340">
            <v>133791</v>
          </cell>
          <cell r="M340">
            <v>137826</v>
          </cell>
          <cell r="N340">
            <v>140974</v>
          </cell>
          <cell r="O340">
            <v>142122</v>
          </cell>
          <cell r="P340">
            <v>141381</v>
          </cell>
          <cell r="Q340">
            <v>141236</v>
          </cell>
          <cell r="R340">
            <v>141129</v>
          </cell>
        </row>
        <row r="341">
          <cell r="C341" t="str">
            <v>12019</v>
          </cell>
          <cell r="D341" t="str">
            <v>Florida</v>
          </cell>
          <cell r="E341" t="str">
            <v>Clay County</v>
          </cell>
          <cell r="F341">
            <v>140788</v>
          </cell>
          <cell r="G341">
            <v>141629</v>
          </cell>
          <cell r="H341">
            <v>145685</v>
          </cell>
          <cell r="I341">
            <v>150947</v>
          </cell>
          <cell r="J341">
            <v>155620</v>
          </cell>
          <cell r="K341">
            <v>163238</v>
          </cell>
          <cell r="L341">
            <v>169418</v>
          </cell>
          <cell r="M341">
            <v>178339</v>
          </cell>
          <cell r="N341">
            <v>184256</v>
          </cell>
          <cell r="O341">
            <v>187289</v>
          </cell>
          <cell r="P341">
            <v>189101</v>
          </cell>
          <cell r="Q341">
            <v>190865</v>
          </cell>
          <cell r="R341">
            <v>191395</v>
          </cell>
        </row>
        <row r="342">
          <cell r="C342" t="str">
            <v>12021</v>
          </cell>
          <cell r="D342" t="str">
            <v>Florida</v>
          </cell>
          <cell r="E342" t="str">
            <v>Collier County</v>
          </cell>
          <cell r="F342">
            <v>251412</v>
          </cell>
          <cell r="G342">
            <v>254015</v>
          </cell>
          <cell r="H342">
            <v>264240</v>
          </cell>
          <cell r="I342">
            <v>275490</v>
          </cell>
          <cell r="J342">
            <v>285321</v>
          </cell>
          <cell r="K342">
            <v>296021</v>
          </cell>
          <cell r="L342">
            <v>307452</v>
          </cell>
          <cell r="M342">
            <v>312621</v>
          </cell>
          <cell r="N342">
            <v>314437</v>
          </cell>
          <cell r="O342">
            <v>316641</v>
          </cell>
          <cell r="P342">
            <v>318485</v>
          </cell>
          <cell r="Q342">
            <v>321520</v>
          </cell>
          <cell r="R342">
            <v>322472</v>
          </cell>
        </row>
        <row r="343">
          <cell r="C343" t="str">
            <v>12023</v>
          </cell>
          <cell r="D343" t="str">
            <v>Florida</v>
          </cell>
          <cell r="E343" t="str">
            <v>Columbia County</v>
          </cell>
          <cell r="F343">
            <v>56413</v>
          </cell>
          <cell r="G343">
            <v>56571</v>
          </cell>
          <cell r="H343">
            <v>57040</v>
          </cell>
          <cell r="I343">
            <v>57930</v>
          </cell>
          <cell r="J343">
            <v>59395</v>
          </cell>
          <cell r="K343">
            <v>60804</v>
          </cell>
          <cell r="L343">
            <v>63109</v>
          </cell>
          <cell r="M343">
            <v>65890</v>
          </cell>
          <cell r="N343">
            <v>66604</v>
          </cell>
          <cell r="O343">
            <v>67318</v>
          </cell>
          <cell r="P343">
            <v>67412</v>
          </cell>
          <cell r="Q343">
            <v>67531</v>
          </cell>
          <cell r="R343">
            <v>67597</v>
          </cell>
        </row>
        <row r="344">
          <cell r="C344" t="str">
            <v>12027</v>
          </cell>
          <cell r="D344" t="str">
            <v>Florida</v>
          </cell>
          <cell r="E344" t="str">
            <v>DeSoto County</v>
          </cell>
          <cell r="F344">
            <v>32204</v>
          </cell>
          <cell r="G344">
            <v>32196</v>
          </cell>
          <cell r="H344">
            <v>32402</v>
          </cell>
          <cell r="I344">
            <v>32446</v>
          </cell>
          <cell r="J344">
            <v>33271</v>
          </cell>
          <cell r="K344">
            <v>33895</v>
          </cell>
          <cell r="L344">
            <v>33864</v>
          </cell>
          <cell r="M344">
            <v>34300</v>
          </cell>
          <cell r="N344">
            <v>34537</v>
          </cell>
          <cell r="O344">
            <v>34374</v>
          </cell>
          <cell r="P344">
            <v>34592</v>
          </cell>
          <cell r="Q344">
            <v>34862</v>
          </cell>
          <cell r="R344">
            <v>34984</v>
          </cell>
        </row>
        <row r="345">
          <cell r="C345" t="str">
            <v>12029</v>
          </cell>
          <cell r="D345" t="str">
            <v>Florida</v>
          </cell>
          <cell r="E345" t="str">
            <v>Dixie County</v>
          </cell>
          <cell r="F345">
            <v>13758</v>
          </cell>
          <cell r="G345">
            <v>13758</v>
          </cell>
          <cell r="H345">
            <v>14033</v>
          </cell>
          <cell r="I345">
            <v>14234</v>
          </cell>
          <cell r="J345">
            <v>14364</v>
          </cell>
          <cell r="K345">
            <v>14825</v>
          </cell>
          <cell r="L345">
            <v>15427</v>
          </cell>
          <cell r="M345">
            <v>15892</v>
          </cell>
          <cell r="N345">
            <v>16083</v>
          </cell>
          <cell r="O345">
            <v>16214</v>
          </cell>
          <cell r="P345">
            <v>16403</v>
          </cell>
          <cell r="Q345">
            <v>16422</v>
          </cell>
          <cell r="R345">
            <v>16390</v>
          </cell>
        </row>
        <row r="346">
          <cell r="C346" t="str">
            <v>12031</v>
          </cell>
          <cell r="D346" t="str">
            <v>Florida</v>
          </cell>
          <cell r="E346" t="str">
            <v>Duval County</v>
          </cell>
          <cell r="F346">
            <v>778896</v>
          </cell>
          <cell r="G346">
            <v>779800</v>
          </cell>
          <cell r="H346">
            <v>790681</v>
          </cell>
          <cell r="I346">
            <v>800532</v>
          </cell>
          <cell r="J346">
            <v>809633</v>
          </cell>
          <cell r="K346">
            <v>820070</v>
          </cell>
          <cell r="L346">
            <v>828988</v>
          </cell>
          <cell r="M346">
            <v>842098</v>
          </cell>
          <cell r="N346">
            <v>851033</v>
          </cell>
          <cell r="O346">
            <v>855437</v>
          </cell>
          <cell r="P346">
            <v>859795</v>
          </cell>
          <cell r="Q346">
            <v>864263</v>
          </cell>
          <cell r="R346">
            <v>865876</v>
          </cell>
        </row>
        <row r="347">
          <cell r="C347" t="str">
            <v>12033</v>
          </cell>
          <cell r="D347" t="str">
            <v>Florida</v>
          </cell>
          <cell r="E347" t="str">
            <v>Escambia County</v>
          </cell>
          <cell r="F347">
            <v>294415</v>
          </cell>
          <cell r="G347">
            <v>294725</v>
          </cell>
          <cell r="H347">
            <v>297776</v>
          </cell>
          <cell r="I347">
            <v>297568</v>
          </cell>
          <cell r="J347">
            <v>296603</v>
          </cell>
          <cell r="K347">
            <v>298225</v>
          </cell>
          <cell r="L347">
            <v>298339</v>
          </cell>
          <cell r="M347">
            <v>300395</v>
          </cell>
          <cell r="N347">
            <v>297393</v>
          </cell>
          <cell r="O347">
            <v>296854</v>
          </cell>
          <cell r="P347">
            <v>297015</v>
          </cell>
          <cell r="Q347">
            <v>297619</v>
          </cell>
          <cell r="R347">
            <v>298043</v>
          </cell>
        </row>
        <row r="348">
          <cell r="C348" t="str">
            <v>12035</v>
          </cell>
          <cell r="D348" t="str">
            <v>Florida</v>
          </cell>
          <cell r="E348" t="str">
            <v>Flagler County</v>
          </cell>
          <cell r="F348">
            <v>49818</v>
          </cell>
          <cell r="G348">
            <v>50579</v>
          </cell>
          <cell r="H348">
            <v>53944</v>
          </cell>
          <cell r="I348">
            <v>57905</v>
          </cell>
          <cell r="J348">
            <v>62947</v>
          </cell>
          <cell r="K348">
            <v>69387</v>
          </cell>
          <cell r="L348">
            <v>77008</v>
          </cell>
          <cell r="M348">
            <v>84339</v>
          </cell>
          <cell r="N348">
            <v>90516</v>
          </cell>
          <cell r="O348">
            <v>93546</v>
          </cell>
          <cell r="P348">
            <v>94700</v>
          </cell>
          <cell r="Q348">
            <v>95696</v>
          </cell>
          <cell r="R348">
            <v>95928</v>
          </cell>
        </row>
        <row r="349">
          <cell r="C349" t="str">
            <v>12037</v>
          </cell>
          <cell r="D349" t="str">
            <v>Florida</v>
          </cell>
          <cell r="E349" t="str">
            <v>Franklin County</v>
          </cell>
          <cell r="F349">
            <v>9827</v>
          </cell>
          <cell r="G349">
            <v>9839</v>
          </cell>
          <cell r="H349">
            <v>9910</v>
          </cell>
          <cell r="I349">
            <v>9972</v>
          </cell>
          <cell r="J349">
            <v>10025</v>
          </cell>
          <cell r="K349">
            <v>10090</v>
          </cell>
          <cell r="L349">
            <v>10198</v>
          </cell>
          <cell r="M349">
            <v>11308</v>
          </cell>
          <cell r="N349">
            <v>11491</v>
          </cell>
          <cell r="O349">
            <v>11484</v>
          </cell>
          <cell r="P349">
            <v>11515</v>
          </cell>
          <cell r="Q349">
            <v>11549</v>
          </cell>
          <cell r="R349">
            <v>11554</v>
          </cell>
        </row>
        <row r="350">
          <cell r="C350" t="str">
            <v>12039</v>
          </cell>
          <cell r="D350" t="str">
            <v>Florida</v>
          </cell>
          <cell r="E350" t="str">
            <v>Gadsden County</v>
          </cell>
          <cell r="F350">
            <v>45017</v>
          </cell>
          <cell r="G350">
            <v>44950</v>
          </cell>
          <cell r="H350">
            <v>45153</v>
          </cell>
          <cell r="I350">
            <v>44762</v>
          </cell>
          <cell r="J350">
            <v>44952</v>
          </cell>
          <cell r="K350">
            <v>45129</v>
          </cell>
          <cell r="L350">
            <v>45258</v>
          </cell>
          <cell r="M350">
            <v>45258</v>
          </cell>
          <cell r="N350">
            <v>45867</v>
          </cell>
          <cell r="O350">
            <v>46319</v>
          </cell>
          <cell r="P350">
            <v>46264</v>
          </cell>
          <cell r="Q350">
            <v>46389</v>
          </cell>
          <cell r="R350">
            <v>46449</v>
          </cell>
        </row>
        <row r="351">
          <cell r="C351" t="str">
            <v>12041</v>
          </cell>
          <cell r="D351" t="str">
            <v>Florida</v>
          </cell>
          <cell r="E351" t="str">
            <v>Gilchrist County</v>
          </cell>
          <cell r="F351">
            <v>14429</v>
          </cell>
          <cell r="G351">
            <v>14443</v>
          </cell>
          <cell r="H351">
            <v>14283</v>
          </cell>
          <cell r="I351">
            <v>14502</v>
          </cell>
          <cell r="J351">
            <v>15011</v>
          </cell>
          <cell r="K351">
            <v>15271</v>
          </cell>
          <cell r="L351">
            <v>15801</v>
          </cell>
          <cell r="M351">
            <v>16223</v>
          </cell>
          <cell r="N351">
            <v>16610</v>
          </cell>
          <cell r="O351">
            <v>16797</v>
          </cell>
          <cell r="P351">
            <v>16829</v>
          </cell>
          <cell r="Q351">
            <v>16939</v>
          </cell>
          <cell r="R351">
            <v>16956</v>
          </cell>
        </row>
        <row r="352">
          <cell r="C352" t="str">
            <v>12043</v>
          </cell>
          <cell r="D352" t="str">
            <v>Florida</v>
          </cell>
          <cell r="E352" t="str">
            <v>Glades County</v>
          </cell>
          <cell r="F352">
            <v>10531</v>
          </cell>
          <cell r="G352">
            <v>10579</v>
          </cell>
          <cell r="H352">
            <v>10948</v>
          </cell>
          <cell r="I352">
            <v>11284</v>
          </cell>
          <cell r="J352">
            <v>11514</v>
          </cell>
          <cell r="K352">
            <v>11901</v>
          </cell>
          <cell r="L352">
            <v>12284</v>
          </cell>
          <cell r="M352">
            <v>12297</v>
          </cell>
          <cell r="N352">
            <v>12357</v>
          </cell>
          <cell r="O352">
            <v>12752</v>
          </cell>
          <cell r="P352">
            <v>12839</v>
          </cell>
          <cell r="Q352">
            <v>12884</v>
          </cell>
          <cell r="R352">
            <v>12842</v>
          </cell>
        </row>
        <row r="353">
          <cell r="C353" t="str">
            <v>12045</v>
          </cell>
          <cell r="D353" t="str">
            <v>Florida</v>
          </cell>
          <cell r="E353" t="str">
            <v>Gulf County</v>
          </cell>
          <cell r="F353">
            <v>14548</v>
          </cell>
          <cell r="G353">
            <v>14566</v>
          </cell>
          <cell r="H353">
            <v>14868</v>
          </cell>
          <cell r="I353">
            <v>14897</v>
          </cell>
          <cell r="J353">
            <v>15266</v>
          </cell>
          <cell r="K353">
            <v>15455</v>
          </cell>
          <cell r="L353">
            <v>15781</v>
          </cell>
          <cell r="M353">
            <v>15856</v>
          </cell>
          <cell r="N353">
            <v>15908</v>
          </cell>
          <cell r="O353">
            <v>15851</v>
          </cell>
          <cell r="P353">
            <v>15933</v>
          </cell>
          <cell r="Q353">
            <v>15863</v>
          </cell>
          <cell r="R353">
            <v>15847</v>
          </cell>
        </row>
        <row r="354">
          <cell r="C354" t="str">
            <v>12047</v>
          </cell>
          <cell r="D354" t="str">
            <v>Florida</v>
          </cell>
          <cell r="E354" t="str">
            <v>Hamilton County</v>
          </cell>
          <cell r="F354">
            <v>13321</v>
          </cell>
          <cell r="G354">
            <v>13330</v>
          </cell>
          <cell r="H354">
            <v>13733</v>
          </cell>
          <cell r="I354">
            <v>13795</v>
          </cell>
          <cell r="J354">
            <v>14010</v>
          </cell>
          <cell r="K354">
            <v>14101</v>
          </cell>
          <cell r="L354">
            <v>14017</v>
          </cell>
          <cell r="M354">
            <v>14430</v>
          </cell>
          <cell r="N354">
            <v>14589</v>
          </cell>
          <cell r="O354">
            <v>14785</v>
          </cell>
          <cell r="P354">
            <v>14930</v>
          </cell>
          <cell r="Q354">
            <v>14799</v>
          </cell>
          <cell r="R354">
            <v>14747</v>
          </cell>
        </row>
        <row r="355">
          <cell r="C355" t="str">
            <v>12049</v>
          </cell>
          <cell r="D355" t="str">
            <v>Florida</v>
          </cell>
          <cell r="E355" t="str">
            <v>Hardee County</v>
          </cell>
          <cell r="F355">
            <v>26854</v>
          </cell>
          <cell r="G355">
            <v>26769</v>
          </cell>
          <cell r="H355">
            <v>26378</v>
          </cell>
          <cell r="I355">
            <v>26787</v>
          </cell>
          <cell r="J355">
            <v>26765</v>
          </cell>
          <cell r="K355">
            <v>26847</v>
          </cell>
          <cell r="L355">
            <v>26874</v>
          </cell>
          <cell r="M355">
            <v>27049</v>
          </cell>
          <cell r="N355">
            <v>27489</v>
          </cell>
          <cell r="O355">
            <v>27603</v>
          </cell>
          <cell r="P355">
            <v>27661</v>
          </cell>
          <cell r="Q355">
            <v>27731</v>
          </cell>
          <cell r="R355">
            <v>27801</v>
          </cell>
        </row>
        <row r="356">
          <cell r="C356" t="str">
            <v>12051</v>
          </cell>
          <cell r="D356" t="str">
            <v>Florida</v>
          </cell>
          <cell r="E356" t="str">
            <v>Hendry County</v>
          </cell>
          <cell r="F356">
            <v>36184</v>
          </cell>
          <cell r="G356">
            <v>36255</v>
          </cell>
          <cell r="H356">
            <v>36029</v>
          </cell>
          <cell r="I356">
            <v>36035</v>
          </cell>
          <cell r="J356">
            <v>36138</v>
          </cell>
          <cell r="K356">
            <v>36903</v>
          </cell>
          <cell r="L356">
            <v>38201</v>
          </cell>
          <cell r="M356">
            <v>38776</v>
          </cell>
          <cell r="N356">
            <v>39006</v>
          </cell>
          <cell r="O356">
            <v>39177</v>
          </cell>
          <cell r="P356">
            <v>39010</v>
          </cell>
          <cell r="Q356">
            <v>39140</v>
          </cell>
          <cell r="R356">
            <v>39180</v>
          </cell>
        </row>
        <row r="357">
          <cell r="C357" t="str">
            <v>12053</v>
          </cell>
          <cell r="D357" t="str">
            <v>Florida</v>
          </cell>
          <cell r="E357" t="str">
            <v>Hernando County</v>
          </cell>
          <cell r="F357">
            <v>130795</v>
          </cell>
          <cell r="G357">
            <v>131390</v>
          </cell>
          <cell r="H357">
            <v>134127</v>
          </cell>
          <cell r="I357">
            <v>137818</v>
          </cell>
          <cell r="J357">
            <v>142686</v>
          </cell>
          <cell r="K357">
            <v>149593</v>
          </cell>
          <cell r="L357">
            <v>157156</v>
          </cell>
          <cell r="M357">
            <v>164398</v>
          </cell>
          <cell r="N357">
            <v>169891</v>
          </cell>
          <cell r="O357">
            <v>172437</v>
          </cell>
          <cell r="P357">
            <v>171950</v>
          </cell>
          <cell r="Q357">
            <v>172778</v>
          </cell>
          <cell r="R357">
            <v>173008</v>
          </cell>
        </row>
        <row r="358">
          <cell r="C358" t="str">
            <v>12055</v>
          </cell>
          <cell r="D358" t="str">
            <v>Florida</v>
          </cell>
          <cell r="E358" t="str">
            <v>Highlands County</v>
          </cell>
          <cell r="F358">
            <v>87391</v>
          </cell>
          <cell r="G358">
            <v>87417</v>
          </cell>
          <cell r="H358">
            <v>88510</v>
          </cell>
          <cell r="I358">
            <v>89939</v>
          </cell>
          <cell r="J358">
            <v>90943</v>
          </cell>
          <cell r="K358">
            <v>93079</v>
          </cell>
          <cell r="L358">
            <v>95614</v>
          </cell>
          <cell r="M358">
            <v>97788</v>
          </cell>
          <cell r="N358">
            <v>99023</v>
          </cell>
          <cell r="O358">
            <v>99568</v>
          </cell>
          <cell r="P358">
            <v>98956</v>
          </cell>
          <cell r="Q358">
            <v>98786</v>
          </cell>
          <cell r="R358">
            <v>98700</v>
          </cell>
        </row>
        <row r="359">
          <cell r="C359" t="str">
            <v>12057</v>
          </cell>
          <cell r="D359" t="str">
            <v>Florida</v>
          </cell>
          <cell r="E359" t="str">
            <v>Hillsborough County</v>
          </cell>
          <cell r="F359">
            <v>998994</v>
          </cell>
          <cell r="G359">
            <v>1003435</v>
          </cell>
          <cell r="H359">
            <v>1028385</v>
          </cell>
          <cell r="I359">
            <v>1054860</v>
          </cell>
          <cell r="J359">
            <v>1077462</v>
          </cell>
          <cell r="K359">
            <v>1108225</v>
          </cell>
          <cell r="L359">
            <v>1143154</v>
          </cell>
          <cell r="M359">
            <v>1171826</v>
          </cell>
          <cell r="N359">
            <v>1184686</v>
          </cell>
          <cell r="O359">
            <v>1196773</v>
          </cell>
          <cell r="P359">
            <v>1214050</v>
          </cell>
          <cell r="Q359">
            <v>1229226</v>
          </cell>
          <cell r="R359">
            <v>1233846</v>
          </cell>
        </row>
        <row r="360">
          <cell r="C360" t="str">
            <v>12059</v>
          </cell>
          <cell r="D360" t="str">
            <v>Florida</v>
          </cell>
          <cell r="E360" t="str">
            <v>Holmes County</v>
          </cell>
          <cell r="F360">
            <v>18564</v>
          </cell>
          <cell r="G360">
            <v>18553</v>
          </cell>
          <cell r="H360">
            <v>18757</v>
          </cell>
          <cell r="I360">
            <v>18880</v>
          </cell>
          <cell r="J360">
            <v>19254</v>
          </cell>
          <cell r="K360">
            <v>19319</v>
          </cell>
          <cell r="L360">
            <v>19523</v>
          </cell>
          <cell r="M360">
            <v>19824</v>
          </cell>
          <cell r="N360">
            <v>19991</v>
          </cell>
          <cell r="O360">
            <v>20141</v>
          </cell>
          <cell r="P360">
            <v>20147</v>
          </cell>
          <cell r="Q360">
            <v>19927</v>
          </cell>
          <cell r="R360">
            <v>19855</v>
          </cell>
        </row>
        <row r="361">
          <cell r="C361" t="str">
            <v>12061</v>
          </cell>
          <cell r="D361" t="str">
            <v>Florida</v>
          </cell>
          <cell r="E361" t="str">
            <v>Indian River County</v>
          </cell>
          <cell r="F361">
            <v>112877</v>
          </cell>
          <cell r="G361">
            <v>113323</v>
          </cell>
          <cell r="H361">
            <v>115456</v>
          </cell>
          <cell r="I361">
            <v>118144</v>
          </cell>
          <cell r="J361">
            <v>120450</v>
          </cell>
          <cell r="K361">
            <v>125001</v>
          </cell>
          <cell r="L361">
            <v>127955</v>
          </cell>
          <cell r="M361">
            <v>131463</v>
          </cell>
          <cell r="N361">
            <v>134564</v>
          </cell>
          <cell r="O361">
            <v>136277</v>
          </cell>
          <cell r="P361">
            <v>137016</v>
          </cell>
          <cell r="Q361">
            <v>138028</v>
          </cell>
          <cell r="R361">
            <v>138268</v>
          </cell>
        </row>
        <row r="362">
          <cell r="C362" t="str">
            <v>12063</v>
          </cell>
          <cell r="D362" t="str">
            <v>Florida</v>
          </cell>
          <cell r="E362" t="str">
            <v>Jackson County</v>
          </cell>
          <cell r="F362">
            <v>46781</v>
          </cell>
          <cell r="G362">
            <v>46701</v>
          </cell>
          <cell r="H362">
            <v>46242</v>
          </cell>
          <cell r="I362">
            <v>46139</v>
          </cell>
          <cell r="J362">
            <v>46274</v>
          </cell>
          <cell r="K362">
            <v>46946</v>
          </cell>
          <cell r="L362">
            <v>47930</v>
          </cell>
          <cell r="M362">
            <v>48265</v>
          </cell>
          <cell r="N362">
            <v>48368</v>
          </cell>
          <cell r="O362">
            <v>50272</v>
          </cell>
          <cell r="P362">
            <v>50064</v>
          </cell>
          <cell r="Q362">
            <v>49746</v>
          </cell>
          <cell r="R362">
            <v>49701</v>
          </cell>
        </row>
        <row r="363">
          <cell r="C363" t="str">
            <v>12065</v>
          </cell>
          <cell r="D363" t="str">
            <v>Florida</v>
          </cell>
          <cell r="E363" t="str">
            <v>Jefferson County</v>
          </cell>
          <cell r="F363">
            <v>12876</v>
          </cell>
          <cell r="G363">
            <v>12891</v>
          </cell>
          <cell r="H363">
            <v>12871</v>
          </cell>
          <cell r="I363">
            <v>13316</v>
          </cell>
          <cell r="J363">
            <v>13602</v>
          </cell>
          <cell r="K363">
            <v>14030</v>
          </cell>
          <cell r="L363">
            <v>14210</v>
          </cell>
          <cell r="M363">
            <v>14461</v>
          </cell>
          <cell r="N363">
            <v>14383</v>
          </cell>
          <cell r="O363">
            <v>14606</v>
          </cell>
          <cell r="P363">
            <v>14704</v>
          </cell>
          <cell r="Q363">
            <v>14761</v>
          </cell>
          <cell r="R363">
            <v>14763</v>
          </cell>
        </row>
        <row r="364">
          <cell r="C364" t="str">
            <v>12067</v>
          </cell>
          <cell r="D364" t="str">
            <v>Florida</v>
          </cell>
          <cell r="E364" t="str">
            <v>Lafayette County</v>
          </cell>
          <cell r="F364">
            <v>7019</v>
          </cell>
          <cell r="G364">
            <v>7011</v>
          </cell>
          <cell r="H364">
            <v>7153</v>
          </cell>
          <cell r="I364">
            <v>7287</v>
          </cell>
          <cell r="J364">
            <v>7356</v>
          </cell>
          <cell r="K364">
            <v>7630</v>
          </cell>
          <cell r="L364">
            <v>8131</v>
          </cell>
          <cell r="M364">
            <v>8341</v>
          </cell>
          <cell r="N364">
            <v>8398</v>
          </cell>
          <cell r="O364">
            <v>8465</v>
          </cell>
          <cell r="P364">
            <v>8435</v>
          </cell>
          <cell r="Q364">
            <v>8870</v>
          </cell>
          <cell r="R364">
            <v>8891</v>
          </cell>
        </row>
        <row r="365">
          <cell r="C365" t="str">
            <v>12069</v>
          </cell>
          <cell r="D365" t="str">
            <v>Florida</v>
          </cell>
          <cell r="E365" t="str">
            <v>Lake County</v>
          </cell>
          <cell r="F365">
            <v>210418</v>
          </cell>
          <cell r="G365">
            <v>212347</v>
          </cell>
          <cell r="H365">
            <v>222297</v>
          </cell>
          <cell r="I365">
            <v>231519</v>
          </cell>
          <cell r="J365">
            <v>241489</v>
          </cell>
          <cell r="K365">
            <v>254625</v>
          </cell>
          <cell r="L365">
            <v>267587</v>
          </cell>
          <cell r="M365">
            <v>281329</v>
          </cell>
          <cell r="N365">
            <v>289909</v>
          </cell>
          <cell r="O365">
            <v>293654</v>
          </cell>
          <cell r="P365">
            <v>295511</v>
          </cell>
          <cell r="Q365">
            <v>297052</v>
          </cell>
          <cell r="R365">
            <v>297950</v>
          </cell>
        </row>
        <row r="366">
          <cell r="C366" t="str">
            <v>12071</v>
          </cell>
          <cell r="D366" t="str">
            <v>Florida</v>
          </cell>
          <cell r="E366" t="str">
            <v>Lee County</v>
          </cell>
          <cell r="F366">
            <v>440910</v>
          </cell>
          <cell r="G366">
            <v>444311</v>
          </cell>
          <cell r="H366">
            <v>461037</v>
          </cell>
          <cell r="I366">
            <v>478889</v>
          </cell>
          <cell r="J366">
            <v>497662</v>
          </cell>
          <cell r="K366">
            <v>522431</v>
          </cell>
          <cell r="L366">
            <v>555029</v>
          </cell>
          <cell r="M366">
            <v>582678</v>
          </cell>
          <cell r="N366">
            <v>604716</v>
          </cell>
          <cell r="O366">
            <v>610984</v>
          </cell>
          <cell r="P366">
            <v>612297</v>
          </cell>
          <cell r="Q366">
            <v>618754</v>
          </cell>
          <cell r="R366">
            <v>620151</v>
          </cell>
        </row>
        <row r="367">
          <cell r="C367" t="str">
            <v>12073</v>
          </cell>
          <cell r="D367" t="str">
            <v>Florida</v>
          </cell>
          <cell r="E367" t="str">
            <v>Leon County</v>
          </cell>
          <cell r="F367">
            <v>239509</v>
          </cell>
          <cell r="G367">
            <v>240571</v>
          </cell>
          <cell r="H367">
            <v>242583</v>
          </cell>
          <cell r="I367">
            <v>245404</v>
          </cell>
          <cell r="J367">
            <v>250673</v>
          </cell>
          <cell r="K367">
            <v>254188</v>
          </cell>
          <cell r="L367">
            <v>258083</v>
          </cell>
          <cell r="M367">
            <v>263076</v>
          </cell>
          <cell r="N367">
            <v>268519</v>
          </cell>
          <cell r="O367">
            <v>271130</v>
          </cell>
          <cell r="P367">
            <v>273263</v>
          </cell>
          <cell r="Q367">
            <v>275487</v>
          </cell>
          <cell r="R367">
            <v>276058</v>
          </cell>
        </row>
        <row r="368">
          <cell r="C368" t="str">
            <v>12075</v>
          </cell>
          <cell r="D368" t="str">
            <v>Florida</v>
          </cell>
          <cell r="E368" t="str">
            <v>Levy County</v>
          </cell>
          <cell r="F368">
            <v>34448</v>
          </cell>
          <cell r="G368">
            <v>34644</v>
          </cell>
          <cell r="H368">
            <v>35118</v>
          </cell>
          <cell r="I368">
            <v>35964</v>
          </cell>
          <cell r="J368">
            <v>36530</v>
          </cell>
          <cell r="K368">
            <v>37510</v>
          </cell>
          <cell r="L368">
            <v>38355</v>
          </cell>
          <cell r="M368">
            <v>39447</v>
          </cell>
          <cell r="N368">
            <v>40204</v>
          </cell>
          <cell r="O368">
            <v>40809</v>
          </cell>
          <cell r="P368">
            <v>40880</v>
          </cell>
          <cell r="Q368">
            <v>40801</v>
          </cell>
          <cell r="R368">
            <v>40735</v>
          </cell>
        </row>
        <row r="369">
          <cell r="C369" t="str">
            <v>12077</v>
          </cell>
          <cell r="D369" t="str">
            <v>Florida</v>
          </cell>
          <cell r="E369" t="str">
            <v>Liberty County</v>
          </cell>
          <cell r="F369">
            <v>7011</v>
          </cell>
          <cell r="G369">
            <v>6989</v>
          </cell>
          <cell r="H369">
            <v>7049</v>
          </cell>
          <cell r="I369">
            <v>7231</v>
          </cell>
          <cell r="J369">
            <v>7325</v>
          </cell>
          <cell r="K369">
            <v>7449</v>
          </cell>
          <cell r="L369">
            <v>7820</v>
          </cell>
          <cell r="M369">
            <v>8011</v>
          </cell>
          <cell r="N369">
            <v>8113</v>
          </cell>
          <cell r="O369">
            <v>8323</v>
          </cell>
          <cell r="P369">
            <v>8347</v>
          </cell>
          <cell r="Q369">
            <v>8365</v>
          </cell>
          <cell r="R369">
            <v>8355</v>
          </cell>
        </row>
        <row r="370">
          <cell r="C370" t="str">
            <v>12079</v>
          </cell>
          <cell r="D370" t="str">
            <v>Florida</v>
          </cell>
          <cell r="E370" t="str">
            <v>Madison County</v>
          </cell>
          <cell r="F370">
            <v>18720</v>
          </cell>
          <cell r="G370">
            <v>18734</v>
          </cell>
          <cell r="H370">
            <v>18859</v>
          </cell>
          <cell r="I370">
            <v>18707</v>
          </cell>
          <cell r="J370">
            <v>18778</v>
          </cell>
          <cell r="K370">
            <v>19075</v>
          </cell>
          <cell r="L370">
            <v>19070</v>
          </cell>
          <cell r="M370">
            <v>19299</v>
          </cell>
          <cell r="N370">
            <v>19322</v>
          </cell>
          <cell r="O370">
            <v>19347</v>
          </cell>
          <cell r="P370">
            <v>19329</v>
          </cell>
          <cell r="Q370">
            <v>19224</v>
          </cell>
          <cell r="R370">
            <v>19205</v>
          </cell>
        </row>
        <row r="371">
          <cell r="C371" t="str">
            <v>12081</v>
          </cell>
          <cell r="D371" t="str">
            <v>Florida</v>
          </cell>
          <cell r="E371" t="str">
            <v>Manatee County</v>
          </cell>
          <cell r="F371">
            <v>263996</v>
          </cell>
          <cell r="G371">
            <v>265644</v>
          </cell>
          <cell r="H371">
            <v>272281</v>
          </cell>
          <cell r="I371">
            <v>279950</v>
          </cell>
          <cell r="J371">
            <v>287000</v>
          </cell>
          <cell r="K371">
            <v>296183</v>
          </cell>
          <cell r="L371">
            <v>306845</v>
          </cell>
          <cell r="M371">
            <v>313771</v>
          </cell>
          <cell r="N371">
            <v>316410</v>
          </cell>
          <cell r="O371">
            <v>318766</v>
          </cell>
          <cell r="P371">
            <v>320711</v>
          </cell>
          <cell r="Q371">
            <v>322833</v>
          </cell>
          <cell r="R371">
            <v>323435</v>
          </cell>
        </row>
        <row r="372">
          <cell r="C372" t="str">
            <v>12083</v>
          </cell>
          <cell r="D372" t="str">
            <v>Florida</v>
          </cell>
          <cell r="E372" t="str">
            <v>Marion County</v>
          </cell>
          <cell r="F372">
            <v>258873</v>
          </cell>
          <cell r="G372">
            <v>260221</v>
          </cell>
          <cell r="H372">
            <v>264553</v>
          </cell>
          <cell r="I372">
            <v>271716</v>
          </cell>
          <cell r="J372">
            <v>280091</v>
          </cell>
          <cell r="K372">
            <v>291164</v>
          </cell>
          <cell r="L372">
            <v>303558</v>
          </cell>
          <cell r="M372">
            <v>316310</v>
          </cell>
          <cell r="N372">
            <v>325634</v>
          </cell>
          <cell r="O372">
            <v>330052</v>
          </cell>
          <cell r="P372">
            <v>330880</v>
          </cell>
          <cell r="Q372">
            <v>331298</v>
          </cell>
          <cell r="R372">
            <v>331290</v>
          </cell>
        </row>
        <row r="373">
          <cell r="C373" t="str">
            <v>12085</v>
          </cell>
          <cell r="D373" t="str">
            <v>Florida</v>
          </cell>
          <cell r="E373" t="str">
            <v>Martin County</v>
          </cell>
          <cell r="F373">
            <v>126777</v>
          </cell>
          <cell r="G373">
            <v>127301</v>
          </cell>
          <cell r="H373">
            <v>129856</v>
          </cell>
          <cell r="I373">
            <v>132945</v>
          </cell>
          <cell r="J373">
            <v>136598</v>
          </cell>
          <cell r="K373">
            <v>139729</v>
          </cell>
          <cell r="L373">
            <v>141912</v>
          </cell>
          <cell r="M373">
            <v>141802</v>
          </cell>
          <cell r="N373">
            <v>143542</v>
          </cell>
          <cell r="O373">
            <v>144369</v>
          </cell>
          <cell r="P373">
            <v>145506</v>
          </cell>
          <cell r="Q373">
            <v>146318</v>
          </cell>
          <cell r="R373">
            <v>146393</v>
          </cell>
        </row>
        <row r="374">
          <cell r="C374" t="str">
            <v>12086</v>
          </cell>
          <cell r="D374" t="str">
            <v>Florida</v>
          </cell>
          <cell r="E374" t="str">
            <v>Miami-Dade County</v>
          </cell>
          <cell r="F374">
            <v>2253793</v>
          </cell>
          <cell r="G374">
            <v>2259508</v>
          </cell>
          <cell r="H374">
            <v>2287458</v>
          </cell>
          <cell r="I374">
            <v>2315747</v>
          </cell>
          <cell r="J374">
            <v>2336070</v>
          </cell>
          <cell r="K374">
            <v>2358684</v>
          </cell>
          <cell r="L374">
            <v>2385872</v>
          </cell>
          <cell r="M374">
            <v>2405911</v>
          </cell>
          <cell r="N374">
            <v>2415576</v>
          </cell>
          <cell r="O374">
            <v>2436062</v>
          </cell>
          <cell r="P374">
            <v>2463943</v>
          </cell>
          <cell r="Q374">
            <v>2496435</v>
          </cell>
          <cell r="R374">
            <v>2505379</v>
          </cell>
        </row>
        <row r="375">
          <cell r="C375" t="str">
            <v>12087</v>
          </cell>
          <cell r="D375" t="str">
            <v>Florida</v>
          </cell>
          <cell r="E375" t="str">
            <v>Monroe County</v>
          </cell>
          <cell r="F375">
            <v>79602</v>
          </cell>
          <cell r="G375">
            <v>79470</v>
          </cell>
          <cell r="H375">
            <v>79038</v>
          </cell>
          <cell r="I375">
            <v>78755</v>
          </cell>
          <cell r="J375">
            <v>78497</v>
          </cell>
          <cell r="K375">
            <v>77616</v>
          </cell>
          <cell r="L375">
            <v>75819</v>
          </cell>
          <cell r="M375">
            <v>73793</v>
          </cell>
          <cell r="N375">
            <v>72906</v>
          </cell>
          <cell r="O375">
            <v>72730</v>
          </cell>
          <cell r="P375">
            <v>72627</v>
          </cell>
          <cell r="Q375">
            <v>73090</v>
          </cell>
          <cell r="R375">
            <v>73269</v>
          </cell>
        </row>
        <row r="376">
          <cell r="C376" t="str">
            <v>12089</v>
          </cell>
          <cell r="D376" t="str">
            <v>Florida</v>
          </cell>
          <cell r="E376" t="str">
            <v>Nassau County</v>
          </cell>
          <cell r="F376">
            <v>57645</v>
          </cell>
          <cell r="G376">
            <v>57957</v>
          </cell>
          <cell r="H376">
            <v>59300</v>
          </cell>
          <cell r="I376">
            <v>60816</v>
          </cell>
          <cell r="J376">
            <v>62069</v>
          </cell>
          <cell r="K376">
            <v>63699</v>
          </cell>
          <cell r="L376">
            <v>65568</v>
          </cell>
          <cell r="M376">
            <v>67823</v>
          </cell>
          <cell r="N376">
            <v>69969</v>
          </cell>
          <cell r="O376">
            <v>71557</v>
          </cell>
          <cell r="P376">
            <v>72671</v>
          </cell>
          <cell r="Q376">
            <v>73314</v>
          </cell>
          <cell r="R376">
            <v>73473</v>
          </cell>
        </row>
        <row r="377">
          <cell r="C377" t="str">
            <v>12091</v>
          </cell>
          <cell r="D377" t="str">
            <v>Florida</v>
          </cell>
          <cell r="E377" t="str">
            <v>Okaloosa County</v>
          </cell>
          <cell r="F377">
            <v>170520</v>
          </cell>
          <cell r="G377">
            <v>171200</v>
          </cell>
          <cell r="H377">
            <v>172564</v>
          </cell>
          <cell r="I377">
            <v>176257</v>
          </cell>
          <cell r="J377">
            <v>177649</v>
          </cell>
          <cell r="K377">
            <v>182506</v>
          </cell>
          <cell r="L377">
            <v>184045</v>
          </cell>
          <cell r="M377">
            <v>184071</v>
          </cell>
          <cell r="N377">
            <v>182677</v>
          </cell>
          <cell r="O377">
            <v>181752</v>
          </cell>
          <cell r="P377">
            <v>181153</v>
          </cell>
          <cell r="Q377">
            <v>180822</v>
          </cell>
          <cell r="R377">
            <v>180728</v>
          </cell>
        </row>
        <row r="378">
          <cell r="C378" t="str">
            <v>12093</v>
          </cell>
          <cell r="D378" t="str">
            <v>Florida</v>
          </cell>
          <cell r="E378" t="str">
            <v>Okeechobee County</v>
          </cell>
          <cell r="F378">
            <v>35869</v>
          </cell>
          <cell r="G378">
            <v>35917</v>
          </cell>
          <cell r="H378">
            <v>36298</v>
          </cell>
          <cell r="I378">
            <v>36776</v>
          </cell>
          <cell r="J378">
            <v>37224</v>
          </cell>
          <cell r="K378">
            <v>38556</v>
          </cell>
          <cell r="L378">
            <v>39247</v>
          </cell>
          <cell r="M378">
            <v>39668</v>
          </cell>
          <cell r="N378">
            <v>39840</v>
          </cell>
          <cell r="O378">
            <v>39968</v>
          </cell>
          <cell r="P378">
            <v>39899</v>
          </cell>
          <cell r="Q378">
            <v>39996</v>
          </cell>
          <cell r="R378">
            <v>40041</v>
          </cell>
        </row>
        <row r="379">
          <cell r="C379" t="str">
            <v>12095</v>
          </cell>
          <cell r="D379" t="str">
            <v>Florida</v>
          </cell>
          <cell r="E379" t="str">
            <v>Orange County</v>
          </cell>
          <cell r="F379">
            <v>896123</v>
          </cell>
          <cell r="G379">
            <v>903019</v>
          </cell>
          <cell r="H379">
            <v>931775</v>
          </cell>
          <cell r="I379">
            <v>955136</v>
          </cell>
          <cell r="J379">
            <v>979227</v>
          </cell>
          <cell r="K379">
            <v>1011681</v>
          </cell>
          <cell r="L379">
            <v>1053341</v>
          </cell>
          <cell r="M379">
            <v>1083429</v>
          </cell>
          <cell r="N379">
            <v>1100663</v>
          </cell>
          <cell r="O379">
            <v>1115525</v>
          </cell>
          <cell r="P379">
            <v>1131351</v>
          </cell>
          <cell r="Q379">
            <v>1145956</v>
          </cell>
          <cell r="R379">
            <v>1149500</v>
          </cell>
        </row>
        <row r="380">
          <cell r="C380" t="str">
            <v>12097</v>
          </cell>
          <cell r="D380" t="str">
            <v>Florida</v>
          </cell>
          <cell r="E380" t="str">
            <v>Osceola County</v>
          </cell>
          <cell r="F380">
            <v>172520</v>
          </cell>
          <cell r="G380">
            <v>174146</v>
          </cell>
          <cell r="H380">
            <v>181694</v>
          </cell>
          <cell r="I380">
            <v>190844</v>
          </cell>
          <cell r="J380">
            <v>202687</v>
          </cell>
          <cell r="K380">
            <v>216541</v>
          </cell>
          <cell r="L380">
            <v>228026</v>
          </cell>
          <cell r="M380">
            <v>242081</v>
          </cell>
          <cell r="N380">
            <v>253722</v>
          </cell>
          <cell r="O380">
            <v>261746</v>
          </cell>
          <cell r="P380">
            <v>265267</v>
          </cell>
          <cell r="Q380">
            <v>268685</v>
          </cell>
          <cell r="R380">
            <v>269837</v>
          </cell>
        </row>
        <row r="381">
          <cell r="C381" t="str">
            <v>12099</v>
          </cell>
          <cell r="D381" t="str">
            <v>Florida</v>
          </cell>
          <cell r="E381" t="str">
            <v>Palm Beach County</v>
          </cell>
          <cell r="F381">
            <v>1131189</v>
          </cell>
          <cell r="G381">
            <v>1135787</v>
          </cell>
          <cell r="H381">
            <v>1160474</v>
          </cell>
          <cell r="I381">
            <v>1191340</v>
          </cell>
          <cell r="J381">
            <v>1218100</v>
          </cell>
          <cell r="K381">
            <v>1252223</v>
          </cell>
          <cell r="L381">
            <v>1278380</v>
          </cell>
          <cell r="M381">
            <v>1284489</v>
          </cell>
          <cell r="N381">
            <v>1286586</v>
          </cell>
          <cell r="O381">
            <v>1294938</v>
          </cell>
          <cell r="P381">
            <v>1307371</v>
          </cell>
          <cell r="Q381">
            <v>1320134</v>
          </cell>
          <cell r="R381">
            <v>1323394</v>
          </cell>
        </row>
        <row r="382">
          <cell r="C382" t="str">
            <v>12101</v>
          </cell>
          <cell r="D382" t="str">
            <v>Florida</v>
          </cell>
          <cell r="E382" t="str">
            <v>Pasco County</v>
          </cell>
          <cell r="F382">
            <v>344749</v>
          </cell>
          <cell r="G382">
            <v>347038</v>
          </cell>
          <cell r="H382">
            <v>357653</v>
          </cell>
          <cell r="I382">
            <v>369665</v>
          </cell>
          <cell r="J382">
            <v>383238</v>
          </cell>
          <cell r="K382">
            <v>401648</v>
          </cell>
          <cell r="L382">
            <v>421844</v>
          </cell>
          <cell r="M382">
            <v>439529</v>
          </cell>
          <cell r="N382">
            <v>453579</v>
          </cell>
          <cell r="O382">
            <v>461313</v>
          </cell>
          <cell r="P382">
            <v>462607</v>
          </cell>
          <cell r="Q382">
            <v>464697</v>
          </cell>
          <cell r="R382">
            <v>465543</v>
          </cell>
        </row>
        <row r="383">
          <cell r="C383" t="str">
            <v>12103</v>
          </cell>
          <cell r="D383" t="str">
            <v>Florida</v>
          </cell>
          <cell r="E383" t="str">
            <v>Pinellas County</v>
          </cell>
          <cell r="F383">
            <v>921500</v>
          </cell>
          <cell r="G383">
            <v>922150</v>
          </cell>
          <cell r="H383">
            <v>923850</v>
          </cell>
          <cell r="I383">
            <v>925102</v>
          </cell>
          <cell r="J383">
            <v>926266</v>
          </cell>
          <cell r="K383">
            <v>928305</v>
          </cell>
          <cell r="L383">
            <v>929426</v>
          </cell>
          <cell r="M383">
            <v>924182</v>
          </cell>
          <cell r="N383">
            <v>918624</v>
          </cell>
          <cell r="O383">
            <v>916458</v>
          </cell>
          <cell r="P383">
            <v>915330</v>
          </cell>
          <cell r="Q383">
            <v>916542</v>
          </cell>
          <cell r="R383">
            <v>916719</v>
          </cell>
        </row>
        <row r="384">
          <cell r="C384" t="str">
            <v>12105</v>
          </cell>
          <cell r="D384" t="str">
            <v>Florida</v>
          </cell>
          <cell r="E384" t="str">
            <v>Polk County</v>
          </cell>
          <cell r="F384">
            <v>483888</v>
          </cell>
          <cell r="G384">
            <v>485515</v>
          </cell>
          <cell r="H384">
            <v>492917</v>
          </cell>
          <cell r="I384">
            <v>501469</v>
          </cell>
          <cell r="J384">
            <v>513058</v>
          </cell>
          <cell r="K384">
            <v>527685</v>
          </cell>
          <cell r="L384">
            <v>547373</v>
          </cell>
          <cell r="M384">
            <v>568324</v>
          </cell>
          <cell r="N384">
            <v>585982</v>
          </cell>
          <cell r="O384">
            <v>594801</v>
          </cell>
          <cell r="P384">
            <v>598683</v>
          </cell>
          <cell r="Q384">
            <v>602095</v>
          </cell>
          <cell r="R384">
            <v>602788</v>
          </cell>
        </row>
        <row r="385">
          <cell r="C385" t="str">
            <v>12107</v>
          </cell>
          <cell r="D385" t="str">
            <v>Florida</v>
          </cell>
          <cell r="E385" t="str">
            <v>Putnam County</v>
          </cell>
          <cell r="F385">
            <v>70418</v>
          </cell>
          <cell r="G385">
            <v>70433</v>
          </cell>
          <cell r="H385">
            <v>70585</v>
          </cell>
          <cell r="I385">
            <v>71386</v>
          </cell>
          <cell r="J385">
            <v>71853</v>
          </cell>
          <cell r="K385">
            <v>72831</v>
          </cell>
          <cell r="L385">
            <v>73792</v>
          </cell>
          <cell r="M385">
            <v>74663</v>
          </cell>
          <cell r="N385">
            <v>75107</v>
          </cell>
          <cell r="O385">
            <v>74999</v>
          </cell>
          <cell r="P385">
            <v>74546</v>
          </cell>
          <cell r="Q385">
            <v>74364</v>
          </cell>
          <cell r="R385">
            <v>74262</v>
          </cell>
        </row>
        <row r="386">
          <cell r="C386" t="str">
            <v>12109</v>
          </cell>
          <cell r="D386" t="str">
            <v>Florida</v>
          </cell>
          <cell r="E386" t="str">
            <v>St. Johns County</v>
          </cell>
          <cell r="F386">
            <v>123237</v>
          </cell>
          <cell r="G386">
            <v>124522</v>
          </cell>
          <cell r="H386">
            <v>129805</v>
          </cell>
          <cell r="I386">
            <v>135770</v>
          </cell>
          <cell r="J386">
            <v>142165</v>
          </cell>
          <cell r="K386">
            <v>151717</v>
          </cell>
          <cell r="L386">
            <v>160266</v>
          </cell>
          <cell r="M386">
            <v>168480</v>
          </cell>
          <cell r="N386">
            <v>175318</v>
          </cell>
          <cell r="O386">
            <v>181720</v>
          </cell>
          <cell r="P386">
            <v>186281</v>
          </cell>
          <cell r="Q386">
            <v>190039</v>
          </cell>
          <cell r="R386">
            <v>191323</v>
          </cell>
        </row>
        <row r="387">
          <cell r="C387" t="str">
            <v>12111</v>
          </cell>
          <cell r="D387" t="str">
            <v>Florida</v>
          </cell>
          <cell r="E387" t="str">
            <v>St. Lucie County</v>
          </cell>
          <cell r="F387">
            <v>192679</v>
          </cell>
          <cell r="G387">
            <v>193518</v>
          </cell>
          <cell r="H387">
            <v>198459</v>
          </cell>
          <cell r="I387">
            <v>205796</v>
          </cell>
          <cell r="J387">
            <v>214924</v>
          </cell>
          <cell r="K387">
            <v>228548</v>
          </cell>
          <cell r="L387">
            <v>241965</v>
          </cell>
          <cell r="M387">
            <v>255251</v>
          </cell>
          <cell r="N387">
            <v>266860</v>
          </cell>
          <cell r="O387">
            <v>273151</v>
          </cell>
          <cell r="P387">
            <v>274344</v>
          </cell>
          <cell r="Q387">
            <v>277789</v>
          </cell>
          <cell r="R387">
            <v>278689</v>
          </cell>
        </row>
        <row r="388">
          <cell r="C388" t="str">
            <v>12113</v>
          </cell>
          <cell r="D388" t="str">
            <v>Florida</v>
          </cell>
          <cell r="E388" t="str">
            <v>Santa Rosa County</v>
          </cell>
          <cell r="F388">
            <v>117752</v>
          </cell>
          <cell r="G388">
            <v>118360</v>
          </cell>
          <cell r="H388">
            <v>121261</v>
          </cell>
          <cell r="I388">
            <v>127438</v>
          </cell>
          <cell r="J388">
            <v>131463</v>
          </cell>
          <cell r="K388">
            <v>137241</v>
          </cell>
          <cell r="L388">
            <v>141132</v>
          </cell>
          <cell r="M388">
            <v>142983</v>
          </cell>
          <cell r="N388">
            <v>146158</v>
          </cell>
          <cell r="O388">
            <v>148538</v>
          </cell>
          <cell r="P388">
            <v>149544</v>
          </cell>
          <cell r="Q388">
            <v>151372</v>
          </cell>
          <cell r="R388">
            <v>151966</v>
          </cell>
        </row>
        <row r="389">
          <cell r="C389" t="str">
            <v>12115</v>
          </cell>
          <cell r="D389" t="str">
            <v>Florida</v>
          </cell>
          <cell r="E389" t="str">
            <v>Sarasota County</v>
          </cell>
          <cell r="F389">
            <v>326002</v>
          </cell>
          <cell r="G389">
            <v>327165</v>
          </cell>
          <cell r="H389">
            <v>333707</v>
          </cell>
          <cell r="I389">
            <v>340590</v>
          </cell>
          <cell r="J389">
            <v>347862</v>
          </cell>
          <cell r="K389">
            <v>357751</v>
          </cell>
          <cell r="L389">
            <v>367912</v>
          </cell>
          <cell r="M389">
            <v>371361</v>
          </cell>
          <cell r="N389">
            <v>375325</v>
          </cell>
          <cell r="O389">
            <v>377178</v>
          </cell>
          <cell r="P389">
            <v>377262</v>
          </cell>
          <cell r="Q389">
            <v>379448</v>
          </cell>
          <cell r="R389">
            <v>379874</v>
          </cell>
        </row>
        <row r="390">
          <cell r="C390" t="str">
            <v>12117</v>
          </cell>
          <cell r="D390" t="str">
            <v>Florida</v>
          </cell>
          <cell r="E390" t="str">
            <v>Seminole County</v>
          </cell>
          <cell r="F390">
            <v>365448</v>
          </cell>
          <cell r="G390">
            <v>367378</v>
          </cell>
          <cell r="H390">
            <v>374593</v>
          </cell>
          <cell r="I390">
            <v>382846</v>
          </cell>
          <cell r="J390">
            <v>388141</v>
          </cell>
          <cell r="K390">
            <v>395230</v>
          </cell>
          <cell r="L390">
            <v>406840</v>
          </cell>
          <cell r="M390">
            <v>413218</v>
          </cell>
          <cell r="N390">
            <v>413571</v>
          </cell>
          <cell r="O390">
            <v>416564</v>
          </cell>
          <cell r="P390">
            <v>419788</v>
          </cell>
          <cell r="Q390">
            <v>422718</v>
          </cell>
          <cell r="R390">
            <v>423508</v>
          </cell>
        </row>
        <row r="391">
          <cell r="C391" t="str">
            <v>12119</v>
          </cell>
          <cell r="D391" t="str">
            <v>Florida</v>
          </cell>
          <cell r="E391" t="str">
            <v>Sumter County</v>
          </cell>
          <cell r="F391">
            <v>53337</v>
          </cell>
          <cell r="G391">
            <v>53738</v>
          </cell>
          <cell r="H391">
            <v>55793</v>
          </cell>
          <cell r="I391">
            <v>59539</v>
          </cell>
          <cell r="J391">
            <v>61934</v>
          </cell>
          <cell r="K391">
            <v>64456</v>
          </cell>
          <cell r="L391">
            <v>69261</v>
          </cell>
          <cell r="M391">
            <v>76202</v>
          </cell>
          <cell r="N391">
            <v>82101</v>
          </cell>
          <cell r="O391">
            <v>86433</v>
          </cell>
          <cell r="P391">
            <v>90643</v>
          </cell>
          <cell r="Q391">
            <v>93420</v>
          </cell>
          <cell r="R391">
            <v>94074</v>
          </cell>
        </row>
        <row r="392">
          <cell r="C392" t="str">
            <v>12121</v>
          </cell>
          <cell r="D392" t="str">
            <v>Florida</v>
          </cell>
          <cell r="E392" t="str">
            <v>Suwannee County</v>
          </cell>
          <cell r="F392">
            <v>34881</v>
          </cell>
          <cell r="G392">
            <v>35071</v>
          </cell>
          <cell r="H392">
            <v>35679</v>
          </cell>
          <cell r="I392">
            <v>36186</v>
          </cell>
          <cell r="J392">
            <v>36812</v>
          </cell>
          <cell r="K392">
            <v>37597</v>
          </cell>
          <cell r="L392">
            <v>38687</v>
          </cell>
          <cell r="M392">
            <v>39533</v>
          </cell>
          <cell r="N392">
            <v>40309</v>
          </cell>
          <cell r="O392">
            <v>40774</v>
          </cell>
          <cell r="P392">
            <v>41263</v>
          </cell>
          <cell r="Q392">
            <v>41551</v>
          </cell>
          <cell r="R392">
            <v>41495</v>
          </cell>
        </row>
        <row r="393">
          <cell r="C393" t="str">
            <v>12123</v>
          </cell>
          <cell r="D393" t="str">
            <v>Florida</v>
          </cell>
          <cell r="E393" t="str">
            <v>Taylor County</v>
          </cell>
          <cell r="F393">
            <v>19253</v>
          </cell>
          <cell r="G393">
            <v>19233</v>
          </cell>
          <cell r="H393">
            <v>19379</v>
          </cell>
          <cell r="I393">
            <v>19465</v>
          </cell>
          <cell r="J393">
            <v>20011</v>
          </cell>
          <cell r="K393">
            <v>20093</v>
          </cell>
          <cell r="L393">
            <v>20515</v>
          </cell>
          <cell r="M393">
            <v>20793</v>
          </cell>
          <cell r="N393">
            <v>21805</v>
          </cell>
          <cell r="O393">
            <v>22356</v>
          </cell>
          <cell r="P393">
            <v>22482</v>
          </cell>
          <cell r="Q393">
            <v>22570</v>
          </cell>
          <cell r="R393">
            <v>22566</v>
          </cell>
        </row>
        <row r="394">
          <cell r="C394" t="str">
            <v>12125</v>
          </cell>
          <cell r="D394" t="str">
            <v>Florida</v>
          </cell>
          <cell r="E394" t="str">
            <v>Union County</v>
          </cell>
          <cell r="F394">
            <v>13428</v>
          </cell>
          <cell r="G394">
            <v>13450</v>
          </cell>
          <cell r="H394">
            <v>13598</v>
          </cell>
          <cell r="I394">
            <v>13662</v>
          </cell>
          <cell r="J394">
            <v>13787</v>
          </cell>
          <cell r="K394">
            <v>14470</v>
          </cell>
          <cell r="L394">
            <v>14856</v>
          </cell>
          <cell r="M394">
            <v>14873</v>
          </cell>
          <cell r="N394">
            <v>15419</v>
          </cell>
          <cell r="O394">
            <v>15718</v>
          </cell>
          <cell r="P394">
            <v>15340</v>
          </cell>
          <cell r="Q394">
            <v>15535</v>
          </cell>
          <cell r="R394">
            <v>15524</v>
          </cell>
        </row>
        <row r="395">
          <cell r="C395" t="str">
            <v>12127</v>
          </cell>
          <cell r="D395" t="str">
            <v>Florida</v>
          </cell>
          <cell r="E395" t="str">
            <v>Volusia County</v>
          </cell>
          <cell r="F395">
            <v>443385</v>
          </cell>
          <cell r="G395">
            <v>444935</v>
          </cell>
          <cell r="H395">
            <v>451103</v>
          </cell>
          <cell r="I395">
            <v>458248</v>
          </cell>
          <cell r="J395">
            <v>466074</v>
          </cell>
          <cell r="K395">
            <v>476845</v>
          </cell>
          <cell r="L395">
            <v>486297</v>
          </cell>
          <cell r="M395">
            <v>494748</v>
          </cell>
          <cell r="N395">
            <v>498935</v>
          </cell>
          <cell r="O395">
            <v>497366</v>
          </cell>
          <cell r="P395">
            <v>494688</v>
          </cell>
          <cell r="Q395">
            <v>494593</v>
          </cell>
          <cell r="R395">
            <v>494527</v>
          </cell>
        </row>
        <row r="396">
          <cell r="C396" t="str">
            <v>12129</v>
          </cell>
          <cell r="D396" t="str">
            <v>Florida</v>
          </cell>
          <cell r="E396" t="str">
            <v>Wakulla County</v>
          </cell>
          <cell r="F396">
            <v>22857</v>
          </cell>
          <cell r="G396">
            <v>22924</v>
          </cell>
          <cell r="H396">
            <v>23779</v>
          </cell>
          <cell r="I396">
            <v>24458</v>
          </cell>
          <cell r="J396">
            <v>25062</v>
          </cell>
          <cell r="K396">
            <v>25832</v>
          </cell>
          <cell r="L396">
            <v>26706</v>
          </cell>
          <cell r="M396">
            <v>27785</v>
          </cell>
          <cell r="N396">
            <v>28588</v>
          </cell>
          <cell r="O396">
            <v>29183</v>
          </cell>
          <cell r="P396">
            <v>30459</v>
          </cell>
          <cell r="Q396">
            <v>30776</v>
          </cell>
          <cell r="R396">
            <v>30826</v>
          </cell>
        </row>
        <row r="397">
          <cell r="C397" t="str">
            <v>12131</v>
          </cell>
          <cell r="D397" t="str">
            <v>Florida</v>
          </cell>
          <cell r="E397" t="str">
            <v>Walton County</v>
          </cell>
          <cell r="F397">
            <v>40561</v>
          </cell>
          <cell r="G397">
            <v>40755</v>
          </cell>
          <cell r="H397">
            <v>42391</v>
          </cell>
          <cell r="I397">
            <v>43935</v>
          </cell>
          <cell r="J397">
            <v>45578</v>
          </cell>
          <cell r="K397">
            <v>47518</v>
          </cell>
          <cell r="L397">
            <v>49392</v>
          </cell>
          <cell r="M397">
            <v>51145</v>
          </cell>
          <cell r="N397">
            <v>52355</v>
          </cell>
          <cell r="O397">
            <v>53563</v>
          </cell>
          <cell r="P397">
            <v>54534</v>
          </cell>
          <cell r="Q397">
            <v>55043</v>
          </cell>
          <cell r="R397">
            <v>55233</v>
          </cell>
        </row>
        <row r="398">
          <cell r="C398" t="str">
            <v>12133</v>
          </cell>
          <cell r="D398" t="str">
            <v>Florida</v>
          </cell>
          <cell r="E398" t="str">
            <v>Washington County</v>
          </cell>
          <cell r="F398">
            <v>20975</v>
          </cell>
          <cell r="G398">
            <v>21023</v>
          </cell>
          <cell r="H398">
            <v>21316</v>
          </cell>
          <cell r="I398">
            <v>21287</v>
          </cell>
          <cell r="J398">
            <v>21537</v>
          </cell>
          <cell r="K398">
            <v>21967</v>
          </cell>
          <cell r="L398">
            <v>22216</v>
          </cell>
          <cell r="M398">
            <v>22860</v>
          </cell>
          <cell r="N398">
            <v>23469</v>
          </cell>
          <cell r="O398">
            <v>24706</v>
          </cell>
          <cell r="P398">
            <v>24693</v>
          </cell>
          <cell r="Q398">
            <v>24896</v>
          </cell>
          <cell r="R398">
            <v>24899</v>
          </cell>
        </row>
        <row r="399">
          <cell r="C399" t="str">
            <v>13000</v>
          </cell>
          <cell r="D399" t="str">
            <v>Georgia</v>
          </cell>
          <cell r="E399" t="str">
            <v>Georgia</v>
          </cell>
          <cell r="F399">
            <v>8186653</v>
          </cell>
          <cell r="G399">
            <v>8227303</v>
          </cell>
          <cell r="H399">
            <v>8377038</v>
          </cell>
          <cell r="I399">
            <v>8508256</v>
          </cell>
          <cell r="J399">
            <v>8622793</v>
          </cell>
          <cell r="K399">
            <v>8769252</v>
          </cell>
          <cell r="L399">
            <v>8925922</v>
          </cell>
          <cell r="M399">
            <v>9155813</v>
          </cell>
          <cell r="N399">
            <v>9349988</v>
          </cell>
          <cell r="O399">
            <v>9504843</v>
          </cell>
          <cell r="P399">
            <v>9620846</v>
          </cell>
          <cell r="Q399">
            <v>9687653</v>
          </cell>
          <cell r="R399">
            <v>9712587</v>
          </cell>
        </row>
        <row r="400">
          <cell r="C400" t="str">
            <v>13001</v>
          </cell>
          <cell r="D400" t="str">
            <v>Georgia</v>
          </cell>
          <cell r="E400" t="str">
            <v>Appling County</v>
          </cell>
          <cell r="F400">
            <v>17405</v>
          </cell>
          <cell r="G400">
            <v>17396</v>
          </cell>
          <cell r="H400">
            <v>17455</v>
          </cell>
          <cell r="I400">
            <v>17502</v>
          </cell>
          <cell r="J400">
            <v>17732</v>
          </cell>
          <cell r="K400">
            <v>17740</v>
          </cell>
          <cell r="L400">
            <v>17769</v>
          </cell>
          <cell r="M400">
            <v>17725</v>
          </cell>
          <cell r="N400">
            <v>17985</v>
          </cell>
          <cell r="O400">
            <v>18133</v>
          </cell>
          <cell r="P400">
            <v>18144</v>
          </cell>
          <cell r="Q400">
            <v>18236</v>
          </cell>
          <cell r="R400">
            <v>18261</v>
          </cell>
        </row>
        <row r="401">
          <cell r="C401" t="str">
            <v>13003</v>
          </cell>
          <cell r="D401" t="str">
            <v>Georgia</v>
          </cell>
          <cell r="E401" t="str">
            <v>Atkinson County</v>
          </cell>
          <cell r="F401">
            <v>7611</v>
          </cell>
          <cell r="G401">
            <v>7591</v>
          </cell>
          <cell r="H401">
            <v>7641</v>
          </cell>
          <cell r="I401">
            <v>7748</v>
          </cell>
          <cell r="J401">
            <v>7990</v>
          </cell>
          <cell r="K401">
            <v>7985</v>
          </cell>
          <cell r="L401">
            <v>8096</v>
          </cell>
          <cell r="M401">
            <v>8197</v>
          </cell>
          <cell r="N401">
            <v>8346</v>
          </cell>
          <cell r="O401">
            <v>8366</v>
          </cell>
          <cell r="P401">
            <v>8386</v>
          </cell>
          <cell r="Q401">
            <v>8375</v>
          </cell>
          <cell r="R401">
            <v>8366</v>
          </cell>
        </row>
        <row r="402">
          <cell r="C402" t="str">
            <v>13005</v>
          </cell>
          <cell r="D402" t="str">
            <v>Georgia</v>
          </cell>
          <cell r="E402" t="str">
            <v>Bacon County</v>
          </cell>
          <cell r="F402">
            <v>10098</v>
          </cell>
          <cell r="G402">
            <v>10131</v>
          </cell>
          <cell r="H402">
            <v>10133</v>
          </cell>
          <cell r="I402">
            <v>10101</v>
          </cell>
          <cell r="J402">
            <v>10253</v>
          </cell>
          <cell r="K402">
            <v>10283</v>
          </cell>
          <cell r="L402">
            <v>10552</v>
          </cell>
          <cell r="M402">
            <v>10682</v>
          </cell>
          <cell r="N402">
            <v>10968</v>
          </cell>
          <cell r="O402">
            <v>10987</v>
          </cell>
          <cell r="P402">
            <v>11134</v>
          </cell>
          <cell r="Q402">
            <v>11096</v>
          </cell>
          <cell r="R402">
            <v>11076</v>
          </cell>
        </row>
        <row r="403">
          <cell r="C403" t="str">
            <v>13007</v>
          </cell>
          <cell r="D403" t="str">
            <v>Georgia</v>
          </cell>
          <cell r="E403" t="str">
            <v>Baker County</v>
          </cell>
          <cell r="F403">
            <v>4047</v>
          </cell>
          <cell r="G403">
            <v>4025</v>
          </cell>
          <cell r="H403">
            <v>4005</v>
          </cell>
          <cell r="I403">
            <v>3923</v>
          </cell>
          <cell r="J403">
            <v>4124</v>
          </cell>
          <cell r="K403">
            <v>4024</v>
          </cell>
          <cell r="L403">
            <v>3967</v>
          </cell>
          <cell r="M403">
            <v>3877</v>
          </cell>
          <cell r="N403">
            <v>3706</v>
          </cell>
          <cell r="O403">
            <v>3728</v>
          </cell>
          <cell r="P403">
            <v>3560</v>
          </cell>
          <cell r="Q403">
            <v>3451</v>
          </cell>
          <cell r="R403">
            <v>3415</v>
          </cell>
        </row>
        <row r="404">
          <cell r="C404" t="str">
            <v>13009</v>
          </cell>
          <cell r="D404" t="str">
            <v>Georgia</v>
          </cell>
          <cell r="E404" t="str">
            <v>Baldwin County</v>
          </cell>
          <cell r="F404">
            <v>44616</v>
          </cell>
          <cell r="G404">
            <v>44684</v>
          </cell>
          <cell r="H404">
            <v>44764</v>
          </cell>
          <cell r="I404">
            <v>45203</v>
          </cell>
          <cell r="J404">
            <v>45433</v>
          </cell>
          <cell r="K404">
            <v>45967</v>
          </cell>
          <cell r="L404">
            <v>46304</v>
          </cell>
          <cell r="M404">
            <v>46513</v>
          </cell>
          <cell r="N404">
            <v>47336</v>
          </cell>
          <cell r="O404">
            <v>47855</v>
          </cell>
          <cell r="P404">
            <v>47087</v>
          </cell>
          <cell r="Q404">
            <v>45720</v>
          </cell>
          <cell r="R404">
            <v>45735</v>
          </cell>
        </row>
        <row r="405">
          <cell r="C405" t="str">
            <v>13011</v>
          </cell>
          <cell r="D405" t="str">
            <v>Georgia</v>
          </cell>
          <cell r="E405" t="str">
            <v>Banks County</v>
          </cell>
          <cell r="F405">
            <v>14425</v>
          </cell>
          <cell r="G405">
            <v>14544</v>
          </cell>
          <cell r="H405">
            <v>15025</v>
          </cell>
          <cell r="I405">
            <v>15485</v>
          </cell>
          <cell r="J405">
            <v>15836</v>
          </cell>
          <cell r="K405">
            <v>16250</v>
          </cell>
          <cell r="L405">
            <v>16683</v>
          </cell>
          <cell r="M405">
            <v>17076</v>
          </cell>
          <cell r="N405">
            <v>17550</v>
          </cell>
          <cell r="O405">
            <v>17953</v>
          </cell>
          <cell r="P405">
            <v>18208</v>
          </cell>
          <cell r="Q405">
            <v>18395</v>
          </cell>
          <cell r="R405">
            <v>18415</v>
          </cell>
        </row>
        <row r="406">
          <cell r="C406" t="str">
            <v>13013</v>
          </cell>
          <cell r="D406" t="str">
            <v>Georgia</v>
          </cell>
          <cell r="E406" t="str">
            <v>Barrow County</v>
          </cell>
          <cell r="F406">
            <v>46177</v>
          </cell>
          <cell r="G406">
            <v>46520</v>
          </cell>
          <cell r="H406">
            <v>48171</v>
          </cell>
          <cell r="I406">
            <v>50409</v>
          </cell>
          <cell r="J406">
            <v>52253</v>
          </cell>
          <cell r="K406">
            <v>55032</v>
          </cell>
          <cell r="L406">
            <v>57889</v>
          </cell>
          <cell r="M406">
            <v>61395</v>
          </cell>
          <cell r="N406">
            <v>64760</v>
          </cell>
          <cell r="O406">
            <v>67362</v>
          </cell>
          <cell r="P406">
            <v>68548</v>
          </cell>
          <cell r="Q406">
            <v>69367</v>
          </cell>
          <cell r="R406">
            <v>69731</v>
          </cell>
        </row>
        <row r="407">
          <cell r="C407" t="str">
            <v>13015</v>
          </cell>
          <cell r="D407" t="str">
            <v>Georgia</v>
          </cell>
          <cell r="E407" t="str">
            <v>Bartow County</v>
          </cell>
          <cell r="F407">
            <v>76062</v>
          </cell>
          <cell r="G407">
            <v>76806</v>
          </cell>
          <cell r="H407">
            <v>79984</v>
          </cell>
          <cell r="I407">
            <v>83106</v>
          </cell>
          <cell r="J407">
            <v>85731</v>
          </cell>
          <cell r="K407">
            <v>87834</v>
          </cell>
          <cell r="L407">
            <v>90334</v>
          </cell>
          <cell r="M407">
            <v>92983</v>
          </cell>
          <cell r="N407">
            <v>95714</v>
          </cell>
          <cell r="O407">
            <v>98415</v>
          </cell>
          <cell r="P407">
            <v>99807</v>
          </cell>
          <cell r="Q407">
            <v>100157</v>
          </cell>
          <cell r="R407">
            <v>100195</v>
          </cell>
        </row>
        <row r="408">
          <cell r="C408" t="str">
            <v>13017</v>
          </cell>
          <cell r="D408" t="str">
            <v>Georgia</v>
          </cell>
          <cell r="E408" t="str">
            <v>Ben Hill County</v>
          </cell>
          <cell r="F408">
            <v>17498</v>
          </cell>
          <cell r="G408">
            <v>17483</v>
          </cell>
          <cell r="H408">
            <v>17315</v>
          </cell>
          <cell r="I408">
            <v>17178</v>
          </cell>
          <cell r="J408">
            <v>17095</v>
          </cell>
          <cell r="K408">
            <v>17106</v>
          </cell>
          <cell r="L408">
            <v>17243</v>
          </cell>
          <cell r="M408">
            <v>17525</v>
          </cell>
          <cell r="N408">
            <v>17719</v>
          </cell>
          <cell r="O408">
            <v>17675</v>
          </cell>
          <cell r="P408">
            <v>17581</v>
          </cell>
          <cell r="Q408">
            <v>17634</v>
          </cell>
          <cell r="R408">
            <v>17653</v>
          </cell>
        </row>
        <row r="409">
          <cell r="C409" t="str">
            <v>13019</v>
          </cell>
          <cell r="D409" t="str">
            <v>Georgia</v>
          </cell>
          <cell r="E409" t="str">
            <v>Berrien County</v>
          </cell>
          <cell r="F409">
            <v>16210</v>
          </cell>
          <cell r="G409">
            <v>16268</v>
          </cell>
          <cell r="H409">
            <v>16392</v>
          </cell>
          <cell r="I409">
            <v>16671</v>
          </cell>
          <cell r="J409">
            <v>17017</v>
          </cell>
          <cell r="K409">
            <v>17399</v>
          </cell>
          <cell r="L409">
            <v>17735</v>
          </cell>
          <cell r="M409">
            <v>18051</v>
          </cell>
          <cell r="N409">
            <v>18255</v>
          </cell>
          <cell r="O409">
            <v>18863</v>
          </cell>
          <cell r="P409">
            <v>19067</v>
          </cell>
          <cell r="Q409">
            <v>19286</v>
          </cell>
          <cell r="R409">
            <v>19303</v>
          </cell>
        </row>
        <row r="410">
          <cell r="C410" t="str">
            <v>13021</v>
          </cell>
          <cell r="D410" t="str">
            <v>Georgia</v>
          </cell>
          <cell r="E410" t="str">
            <v>Bibb County</v>
          </cell>
          <cell r="F410">
            <v>153955</v>
          </cell>
          <cell r="G410">
            <v>153857</v>
          </cell>
          <cell r="H410">
            <v>153548</v>
          </cell>
          <cell r="I410">
            <v>153929</v>
          </cell>
          <cell r="J410">
            <v>153697</v>
          </cell>
          <cell r="K410">
            <v>154159</v>
          </cell>
          <cell r="L410">
            <v>154003</v>
          </cell>
          <cell r="M410">
            <v>154510</v>
          </cell>
          <cell r="N410">
            <v>154286</v>
          </cell>
          <cell r="O410">
            <v>154384</v>
          </cell>
          <cell r="P410">
            <v>155154</v>
          </cell>
          <cell r="Q410">
            <v>155547</v>
          </cell>
          <cell r="R410">
            <v>155715</v>
          </cell>
        </row>
        <row r="411">
          <cell r="C411" t="str">
            <v>13023</v>
          </cell>
          <cell r="D411" t="str">
            <v>Georgia</v>
          </cell>
          <cell r="E411" t="str">
            <v>Bleckley County</v>
          </cell>
          <cell r="F411">
            <v>11666</v>
          </cell>
          <cell r="G411">
            <v>11654</v>
          </cell>
          <cell r="H411">
            <v>11781</v>
          </cell>
          <cell r="I411">
            <v>11757</v>
          </cell>
          <cell r="J411">
            <v>11807</v>
          </cell>
          <cell r="K411">
            <v>12018</v>
          </cell>
          <cell r="L411">
            <v>12127</v>
          </cell>
          <cell r="M411">
            <v>12553</v>
          </cell>
          <cell r="N411">
            <v>13016</v>
          </cell>
          <cell r="O411">
            <v>12985</v>
          </cell>
          <cell r="P411">
            <v>13034</v>
          </cell>
          <cell r="Q411">
            <v>13063</v>
          </cell>
          <cell r="R411">
            <v>13098</v>
          </cell>
        </row>
        <row r="412">
          <cell r="C412" t="str">
            <v>13025</v>
          </cell>
          <cell r="D412" t="str">
            <v>Georgia</v>
          </cell>
          <cell r="E412" t="str">
            <v>Brantley County</v>
          </cell>
          <cell r="F412">
            <v>14608</v>
          </cell>
          <cell r="G412">
            <v>14700</v>
          </cell>
          <cell r="H412">
            <v>15093</v>
          </cell>
          <cell r="I412">
            <v>15556</v>
          </cell>
          <cell r="J412">
            <v>15911</v>
          </cell>
          <cell r="K412">
            <v>16222</v>
          </cell>
          <cell r="L412">
            <v>16535</v>
          </cell>
          <cell r="M412">
            <v>16895</v>
          </cell>
          <cell r="N412">
            <v>17198</v>
          </cell>
          <cell r="O412">
            <v>17593</v>
          </cell>
          <cell r="P412">
            <v>18129</v>
          </cell>
          <cell r="Q412">
            <v>18411</v>
          </cell>
          <cell r="R412">
            <v>18435</v>
          </cell>
        </row>
        <row r="413">
          <cell r="C413" t="str">
            <v>13027</v>
          </cell>
          <cell r="D413" t="str">
            <v>Georgia</v>
          </cell>
          <cell r="E413" t="str">
            <v>Brooks County</v>
          </cell>
          <cell r="F413">
            <v>16456</v>
          </cell>
          <cell r="G413">
            <v>16458</v>
          </cell>
          <cell r="H413">
            <v>16307</v>
          </cell>
          <cell r="I413">
            <v>16229</v>
          </cell>
          <cell r="J413">
            <v>16051</v>
          </cell>
          <cell r="K413">
            <v>16127</v>
          </cell>
          <cell r="L413">
            <v>16124</v>
          </cell>
          <cell r="M413">
            <v>16309</v>
          </cell>
          <cell r="N413">
            <v>16333</v>
          </cell>
          <cell r="O413">
            <v>16475</v>
          </cell>
          <cell r="P413">
            <v>16375</v>
          </cell>
          <cell r="Q413">
            <v>16243</v>
          </cell>
          <cell r="R413">
            <v>16199</v>
          </cell>
        </row>
        <row r="414">
          <cell r="C414" t="str">
            <v>13029</v>
          </cell>
          <cell r="D414" t="str">
            <v>Georgia</v>
          </cell>
          <cell r="E414" t="str">
            <v>Bryan County</v>
          </cell>
          <cell r="F414">
            <v>23430</v>
          </cell>
          <cell r="G414">
            <v>23474</v>
          </cell>
          <cell r="H414">
            <v>23867</v>
          </cell>
          <cell r="I414">
            <v>24377</v>
          </cell>
          <cell r="J414">
            <v>25069</v>
          </cell>
          <cell r="K414">
            <v>26061</v>
          </cell>
          <cell r="L414">
            <v>26557</v>
          </cell>
          <cell r="M414">
            <v>27346</v>
          </cell>
          <cell r="N414">
            <v>28302</v>
          </cell>
          <cell r="O414">
            <v>29178</v>
          </cell>
          <cell r="P414">
            <v>29987</v>
          </cell>
          <cell r="Q414">
            <v>30233</v>
          </cell>
          <cell r="R414">
            <v>30382</v>
          </cell>
        </row>
        <row r="415">
          <cell r="C415" t="str">
            <v>13031</v>
          </cell>
          <cell r="D415" t="str">
            <v>Georgia</v>
          </cell>
          <cell r="E415" t="str">
            <v>Bulloch County</v>
          </cell>
          <cell r="F415">
            <v>55961</v>
          </cell>
          <cell r="G415">
            <v>56146</v>
          </cell>
          <cell r="H415">
            <v>56808</v>
          </cell>
          <cell r="I415">
            <v>57361</v>
          </cell>
          <cell r="J415">
            <v>59314</v>
          </cell>
          <cell r="K415">
            <v>60832</v>
          </cell>
          <cell r="L415">
            <v>63048</v>
          </cell>
          <cell r="M415">
            <v>64304</v>
          </cell>
          <cell r="N415">
            <v>65768</v>
          </cell>
          <cell r="O415">
            <v>67092</v>
          </cell>
          <cell r="P415">
            <v>68598</v>
          </cell>
          <cell r="Q415">
            <v>70217</v>
          </cell>
          <cell r="R415">
            <v>70729</v>
          </cell>
        </row>
        <row r="416">
          <cell r="C416" t="str">
            <v>13033</v>
          </cell>
          <cell r="D416" t="str">
            <v>Georgia</v>
          </cell>
          <cell r="E416" t="str">
            <v>Burke County</v>
          </cell>
          <cell r="F416">
            <v>22255</v>
          </cell>
          <cell r="G416">
            <v>22279</v>
          </cell>
          <cell r="H416">
            <v>22582</v>
          </cell>
          <cell r="I416">
            <v>22626</v>
          </cell>
          <cell r="J416">
            <v>22692</v>
          </cell>
          <cell r="K416">
            <v>22867</v>
          </cell>
          <cell r="L416">
            <v>22939</v>
          </cell>
          <cell r="M416">
            <v>22875</v>
          </cell>
          <cell r="N416">
            <v>22972</v>
          </cell>
          <cell r="O416">
            <v>23084</v>
          </cell>
          <cell r="P416">
            <v>23117</v>
          </cell>
          <cell r="Q416">
            <v>23316</v>
          </cell>
          <cell r="R416">
            <v>23367</v>
          </cell>
        </row>
        <row r="417">
          <cell r="C417" t="str">
            <v>13035</v>
          </cell>
          <cell r="D417" t="str">
            <v>Georgia</v>
          </cell>
          <cell r="E417" t="str">
            <v>Butts County</v>
          </cell>
          <cell r="F417">
            <v>19460</v>
          </cell>
          <cell r="G417">
            <v>19621</v>
          </cell>
          <cell r="H417">
            <v>20186</v>
          </cell>
          <cell r="I417">
            <v>20993</v>
          </cell>
          <cell r="J417">
            <v>21540</v>
          </cell>
          <cell r="K417">
            <v>21706</v>
          </cell>
          <cell r="L417">
            <v>22055</v>
          </cell>
          <cell r="M417">
            <v>22669</v>
          </cell>
          <cell r="N417">
            <v>23184</v>
          </cell>
          <cell r="O417">
            <v>23794</v>
          </cell>
          <cell r="P417">
            <v>23682</v>
          </cell>
          <cell r="Q417">
            <v>23655</v>
          </cell>
          <cell r="R417">
            <v>23674</v>
          </cell>
        </row>
        <row r="418">
          <cell r="C418" t="str">
            <v>13037</v>
          </cell>
          <cell r="D418" t="str">
            <v>Georgia</v>
          </cell>
          <cell r="E418" t="str">
            <v>Calhoun County</v>
          </cell>
          <cell r="F418">
            <v>6317</v>
          </cell>
          <cell r="G418">
            <v>6325</v>
          </cell>
          <cell r="H418">
            <v>6271</v>
          </cell>
          <cell r="I418">
            <v>6359</v>
          </cell>
          <cell r="J418">
            <v>6286</v>
          </cell>
          <cell r="K418">
            <v>6306</v>
          </cell>
          <cell r="L418">
            <v>6256</v>
          </cell>
          <cell r="M418">
            <v>6350</v>
          </cell>
          <cell r="N418">
            <v>6269</v>
          </cell>
          <cell r="O418">
            <v>6456</v>
          </cell>
          <cell r="P418">
            <v>6670</v>
          </cell>
          <cell r="Q418">
            <v>6694</v>
          </cell>
          <cell r="R418">
            <v>6697</v>
          </cell>
        </row>
        <row r="419">
          <cell r="C419" t="str">
            <v>13039</v>
          </cell>
          <cell r="D419" t="str">
            <v>Georgia</v>
          </cell>
          <cell r="E419" t="str">
            <v>Camden County</v>
          </cell>
          <cell r="F419">
            <v>43658</v>
          </cell>
          <cell r="G419">
            <v>43824</v>
          </cell>
          <cell r="H419">
            <v>44469</v>
          </cell>
          <cell r="I419">
            <v>45299</v>
          </cell>
          <cell r="J419">
            <v>44568</v>
          </cell>
          <cell r="K419">
            <v>46096</v>
          </cell>
          <cell r="L419">
            <v>46673</v>
          </cell>
          <cell r="M419">
            <v>47086</v>
          </cell>
          <cell r="N419">
            <v>48947</v>
          </cell>
          <cell r="O419">
            <v>49713</v>
          </cell>
          <cell r="P419">
            <v>50024</v>
          </cell>
          <cell r="Q419">
            <v>50513</v>
          </cell>
          <cell r="R419">
            <v>50697</v>
          </cell>
        </row>
        <row r="420">
          <cell r="C420" t="str">
            <v>13043</v>
          </cell>
          <cell r="D420" t="str">
            <v>Georgia</v>
          </cell>
          <cell r="E420" t="str">
            <v>Candler County</v>
          </cell>
          <cell r="F420">
            <v>9561</v>
          </cell>
          <cell r="G420">
            <v>9585</v>
          </cell>
          <cell r="H420">
            <v>9442</v>
          </cell>
          <cell r="I420">
            <v>9772</v>
          </cell>
          <cell r="J420">
            <v>9937</v>
          </cell>
          <cell r="K420">
            <v>10039</v>
          </cell>
          <cell r="L420">
            <v>10158</v>
          </cell>
          <cell r="M420">
            <v>10388</v>
          </cell>
          <cell r="N420">
            <v>10586</v>
          </cell>
          <cell r="O420">
            <v>10691</v>
          </cell>
          <cell r="P420">
            <v>10880</v>
          </cell>
          <cell r="Q420">
            <v>10998</v>
          </cell>
          <cell r="R420">
            <v>11030</v>
          </cell>
        </row>
        <row r="421">
          <cell r="C421" t="str">
            <v>13045</v>
          </cell>
          <cell r="D421" t="str">
            <v>Georgia</v>
          </cell>
          <cell r="E421" t="str">
            <v>Carroll County</v>
          </cell>
          <cell r="F421">
            <v>87302</v>
          </cell>
          <cell r="G421">
            <v>87932</v>
          </cell>
          <cell r="H421">
            <v>91132</v>
          </cell>
          <cell r="I421">
            <v>94087</v>
          </cell>
          <cell r="J421">
            <v>97396</v>
          </cell>
          <cell r="K421">
            <v>99774</v>
          </cell>
          <cell r="L421">
            <v>102526</v>
          </cell>
          <cell r="M421">
            <v>105853</v>
          </cell>
          <cell r="N421">
            <v>108947</v>
          </cell>
          <cell r="O421">
            <v>110242</v>
          </cell>
          <cell r="P421">
            <v>110433</v>
          </cell>
          <cell r="Q421">
            <v>110527</v>
          </cell>
          <cell r="R421">
            <v>110661</v>
          </cell>
        </row>
        <row r="422">
          <cell r="C422" t="str">
            <v>13047</v>
          </cell>
          <cell r="D422" t="str">
            <v>Georgia</v>
          </cell>
          <cell r="E422" t="str">
            <v>Catoosa County</v>
          </cell>
          <cell r="F422">
            <v>53188</v>
          </cell>
          <cell r="G422">
            <v>53549</v>
          </cell>
          <cell r="H422">
            <v>54638</v>
          </cell>
          <cell r="I422">
            <v>56024</v>
          </cell>
          <cell r="J422">
            <v>57614</v>
          </cell>
          <cell r="K422">
            <v>58866</v>
          </cell>
          <cell r="L422">
            <v>59745</v>
          </cell>
          <cell r="M422">
            <v>61095</v>
          </cell>
          <cell r="N422">
            <v>62539</v>
          </cell>
          <cell r="O422">
            <v>63271</v>
          </cell>
          <cell r="P422">
            <v>63874</v>
          </cell>
          <cell r="Q422">
            <v>63942</v>
          </cell>
          <cell r="R422">
            <v>63975</v>
          </cell>
        </row>
        <row r="423">
          <cell r="C423" t="str">
            <v>13049</v>
          </cell>
          <cell r="D423" t="str">
            <v>Georgia</v>
          </cell>
          <cell r="E423" t="str">
            <v>Charlton County</v>
          </cell>
          <cell r="F423">
            <v>10282</v>
          </cell>
          <cell r="G423">
            <v>10312</v>
          </cell>
          <cell r="H423">
            <v>10675</v>
          </cell>
          <cell r="I423">
            <v>10910</v>
          </cell>
          <cell r="J423">
            <v>11282</v>
          </cell>
          <cell r="K423">
            <v>11378</v>
          </cell>
          <cell r="L423">
            <v>11635</v>
          </cell>
          <cell r="M423">
            <v>12089</v>
          </cell>
          <cell r="N423">
            <v>12056</v>
          </cell>
          <cell r="O423">
            <v>12604</v>
          </cell>
          <cell r="P423">
            <v>12665</v>
          </cell>
          <cell r="Q423">
            <v>12171</v>
          </cell>
          <cell r="R423">
            <v>12137</v>
          </cell>
        </row>
        <row r="424">
          <cell r="C424" t="str">
            <v>13051</v>
          </cell>
          <cell r="D424" t="str">
            <v>Georgia</v>
          </cell>
          <cell r="E424" t="str">
            <v>Chatham County</v>
          </cell>
          <cell r="F424">
            <v>232372</v>
          </cell>
          <cell r="G424">
            <v>232492</v>
          </cell>
          <cell r="H424">
            <v>234150</v>
          </cell>
          <cell r="I424">
            <v>236510</v>
          </cell>
          <cell r="J424">
            <v>237348</v>
          </cell>
          <cell r="K424">
            <v>240818</v>
          </cell>
          <cell r="L424">
            <v>242242</v>
          </cell>
          <cell r="M424">
            <v>246896</v>
          </cell>
          <cell r="N424">
            <v>251981</v>
          </cell>
          <cell r="O424">
            <v>255269</v>
          </cell>
          <cell r="P424">
            <v>262122</v>
          </cell>
          <cell r="Q424">
            <v>265128</v>
          </cell>
          <cell r="R424">
            <v>265871</v>
          </cell>
        </row>
        <row r="425">
          <cell r="C425" t="str">
            <v>13053</v>
          </cell>
          <cell r="D425" t="str">
            <v>Georgia</v>
          </cell>
          <cell r="E425" t="str">
            <v>Chattahoochee County</v>
          </cell>
          <cell r="F425">
            <v>14895</v>
          </cell>
          <cell r="G425">
            <v>15047</v>
          </cell>
          <cell r="H425">
            <v>15780</v>
          </cell>
          <cell r="I425">
            <v>18043</v>
          </cell>
          <cell r="J425">
            <v>15289</v>
          </cell>
          <cell r="K425">
            <v>15515</v>
          </cell>
          <cell r="L425">
            <v>14096</v>
          </cell>
          <cell r="M425">
            <v>11828</v>
          </cell>
          <cell r="N425">
            <v>11965</v>
          </cell>
          <cell r="O425">
            <v>11624</v>
          </cell>
          <cell r="P425">
            <v>11955</v>
          </cell>
          <cell r="Q425">
            <v>11267</v>
          </cell>
          <cell r="R425">
            <v>11136</v>
          </cell>
        </row>
        <row r="426">
          <cell r="C426" t="str">
            <v>13055</v>
          </cell>
          <cell r="D426" t="str">
            <v>Georgia</v>
          </cell>
          <cell r="E426" t="str">
            <v>Chattooga County</v>
          </cell>
          <cell r="F426">
            <v>25423</v>
          </cell>
          <cell r="G426">
            <v>25419</v>
          </cell>
          <cell r="H426">
            <v>25675</v>
          </cell>
          <cell r="I426">
            <v>25688</v>
          </cell>
          <cell r="J426">
            <v>25981</v>
          </cell>
          <cell r="K426">
            <v>25537</v>
          </cell>
          <cell r="L426">
            <v>25506</v>
          </cell>
          <cell r="M426">
            <v>25640</v>
          </cell>
          <cell r="N426">
            <v>26230</v>
          </cell>
          <cell r="O426">
            <v>26146</v>
          </cell>
          <cell r="P426">
            <v>25894</v>
          </cell>
          <cell r="Q426">
            <v>26015</v>
          </cell>
          <cell r="R426">
            <v>26016</v>
          </cell>
        </row>
        <row r="427">
          <cell r="C427" t="str">
            <v>13057</v>
          </cell>
          <cell r="D427" t="str">
            <v>Georgia</v>
          </cell>
          <cell r="E427" t="str">
            <v>Cherokee County</v>
          </cell>
          <cell r="F427">
            <v>142013</v>
          </cell>
          <cell r="G427">
            <v>143777</v>
          </cell>
          <cell r="H427">
            <v>151189</v>
          </cell>
          <cell r="I427">
            <v>158682</v>
          </cell>
          <cell r="J427">
            <v>165585</v>
          </cell>
          <cell r="K427">
            <v>173105</v>
          </cell>
          <cell r="L427">
            <v>182128</v>
          </cell>
          <cell r="M427">
            <v>193241</v>
          </cell>
          <cell r="N427">
            <v>202544</v>
          </cell>
          <cell r="O427">
            <v>208271</v>
          </cell>
          <cell r="P427">
            <v>212232</v>
          </cell>
          <cell r="Q427">
            <v>214346</v>
          </cell>
          <cell r="R427">
            <v>215129</v>
          </cell>
        </row>
        <row r="428">
          <cell r="C428" t="str">
            <v>13059</v>
          </cell>
          <cell r="D428" t="str">
            <v>Georgia</v>
          </cell>
          <cell r="E428" t="str">
            <v>Clarke County</v>
          </cell>
          <cell r="F428">
            <v>101941</v>
          </cell>
          <cell r="G428">
            <v>102401</v>
          </cell>
          <cell r="H428">
            <v>103890</v>
          </cell>
          <cell r="I428">
            <v>104673</v>
          </cell>
          <cell r="J428">
            <v>106287</v>
          </cell>
          <cell r="K428">
            <v>109752</v>
          </cell>
          <cell r="L428">
            <v>109536</v>
          </cell>
          <cell r="M428">
            <v>112074</v>
          </cell>
          <cell r="N428">
            <v>113995</v>
          </cell>
          <cell r="O428">
            <v>115768</v>
          </cell>
          <cell r="P428">
            <v>116843</v>
          </cell>
          <cell r="Q428">
            <v>116714</v>
          </cell>
          <cell r="R428">
            <v>116668</v>
          </cell>
        </row>
        <row r="429">
          <cell r="C429" t="str">
            <v>13061</v>
          </cell>
          <cell r="D429" t="str">
            <v>Georgia</v>
          </cell>
          <cell r="E429" t="str">
            <v>Clay County</v>
          </cell>
          <cell r="F429">
            <v>3342</v>
          </cell>
          <cell r="G429">
            <v>3353</v>
          </cell>
          <cell r="H429">
            <v>3360</v>
          </cell>
          <cell r="I429">
            <v>3314</v>
          </cell>
          <cell r="J429">
            <v>3303</v>
          </cell>
          <cell r="K429">
            <v>3233</v>
          </cell>
          <cell r="L429">
            <v>3216</v>
          </cell>
          <cell r="M429">
            <v>3232</v>
          </cell>
          <cell r="N429">
            <v>3262</v>
          </cell>
          <cell r="O429">
            <v>3233</v>
          </cell>
          <cell r="P429">
            <v>3201</v>
          </cell>
          <cell r="Q429">
            <v>3183</v>
          </cell>
          <cell r="R429">
            <v>3175</v>
          </cell>
        </row>
        <row r="430">
          <cell r="C430" t="str">
            <v>13063</v>
          </cell>
          <cell r="D430" t="str">
            <v>Georgia</v>
          </cell>
          <cell r="E430" t="str">
            <v>Clayton County</v>
          </cell>
          <cell r="F430">
            <v>236644</v>
          </cell>
          <cell r="G430">
            <v>238079</v>
          </cell>
          <cell r="H430">
            <v>245327</v>
          </cell>
          <cell r="I430">
            <v>248954</v>
          </cell>
          <cell r="J430">
            <v>252631</v>
          </cell>
          <cell r="K430">
            <v>255322</v>
          </cell>
          <cell r="L430">
            <v>256292</v>
          </cell>
          <cell r="M430">
            <v>258552</v>
          </cell>
          <cell r="N430">
            <v>260441</v>
          </cell>
          <cell r="O430">
            <v>262099</v>
          </cell>
          <cell r="P430">
            <v>260067</v>
          </cell>
          <cell r="Q430">
            <v>259424</v>
          </cell>
          <cell r="R430">
            <v>259623</v>
          </cell>
        </row>
        <row r="431">
          <cell r="C431" t="str">
            <v>13065</v>
          </cell>
          <cell r="D431" t="str">
            <v>Georgia</v>
          </cell>
          <cell r="E431" t="str">
            <v>Clinch County</v>
          </cell>
          <cell r="F431">
            <v>6847</v>
          </cell>
          <cell r="G431">
            <v>6831</v>
          </cell>
          <cell r="H431">
            <v>6901</v>
          </cell>
          <cell r="I431">
            <v>6870</v>
          </cell>
          <cell r="J431">
            <v>6933</v>
          </cell>
          <cell r="K431">
            <v>6893</v>
          </cell>
          <cell r="L431">
            <v>6948</v>
          </cell>
          <cell r="M431">
            <v>6828</v>
          </cell>
          <cell r="N431">
            <v>6838</v>
          </cell>
          <cell r="O431">
            <v>6941</v>
          </cell>
          <cell r="P431">
            <v>6799</v>
          </cell>
          <cell r="Q431">
            <v>6798</v>
          </cell>
          <cell r="R431">
            <v>6800</v>
          </cell>
        </row>
        <row r="432">
          <cell r="C432" t="str">
            <v>13067</v>
          </cell>
          <cell r="D432" t="str">
            <v>Georgia</v>
          </cell>
          <cell r="E432" t="str">
            <v>Cobb County</v>
          </cell>
          <cell r="F432">
            <v>607450</v>
          </cell>
          <cell r="G432">
            <v>611505</v>
          </cell>
          <cell r="H432">
            <v>623006</v>
          </cell>
          <cell r="I432">
            <v>631018</v>
          </cell>
          <cell r="J432">
            <v>634638</v>
          </cell>
          <cell r="K432">
            <v>640346</v>
          </cell>
          <cell r="L432">
            <v>646754</v>
          </cell>
          <cell r="M432">
            <v>661913</v>
          </cell>
          <cell r="N432">
            <v>670438</v>
          </cell>
          <cell r="O432">
            <v>679822</v>
          </cell>
          <cell r="P432">
            <v>684776</v>
          </cell>
          <cell r="Q432">
            <v>688078</v>
          </cell>
          <cell r="R432">
            <v>690063</v>
          </cell>
        </row>
        <row r="433">
          <cell r="C433" t="str">
            <v>13069</v>
          </cell>
          <cell r="D433" t="str">
            <v>Georgia</v>
          </cell>
          <cell r="E433" t="str">
            <v>Coffee County</v>
          </cell>
          <cell r="F433">
            <v>37421</v>
          </cell>
          <cell r="G433">
            <v>37592</v>
          </cell>
          <cell r="H433">
            <v>38350</v>
          </cell>
          <cell r="I433">
            <v>38791</v>
          </cell>
          <cell r="J433">
            <v>39183</v>
          </cell>
          <cell r="K433">
            <v>39383</v>
          </cell>
          <cell r="L433">
            <v>39829</v>
          </cell>
          <cell r="M433">
            <v>40702</v>
          </cell>
          <cell r="N433">
            <v>41299</v>
          </cell>
          <cell r="O433">
            <v>41813</v>
          </cell>
          <cell r="P433">
            <v>42089</v>
          </cell>
          <cell r="Q433">
            <v>42356</v>
          </cell>
          <cell r="R433">
            <v>42332</v>
          </cell>
        </row>
        <row r="434">
          <cell r="C434" t="str">
            <v>13071</v>
          </cell>
          <cell r="D434" t="str">
            <v>Georgia</v>
          </cell>
          <cell r="E434" t="str">
            <v>Colquitt County</v>
          </cell>
          <cell r="F434">
            <v>42050</v>
          </cell>
          <cell r="G434">
            <v>42140</v>
          </cell>
          <cell r="H434">
            <v>42223</v>
          </cell>
          <cell r="I434">
            <v>42570</v>
          </cell>
          <cell r="J434">
            <v>42554</v>
          </cell>
          <cell r="K434">
            <v>42987</v>
          </cell>
          <cell r="L434">
            <v>42993</v>
          </cell>
          <cell r="M434">
            <v>43700</v>
          </cell>
          <cell r="N434">
            <v>44209</v>
          </cell>
          <cell r="O434">
            <v>44872</v>
          </cell>
          <cell r="P434">
            <v>45152</v>
          </cell>
          <cell r="Q434">
            <v>45498</v>
          </cell>
          <cell r="R434">
            <v>45628</v>
          </cell>
        </row>
        <row r="435">
          <cell r="C435" t="str">
            <v>13073</v>
          </cell>
          <cell r="D435" t="str">
            <v>Georgia</v>
          </cell>
          <cell r="E435" t="str">
            <v>Columbia County</v>
          </cell>
          <cell r="F435">
            <v>89497</v>
          </cell>
          <cell r="G435">
            <v>90138</v>
          </cell>
          <cell r="H435">
            <v>92537</v>
          </cell>
          <cell r="I435">
            <v>95818</v>
          </cell>
          <cell r="J435">
            <v>98761</v>
          </cell>
          <cell r="K435">
            <v>102934</v>
          </cell>
          <cell r="L435">
            <v>106477</v>
          </cell>
          <cell r="M435">
            <v>110845</v>
          </cell>
          <cell r="N435">
            <v>115074</v>
          </cell>
          <cell r="O435">
            <v>117504</v>
          </cell>
          <cell r="P435">
            <v>121050</v>
          </cell>
          <cell r="Q435">
            <v>124053</v>
          </cell>
          <cell r="R435">
            <v>124815</v>
          </cell>
        </row>
        <row r="436">
          <cell r="C436" t="str">
            <v>13075</v>
          </cell>
          <cell r="D436" t="str">
            <v>Georgia</v>
          </cell>
          <cell r="E436" t="str">
            <v>Cook County</v>
          </cell>
          <cell r="F436">
            <v>15779</v>
          </cell>
          <cell r="G436">
            <v>15855</v>
          </cell>
          <cell r="H436">
            <v>15885</v>
          </cell>
          <cell r="I436">
            <v>15985</v>
          </cell>
          <cell r="J436">
            <v>16060</v>
          </cell>
          <cell r="K436">
            <v>16268</v>
          </cell>
          <cell r="L436">
            <v>16567</v>
          </cell>
          <cell r="M436">
            <v>16622</v>
          </cell>
          <cell r="N436">
            <v>16848</v>
          </cell>
          <cell r="O436">
            <v>17067</v>
          </cell>
          <cell r="P436">
            <v>17114</v>
          </cell>
          <cell r="Q436">
            <v>17212</v>
          </cell>
          <cell r="R436">
            <v>17227</v>
          </cell>
        </row>
        <row r="437">
          <cell r="C437" t="str">
            <v>13077</v>
          </cell>
          <cell r="D437" t="str">
            <v>Georgia</v>
          </cell>
          <cell r="E437" t="str">
            <v>Coweta County</v>
          </cell>
          <cell r="F437">
            <v>89254</v>
          </cell>
          <cell r="G437">
            <v>90117</v>
          </cell>
          <cell r="H437">
            <v>93627</v>
          </cell>
          <cell r="I437">
            <v>97191</v>
          </cell>
          <cell r="J437">
            <v>100382</v>
          </cell>
          <cell r="K437">
            <v>104089</v>
          </cell>
          <cell r="L437">
            <v>108371</v>
          </cell>
          <cell r="M437">
            <v>113749</v>
          </cell>
          <cell r="N437">
            <v>118156</v>
          </cell>
          <cell r="O437">
            <v>122281</v>
          </cell>
          <cell r="P437">
            <v>125501</v>
          </cell>
          <cell r="Q437">
            <v>127317</v>
          </cell>
          <cell r="R437">
            <v>127955</v>
          </cell>
        </row>
        <row r="438">
          <cell r="C438" t="str">
            <v>13079</v>
          </cell>
          <cell r="D438" t="str">
            <v>Georgia</v>
          </cell>
          <cell r="E438" t="str">
            <v>Crawford County</v>
          </cell>
          <cell r="F438">
            <v>12481</v>
          </cell>
          <cell r="G438">
            <v>12408</v>
          </cell>
          <cell r="H438">
            <v>12496</v>
          </cell>
          <cell r="I438">
            <v>12553</v>
          </cell>
          <cell r="J438">
            <v>12592</v>
          </cell>
          <cell r="K438">
            <v>12784</v>
          </cell>
          <cell r="L438">
            <v>12875</v>
          </cell>
          <cell r="M438">
            <v>12943</v>
          </cell>
          <cell r="N438">
            <v>12895</v>
          </cell>
          <cell r="O438">
            <v>12967</v>
          </cell>
          <cell r="P438">
            <v>12711</v>
          </cell>
          <cell r="Q438">
            <v>12630</v>
          </cell>
          <cell r="R438">
            <v>12591</v>
          </cell>
        </row>
        <row r="439">
          <cell r="C439" t="str">
            <v>13081</v>
          </cell>
          <cell r="D439" t="str">
            <v>Georgia</v>
          </cell>
          <cell r="E439" t="str">
            <v>Crisp County</v>
          </cell>
          <cell r="F439">
            <v>22020</v>
          </cell>
          <cell r="G439">
            <v>22018</v>
          </cell>
          <cell r="H439">
            <v>22184</v>
          </cell>
          <cell r="I439">
            <v>22284</v>
          </cell>
          <cell r="J439">
            <v>22194</v>
          </cell>
          <cell r="K439">
            <v>22320</v>
          </cell>
          <cell r="L439">
            <v>22456</v>
          </cell>
          <cell r="M439">
            <v>22718</v>
          </cell>
          <cell r="N439">
            <v>23146</v>
          </cell>
          <cell r="O439">
            <v>23243</v>
          </cell>
          <cell r="P439">
            <v>23378</v>
          </cell>
          <cell r="Q439">
            <v>23439</v>
          </cell>
          <cell r="R439">
            <v>23423</v>
          </cell>
        </row>
        <row r="440">
          <cell r="C440" t="str">
            <v>13083</v>
          </cell>
          <cell r="D440" t="str">
            <v>Georgia</v>
          </cell>
          <cell r="E440" t="str">
            <v>Dade County</v>
          </cell>
          <cell r="F440">
            <v>15141</v>
          </cell>
          <cell r="G440">
            <v>15199</v>
          </cell>
          <cell r="H440">
            <v>15520</v>
          </cell>
          <cell r="I440">
            <v>15658</v>
          </cell>
          <cell r="J440">
            <v>15901</v>
          </cell>
          <cell r="K440">
            <v>16028</v>
          </cell>
          <cell r="L440">
            <v>16188</v>
          </cell>
          <cell r="M440">
            <v>16411</v>
          </cell>
          <cell r="N440">
            <v>16648</v>
          </cell>
          <cell r="O440">
            <v>16651</v>
          </cell>
          <cell r="P440">
            <v>16657</v>
          </cell>
          <cell r="Q440">
            <v>16633</v>
          </cell>
          <cell r="R440">
            <v>16609</v>
          </cell>
        </row>
        <row r="441">
          <cell r="C441" t="str">
            <v>13085</v>
          </cell>
          <cell r="D441" t="str">
            <v>Georgia</v>
          </cell>
          <cell r="E441" t="str">
            <v>Dawson County</v>
          </cell>
          <cell r="F441">
            <v>15942</v>
          </cell>
          <cell r="G441">
            <v>16238</v>
          </cell>
          <cell r="H441">
            <v>16875</v>
          </cell>
          <cell r="I441">
            <v>17521</v>
          </cell>
          <cell r="J441">
            <v>18406</v>
          </cell>
          <cell r="K441">
            <v>18831</v>
          </cell>
          <cell r="L441">
            <v>19611</v>
          </cell>
          <cell r="M441">
            <v>20660</v>
          </cell>
          <cell r="N441">
            <v>21509</v>
          </cell>
          <cell r="O441">
            <v>21951</v>
          </cell>
          <cell r="P441">
            <v>22325</v>
          </cell>
          <cell r="Q441">
            <v>22330</v>
          </cell>
          <cell r="R441">
            <v>22343</v>
          </cell>
        </row>
        <row r="442">
          <cell r="C442" t="str">
            <v>13087</v>
          </cell>
          <cell r="D442" t="str">
            <v>Georgia</v>
          </cell>
          <cell r="E442" t="str">
            <v>Decatur County</v>
          </cell>
          <cell r="F442">
            <v>28252</v>
          </cell>
          <cell r="G442">
            <v>28223</v>
          </cell>
          <cell r="H442">
            <v>27870</v>
          </cell>
          <cell r="I442">
            <v>27892</v>
          </cell>
          <cell r="J442">
            <v>27795</v>
          </cell>
          <cell r="K442">
            <v>27763</v>
          </cell>
          <cell r="L442">
            <v>27511</v>
          </cell>
          <cell r="M442">
            <v>27835</v>
          </cell>
          <cell r="N442">
            <v>27883</v>
          </cell>
          <cell r="O442">
            <v>28010</v>
          </cell>
          <cell r="P442">
            <v>28058</v>
          </cell>
          <cell r="Q442">
            <v>27842</v>
          </cell>
          <cell r="R442">
            <v>27813</v>
          </cell>
        </row>
        <row r="443">
          <cell r="C443" t="str">
            <v>13089</v>
          </cell>
          <cell r="D443" t="str">
            <v>Georgia</v>
          </cell>
          <cell r="E443" t="str">
            <v>DeKalb County</v>
          </cell>
          <cell r="F443">
            <v>666158</v>
          </cell>
          <cell r="G443">
            <v>668271</v>
          </cell>
          <cell r="H443">
            <v>670900</v>
          </cell>
          <cell r="I443">
            <v>669789</v>
          </cell>
          <cell r="J443">
            <v>668148</v>
          </cell>
          <cell r="K443">
            <v>666204</v>
          </cell>
          <cell r="L443">
            <v>668998</v>
          </cell>
          <cell r="M443">
            <v>676687</v>
          </cell>
          <cell r="N443">
            <v>680962</v>
          </cell>
          <cell r="O443">
            <v>685646</v>
          </cell>
          <cell r="P443">
            <v>690658</v>
          </cell>
          <cell r="Q443">
            <v>691893</v>
          </cell>
          <cell r="R443">
            <v>692902</v>
          </cell>
        </row>
        <row r="444">
          <cell r="C444" t="str">
            <v>13091</v>
          </cell>
          <cell r="D444" t="str">
            <v>Georgia</v>
          </cell>
          <cell r="E444" t="str">
            <v>Dodge County</v>
          </cell>
          <cell r="F444">
            <v>19154</v>
          </cell>
          <cell r="G444">
            <v>19168</v>
          </cell>
          <cell r="H444">
            <v>19513</v>
          </cell>
          <cell r="I444">
            <v>19771</v>
          </cell>
          <cell r="J444">
            <v>20180</v>
          </cell>
          <cell r="K444">
            <v>20319</v>
          </cell>
          <cell r="L444">
            <v>20550</v>
          </cell>
          <cell r="M444">
            <v>20954</v>
          </cell>
          <cell r="N444">
            <v>21225</v>
          </cell>
          <cell r="O444">
            <v>21399</v>
          </cell>
          <cell r="P444">
            <v>21659</v>
          </cell>
          <cell r="Q444">
            <v>21796</v>
          </cell>
          <cell r="R444">
            <v>21775</v>
          </cell>
        </row>
        <row r="445">
          <cell r="C445" t="str">
            <v>13093</v>
          </cell>
          <cell r="D445" t="str">
            <v>Georgia</v>
          </cell>
          <cell r="E445" t="str">
            <v>Dooly County</v>
          </cell>
          <cell r="F445">
            <v>11480</v>
          </cell>
          <cell r="G445">
            <v>11519</v>
          </cell>
          <cell r="H445">
            <v>12040</v>
          </cell>
          <cell r="I445">
            <v>12207</v>
          </cell>
          <cell r="J445">
            <v>12508</v>
          </cell>
          <cell r="K445">
            <v>12848</v>
          </cell>
          <cell r="L445">
            <v>13292</v>
          </cell>
          <cell r="M445">
            <v>13719</v>
          </cell>
          <cell r="N445">
            <v>13867</v>
          </cell>
          <cell r="O445">
            <v>14191</v>
          </cell>
          <cell r="P445">
            <v>14769</v>
          </cell>
          <cell r="Q445">
            <v>14918</v>
          </cell>
          <cell r="R445">
            <v>14869</v>
          </cell>
        </row>
        <row r="446">
          <cell r="C446" t="str">
            <v>13095</v>
          </cell>
          <cell r="D446" t="str">
            <v>Georgia</v>
          </cell>
          <cell r="E446" t="str">
            <v>Dougherty County</v>
          </cell>
          <cell r="F446">
            <v>96067</v>
          </cell>
          <cell r="G446">
            <v>95859</v>
          </cell>
          <cell r="H446">
            <v>95944</v>
          </cell>
          <cell r="I446">
            <v>95429</v>
          </cell>
          <cell r="J446">
            <v>95015</v>
          </cell>
          <cell r="K446">
            <v>94596</v>
          </cell>
          <cell r="L446">
            <v>94610</v>
          </cell>
          <cell r="M446">
            <v>94418</v>
          </cell>
          <cell r="N446">
            <v>94522</v>
          </cell>
          <cell r="O446">
            <v>94363</v>
          </cell>
          <cell r="P446">
            <v>94688</v>
          </cell>
          <cell r="Q446">
            <v>94565</v>
          </cell>
          <cell r="R446">
            <v>94577</v>
          </cell>
        </row>
        <row r="447">
          <cell r="C447" t="str">
            <v>13097</v>
          </cell>
          <cell r="D447" t="str">
            <v>Georgia</v>
          </cell>
          <cell r="E447" t="str">
            <v>Douglas County</v>
          </cell>
          <cell r="F447">
            <v>92315</v>
          </cell>
          <cell r="G447">
            <v>92774</v>
          </cell>
          <cell r="H447">
            <v>95720</v>
          </cell>
          <cell r="I447">
            <v>98582</v>
          </cell>
          <cell r="J447">
            <v>102034</v>
          </cell>
          <cell r="K447">
            <v>107377</v>
          </cell>
          <cell r="L447">
            <v>113354</v>
          </cell>
          <cell r="M447">
            <v>119918</v>
          </cell>
          <cell r="N447">
            <v>125560</v>
          </cell>
          <cell r="O447">
            <v>129508</v>
          </cell>
          <cell r="P447">
            <v>131292</v>
          </cell>
          <cell r="Q447">
            <v>132403</v>
          </cell>
          <cell r="R447">
            <v>132722</v>
          </cell>
        </row>
        <row r="448">
          <cell r="C448" t="str">
            <v>13099</v>
          </cell>
          <cell r="D448" t="str">
            <v>Georgia</v>
          </cell>
          <cell r="E448" t="str">
            <v>Early County</v>
          </cell>
          <cell r="F448">
            <v>12333</v>
          </cell>
          <cell r="G448">
            <v>12303</v>
          </cell>
          <cell r="H448">
            <v>12207</v>
          </cell>
          <cell r="I448">
            <v>12047</v>
          </cell>
          <cell r="J448">
            <v>11978</v>
          </cell>
          <cell r="K448">
            <v>11800</v>
          </cell>
          <cell r="L448">
            <v>11749</v>
          </cell>
          <cell r="M448">
            <v>11648</v>
          </cell>
          <cell r="N448">
            <v>11429</v>
          </cell>
          <cell r="O448">
            <v>11262</v>
          </cell>
          <cell r="P448">
            <v>11101</v>
          </cell>
          <cell r="Q448">
            <v>11008</v>
          </cell>
          <cell r="R448">
            <v>10988</v>
          </cell>
        </row>
        <row r="449">
          <cell r="C449" t="str">
            <v>13101</v>
          </cell>
          <cell r="D449" t="str">
            <v>Georgia</v>
          </cell>
          <cell r="E449" t="str">
            <v>Echols County</v>
          </cell>
          <cell r="F449">
            <v>3747</v>
          </cell>
          <cell r="G449">
            <v>3782</v>
          </cell>
          <cell r="H449">
            <v>3774</v>
          </cell>
          <cell r="I449">
            <v>3751</v>
          </cell>
          <cell r="J449">
            <v>3844</v>
          </cell>
          <cell r="K449">
            <v>3926</v>
          </cell>
          <cell r="L449">
            <v>3946</v>
          </cell>
          <cell r="M449">
            <v>3913</v>
          </cell>
          <cell r="N449">
            <v>3938</v>
          </cell>
          <cell r="O449">
            <v>3954</v>
          </cell>
          <cell r="P449">
            <v>4012</v>
          </cell>
          <cell r="Q449">
            <v>4034</v>
          </cell>
          <cell r="R449">
            <v>4050</v>
          </cell>
        </row>
        <row r="450">
          <cell r="C450" t="str">
            <v>13103</v>
          </cell>
          <cell r="D450" t="str">
            <v>Georgia</v>
          </cell>
          <cell r="E450" t="str">
            <v>Effingham County</v>
          </cell>
          <cell r="F450">
            <v>37522</v>
          </cell>
          <cell r="G450">
            <v>37755</v>
          </cell>
          <cell r="H450">
            <v>39116</v>
          </cell>
          <cell r="I450">
            <v>40757</v>
          </cell>
          <cell r="J450">
            <v>42168</v>
          </cell>
          <cell r="K450">
            <v>43674</v>
          </cell>
          <cell r="L450">
            <v>45729</v>
          </cell>
          <cell r="M450">
            <v>47823</v>
          </cell>
          <cell r="N450">
            <v>49660</v>
          </cell>
          <cell r="O450">
            <v>50738</v>
          </cell>
          <cell r="P450">
            <v>51908</v>
          </cell>
          <cell r="Q450">
            <v>52250</v>
          </cell>
          <cell r="R450">
            <v>52436</v>
          </cell>
        </row>
        <row r="451">
          <cell r="C451" t="str">
            <v>13105</v>
          </cell>
          <cell r="D451" t="str">
            <v>Georgia</v>
          </cell>
          <cell r="E451" t="str">
            <v>Elbert County</v>
          </cell>
          <cell r="F451">
            <v>20509</v>
          </cell>
          <cell r="G451">
            <v>20464</v>
          </cell>
          <cell r="H451">
            <v>20544</v>
          </cell>
          <cell r="I451">
            <v>20610</v>
          </cell>
          <cell r="J451">
            <v>20572</v>
          </cell>
          <cell r="K451">
            <v>20693</v>
          </cell>
          <cell r="L451">
            <v>20593</v>
          </cell>
          <cell r="M451">
            <v>20631</v>
          </cell>
          <cell r="N451">
            <v>20551</v>
          </cell>
          <cell r="O451">
            <v>20477</v>
          </cell>
          <cell r="P451">
            <v>20335</v>
          </cell>
          <cell r="Q451">
            <v>20166</v>
          </cell>
          <cell r="R451">
            <v>20112</v>
          </cell>
        </row>
        <row r="452">
          <cell r="C452" t="str">
            <v>13107</v>
          </cell>
          <cell r="D452" t="str">
            <v>Georgia</v>
          </cell>
          <cell r="E452" t="str">
            <v>Emanuel County</v>
          </cell>
          <cell r="F452">
            <v>21856</v>
          </cell>
          <cell r="G452">
            <v>21851</v>
          </cell>
          <cell r="H452">
            <v>21683</v>
          </cell>
          <cell r="I452">
            <v>21511</v>
          </cell>
          <cell r="J452">
            <v>21616</v>
          </cell>
          <cell r="K452">
            <v>21579</v>
          </cell>
          <cell r="L452">
            <v>21777</v>
          </cell>
          <cell r="M452">
            <v>22091</v>
          </cell>
          <cell r="N452">
            <v>22109</v>
          </cell>
          <cell r="O452">
            <v>22421</v>
          </cell>
          <cell r="P452">
            <v>22456</v>
          </cell>
          <cell r="Q452">
            <v>22598</v>
          </cell>
          <cell r="R452">
            <v>22664</v>
          </cell>
        </row>
        <row r="453">
          <cell r="C453" t="str">
            <v>13109</v>
          </cell>
          <cell r="D453" t="str">
            <v>Georgia</v>
          </cell>
          <cell r="E453" t="str">
            <v>Evans County</v>
          </cell>
          <cell r="F453">
            <v>10485</v>
          </cell>
          <cell r="G453">
            <v>10531</v>
          </cell>
          <cell r="H453">
            <v>10691</v>
          </cell>
          <cell r="I453">
            <v>10885</v>
          </cell>
          <cell r="J453">
            <v>11020</v>
          </cell>
          <cell r="K453">
            <v>10889</v>
          </cell>
          <cell r="L453">
            <v>10895</v>
          </cell>
          <cell r="M453">
            <v>10889</v>
          </cell>
          <cell r="N453">
            <v>10899</v>
          </cell>
          <cell r="O453">
            <v>11020</v>
          </cell>
          <cell r="P453">
            <v>11016</v>
          </cell>
          <cell r="Q453">
            <v>11000</v>
          </cell>
          <cell r="R453">
            <v>11007</v>
          </cell>
        </row>
        <row r="454">
          <cell r="C454" t="str">
            <v>13111</v>
          </cell>
          <cell r="D454" t="str">
            <v>Georgia</v>
          </cell>
          <cell r="E454" t="str">
            <v>Fannin County</v>
          </cell>
          <cell r="F454">
            <v>19792</v>
          </cell>
          <cell r="G454">
            <v>19954</v>
          </cell>
          <cell r="H454">
            <v>20412</v>
          </cell>
          <cell r="I454">
            <v>21041</v>
          </cell>
          <cell r="J454">
            <v>21424</v>
          </cell>
          <cell r="K454">
            <v>21873</v>
          </cell>
          <cell r="L454">
            <v>22174</v>
          </cell>
          <cell r="M454">
            <v>22758</v>
          </cell>
          <cell r="N454">
            <v>23185</v>
          </cell>
          <cell r="O454">
            <v>23416</v>
          </cell>
          <cell r="P454">
            <v>23661</v>
          </cell>
          <cell r="Q454">
            <v>23682</v>
          </cell>
          <cell r="R454">
            <v>23663</v>
          </cell>
        </row>
        <row r="455">
          <cell r="C455" t="str">
            <v>13113</v>
          </cell>
          <cell r="D455" t="str">
            <v>Georgia</v>
          </cell>
          <cell r="E455" t="str">
            <v>Fayette County</v>
          </cell>
          <cell r="F455">
            <v>91313</v>
          </cell>
          <cell r="G455">
            <v>92073</v>
          </cell>
          <cell r="H455">
            <v>94086</v>
          </cell>
          <cell r="I455">
            <v>95707</v>
          </cell>
          <cell r="J455">
            <v>97634</v>
          </cell>
          <cell r="K455">
            <v>99443</v>
          </cell>
          <cell r="L455">
            <v>101961</v>
          </cell>
          <cell r="M455">
            <v>104099</v>
          </cell>
          <cell r="N455">
            <v>104989</v>
          </cell>
          <cell r="O455">
            <v>105192</v>
          </cell>
          <cell r="P455">
            <v>105493</v>
          </cell>
          <cell r="Q455">
            <v>106567</v>
          </cell>
          <cell r="R455">
            <v>106945</v>
          </cell>
        </row>
        <row r="456">
          <cell r="C456" t="str">
            <v>13115</v>
          </cell>
          <cell r="D456" t="str">
            <v>Georgia</v>
          </cell>
          <cell r="E456" t="str">
            <v>Floyd County</v>
          </cell>
          <cell r="F456">
            <v>90622</v>
          </cell>
          <cell r="G456">
            <v>90837</v>
          </cell>
          <cell r="H456">
            <v>91181</v>
          </cell>
          <cell r="I456">
            <v>92597</v>
          </cell>
          <cell r="J456">
            <v>93539</v>
          </cell>
          <cell r="K456">
            <v>94014</v>
          </cell>
          <cell r="L456">
            <v>94332</v>
          </cell>
          <cell r="M456">
            <v>95165</v>
          </cell>
          <cell r="N456">
            <v>95308</v>
          </cell>
          <cell r="O456">
            <v>95922</v>
          </cell>
          <cell r="P456">
            <v>96383</v>
          </cell>
          <cell r="Q456">
            <v>96317</v>
          </cell>
          <cell r="R456">
            <v>96274</v>
          </cell>
        </row>
        <row r="457">
          <cell r="C457" t="str">
            <v>13117</v>
          </cell>
          <cell r="D457" t="str">
            <v>Georgia</v>
          </cell>
          <cell r="E457" t="str">
            <v>Forsyth County</v>
          </cell>
          <cell r="F457">
            <v>98360</v>
          </cell>
          <cell r="G457">
            <v>100400</v>
          </cell>
          <cell r="H457">
            <v>108491</v>
          </cell>
          <cell r="I457">
            <v>115797</v>
          </cell>
          <cell r="J457">
            <v>122698</v>
          </cell>
          <cell r="K457">
            <v>129639</v>
          </cell>
          <cell r="L457">
            <v>137643</v>
          </cell>
          <cell r="M457">
            <v>147228</v>
          </cell>
          <cell r="N457">
            <v>157129</v>
          </cell>
          <cell r="O457">
            <v>166338</v>
          </cell>
          <cell r="P457">
            <v>171993</v>
          </cell>
          <cell r="Q457">
            <v>175511</v>
          </cell>
          <cell r="R457">
            <v>176738</v>
          </cell>
        </row>
        <row r="458">
          <cell r="C458" t="str">
            <v>13119</v>
          </cell>
          <cell r="D458" t="str">
            <v>Georgia</v>
          </cell>
          <cell r="E458" t="str">
            <v>Franklin County</v>
          </cell>
          <cell r="F458">
            <v>20259</v>
          </cell>
          <cell r="G458">
            <v>20314</v>
          </cell>
          <cell r="H458">
            <v>20703</v>
          </cell>
          <cell r="I458">
            <v>20942</v>
          </cell>
          <cell r="J458">
            <v>21193</v>
          </cell>
          <cell r="K458">
            <v>21430</v>
          </cell>
          <cell r="L458">
            <v>21725</v>
          </cell>
          <cell r="M458">
            <v>21956</v>
          </cell>
          <cell r="N458">
            <v>22195</v>
          </cell>
          <cell r="O458">
            <v>22254</v>
          </cell>
          <cell r="P458">
            <v>22152</v>
          </cell>
          <cell r="Q458">
            <v>22084</v>
          </cell>
          <cell r="R458">
            <v>22048</v>
          </cell>
        </row>
        <row r="459">
          <cell r="C459" t="str">
            <v>13121</v>
          </cell>
          <cell r="D459" t="str">
            <v>Georgia</v>
          </cell>
          <cell r="E459" t="str">
            <v>Fulton County</v>
          </cell>
          <cell r="F459">
            <v>815579</v>
          </cell>
          <cell r="G459">
            <v>816190</v>
          </cell>
          <cell r="H459">
            <v>820213</v>
          </cell>
          <cell r="I459">
            <v>815224</v>
          </cell>
          <cell r="J459">
            <v>812568</v>
          </cell>
          <cell r="K459">
            <v>809481</v>
          </cell>
          <cell r="L459">
            <v>818737</v>
          </cell>
          <cell r="M459">
            <v>845181</v>
          </cell>
          <cell r="N459">
            <v>869329</v>
          </cell>
          <cell r="O459">
            <v>888694</v>
          </cell>
          <cell r="P459">
            <v>905511</v>
          </cell>
          <cell r="Q459">
            <v>920581</v>
          </cell>
          <cell r="R459">
            <v>926197</v>
          </cell>
        </row>
        <row r="460">
          <cell r="C460" t="str">
            <v>13123</v>
          </cell>
          <cell r="D460" t="str">
            <v>Georgia</v>
          </cell>
          <cell r="E460" t="str">
            <v>Gilmer County</v>
          </cell>
          <cell r="F460">
            <v>23367</v>
          </cell>
          <cell r="G460">
            <v>23634</v>
          </cell>
          <cell r="H460">
            <v>24229</v>
          </cell>
          <cell r="I460">
            <v>24920</v>
          </cell>
          <cell r="J460">
            <v>25575</v>
          </cell>
          <cell r="K460">
            <v>26175</v>
          </cell>
          <cell r="L460">
            <v>26808</v>
          </cell>
          <cell r="M460">
            <v>27665</v>
          </cell>
          <cell r="N460">
            <v>27996</v>
          </cell>
          <cell r="O460">
            <v>28211</v>
          </cell>
          <cell r="P460">
            <v>28174</v>
          </cell>
          <cell r="Q460">
            <v>28292</v>
          </cell>
          <cell r="R460">
            <v>28335</v>
          </cell>
        </row>
        <row r="461">
          <cell r="C461" t="str">
            <v>13125</v>
          </cell>
          <cell r="D461" t="str">
            <v>Georgia</v>
          </cell>
          <cell r="E461" t="str">
            <v>Glascock County</v>
          </cell>
          <cell r="F461">
            <v>2563</v>
          </cell>
          <cell r="G461">
            <v>2574</v>
          </cell>
          <cell r="H461">
            <v>2586</v>
          </cell>
          <cell r="I461">
            <v>2618</v>
          </cell>
          <cell r="J461">
            <v>2644</v>
          </cell>
          <cell r="K461">
            <v>2720</v>
          </cell>
          <cell r="L461">
            <v>2763</v>
          </cell>
          <cell r="M461">
            <v>2893</v>
          </cell>
          <cell r="N461">
            <v>2988</v>
          </cell>
          <cell r="O461">
            <v>3010</v>
          </cell>
          <cell r="P461">
            <v>3066</v>
          </cell>
          <cell r="Q461">
            <v>3082</v>
          </cell>
          <cell r="R461">
            <v>3080</v>
          </cell>
        </row>
        <row r="462">
          <cell r="C462" t="str">
            <v>13127</v>
          </cell>
          <cell r="D462" t="str">
            <v>Georgia</v>
          </cell>
          <cell r="E462" t="str">
            <v>Glynn County</v>
          </cell>
          <cell r="F462">
            <v>67580</v>
          </cell>
          <cell r="G462">
            <v>67696</v>
          </cell>
          <cell r="H462">
            <v>68558</v>
          </cell>
          <cell r="I462">
            <v>69408</v>
          </cell>
          <cell r="J462">
            <v>70391</v>
          </cell>
          <cell r="K462">
            <v>71475</v>
          </cell>
          <cell r="L462">
            <v>72589</v>
          </cell>
          <cell r="M462">
            <v>74870</v>
          </cell>
          <cell r="N462">
            <v>76513</v>
          </cell>
          <cell r="O462">
            <v>78013</v>
          </cell>
          <cell r="P462">
            <v>78946</v>
          </cell>
          <cell r="Q462">
            <v>79626</v>
          </cell>
          <cell r="R462">
            <v>79816</v>
          </cell>
        </row>
        <row r="463">
          <cell r="C463" t="str">
            <v>13129</v>
          </cell>
          <cell r="D463" t="str">
            <v>Georgia</v>
          </cell>
          <cell r="E463" t="str">
            <v>Gordon County</v>
          </cell>
          <cell r="F463">
            <v>44090</v>
          </cell>
          <cell r="G463">
            <v>44401</v>
          </cell>
          <cell r="H463">
            <v>45757</v>
          </cell>
          <cell r="I463">
            <v>46939</v>
          </cell>
          <cell r="J463">
            <v>48145</v>
          </cell>
          <cell r="K463">
            <v>49426</v>
          </cell>
          <cell r="L463">
            <v>50602</v>
          </cell>
          <cell r="M463">
            <v>52161</v>
          </cell>
          <cell r="N463">
            <v>53409</v>
          </cell>
          <cell r="O463">
            <v>54567</v>
          </cell>
          <cell r="P463">
            <v>54945</v>
          </cell>
          <cell r="Q463">
            <v>55186</v>
          </cell>
          <cell r="R463">
            <v>55214</v>
          </cell>
        </row>
        <row r="464">
          <cell r="C464" t="str">
            <v>13131</v>
          </cell>
          <cell r="D464" t="str">
            <v>Georgia</v>
          </cell>
          <cell r="E464" t="str">
            <v>Grady County</v>
          </cell>
          <cell r="F464">
            <v>23655</v>
          </cell>
          <cell r="G464">
            <v>23624</v>
          </cell>
          <cell r="H464">
            <v>23635</v>
          </cell>
          <cell r="I464">
            <v>23635</v>
          </cell>
          <cell r="J464">
            <v>23716</v>
          </cell>
          <cell r="K464">
            <v>23840</v>
          </cell>
          <cell r="L464">
            <v>24031</v>
          </cell>
          <cell r="M464">
            <v>24384</v>
          </cell>
          <cell r="N464">
            <v>24624</v>
          </cell>
          <cell r="O464">
            <v>24728</v>
          </cell>
          <cell r="P464">
            <v>24893</v>
          </cell>
          <cell r="Q464">
            <v>25011</v>
          </cell>
          <cell r="R464">
            <v>25060</v>
          </cell>
        </row>
        <row r="465">
          <cell r="C465" t="str">
            <v>13133</v>
          </cell>
          <cell r="D465" t="str">
            <v>Georgia</v>
          </cell>
          <cell r="E465" t="str">
            <v>Greene County</v>
          </cell>
          <cell r="F465">
            <v>14363</v>
          </cell>
          <cell r="G465">
            <v>14389</v>
          </cell>
          <cell r="H465">
            <v>14703</v>
          </cell>
          <cell r="I465">
            <v>14984</v>
          </cell>
          <cell r="J465">
            <v>15110</v>
          </cell>
          <cell r="K465">
            <v>15330</v>
          </cell>
          <cell r="L465">
            <v>15499</v>
          </cell>
          <cell r="M465">
            <v>15587</v>
          </cell>
          <cell r="N465">
            <v>15823</v>
          </cell>
          <cell r="O465">
            <v>15869</v>
          </cell>
          <cell r="P465">
            <v>15934</v>
          </cell>
          <cell r="Q465">
            <v>15994</v>
          </cell>
          <cell r="R465">
            <v>16006</v>
          </cell>
        </row>
        <row r="466">
          <cell r="C466" t="str">
            <v>13135</v>
          </cell>
          <cell r="D466" t="str">
            <v>Georgia</v>
          </cell>
          <cell r="E466" t="str">
            <v>Gwinnett County</v>
          </cell>
          <cell r="F466">
            <v>588133</v>
          </cell>
          <cell r="G466">
            <v>595584</v>
          </cell>
          <cell r="H466">
            <v>620025</v>
          </cell>
          <cell r="I466">
            <v>641986</v>
          </cell>
          <cell r="J466">
            <v>663391</v>
          </cell>
          <cell r="K466">
            <v>687468</v>
          </cell>
          <cell r="L466">
            <v>710978</v>
          </cell>
          <cell r="M466">
            <v>740267</v>
          </cell>
          <cell r="N466">
            <v>764129</v>
          </cell>
          <cell r="O466">
            <v>780721</v>
          </cell>
          <cell r="P466">
            <v>796276</v>
          </cell>
          <cell r="Q466">
            <v>805321</v>
          </cell>
          <cell r="R466">
            <v>808719</v>
          </cell>
        </row>
        <row r="467">
          <cell r="C467" t="str">
            <v>13137</v>
          </cell>
          <cell r="D467" t="str">
            <v>Georgia</v>
          </cell>
          <cell r="E467" t="str">
            <v>Habersham County</v>
          </cell>
          <cell r="F467">
            <v>35884</v>
          </cell>
          <cell r="G467">
            <v>36095</v>
          </cell>
          <cell r="H467">
            <v>36914</v>
          </cell>
          <cell r="I467">
            <v>37421</v>
          </cell>
          <cell r="J467">
            <v>38051</v>
          </cell>
          <cell r="K467">
            <v>38491</v>
          </cell>
          <cell r="L467">
            <v>39155</v>
          </cell>
          <cell r="M467">
            <v>40616</v>
          </cell>
          <cell r="N467">
            <v>41865</v>
          </cell>
          <cell r="O467">
            <v>42550</v>
          </cell>
          <cell r="P467">
            <v>42947</v>
          </cell>
          <cell r="Q467">
            <v>43041</v>
          </cell>
          <cell r="R467">
            <v>43080</v>
          </cell>
        </row>
        <row r="468">
          <cell r="C468" t="str">
            <v>13139</v>
          </cell>
          <cell r="D468" t="str">
            <v>Georgia</v>
          </cell>
          <cell r="E468" t="str">
            <v>Hall County</v>
          </cell>
          <cell r="F468">
            <v>139615</v>
          </cell>
          <cell r="G468">
            <v>140993</v>
          </cell>
          <cell r="H468">
            <v>146148</v>
          </cell>
          <cell r="I468">
            <v>150229</v>
          </cell>
          <cell r="J468">
            <v>153561</v>
          </cell>
          <cell r="K468">
            <v>156385</v>
          </cell>
          <cell r="L468">
            <v>160979</v>
          </cell>
          <cell r="M468">
            <v>166524</v>
          </cell>
          <cell r="N468">
            <v>172446</v>
          </cell>
          <cell r="O468">
            <v>177277</v>
          </cell>
          <cell r="P468">
            <v>178503</v>
          </cell>
          <cell r="Q468">
            <v>179684</v>
          </cell>
          <cell r="R468">
            <v>180253</v>
          </cell>
        </row>
        <row r="469">
          <cell r="C469" t="str">
            <v>13141</v>
          </cell>
          <cell r="D469" t="str">
            <v>Georgia</v>
          </cell>
          <cell r="E469" t="str">
            <v>Hancock County</v>
          </cell>
          <cell r="F469">
            <v>10083</v>
          </cell>
          <cell r="G469">
            <v>10066</v>
          </cell>
          <cell r="H469">
            <v>10022</v>
          </cell>
          <cell r="I469">
            <v>9829</v>
          </cell>
          <cell r="J469">
            <v>9764</v>
          </cell>
          <cell r="K469">
            <v>9673</v>
          </cell>
          <cell r="L469">
            <v>9634</v>
          </cell>
          <cell r="M469">
            <v>9650</v>
          </cell>
          <cell r="N469">
            <v>9889</v>
          </cell>
          <cell r="O469">
            <v>9808</v>
          </cell>
          <cell r="P469">
            <v>9508</v>
          </cell>
          <cell r="Q469">
            <v>9429</v>
          </cell>
          <cell r="R469">
            <v>9391</v>
          </cell>
        </row>
        <row r="470">
          <cell r="C470" t="str">
            <v>13143</v>
          </cell>
          <cell r="D470" t="str">
            <v>Georgia</v>
          </cell>
          <cell r="E470" t="str">
            <v>Haralson County</v>
          </cell>
          <cell r="F470">
            <v>25660</v>
          </cell>
          <cell r="G470">
            <v>25788</v>
          </cell>
          <cell r="H470">
            <v>26232</v>
          </cell>
          <cell r="I470">
            <v>26676</v>
          </cell>
          <cell r="J470">
            <v>27227</v>
          </cell>
          <cell r="K470">
            <v>27621</v>
          </cell>
          <cell r="L470">
            <v>27987</v>
          </cell>
          <cell r="M470">
            <v>28121</v>
          </cell>
          <cell r="N470">
            <v>28558</v>
          </cell>
          <cell r="O470">
            <v>28645</v>
          </cell>
          <cell r="P470">
            <v>28774</v>
          </cell>
          <cell r="Q470">
            <v>28780</v>
          </cell>
          <cell r="R470">
            <v>28774</v>
          </cell>
        </row>
        <row r="471">
          <cell r="C471" t="str">
            <v>13145</v>
          </cell>
          <cell r="D471" t="str">
            <v>Georgia</v>
          </cell>
          <cell r="E471" t="str">
            <v>Harris County</v>
          </cell>
          <cell r="F471">
            <v>23783</v>
          </cell>
          <cell r="G471">
            <v>23912</v>
          </cell>
          <cell r="H471">
            <v>24547</v>
          </cell>
          <cell r="I471">
            <v>25327</v>
          </cell>
          <cell r="J471">
            <v>26256</v>
          </cell>
          <cell r="K471">
            <v>27180</v>
          </cell>
          <cell r="L471">
            <v>28170</v>
          </cell>
          <cell r="M471">
            <v>29289</v>
          </cell>
          <cell r="N471">
            <v>30276</v>
          </cell>
          <cell r="O471">
            <v>30807</v>
          </cell>
          <cell r="P471">
            <v>31494</v>
          </cell>
          <cell r="Q471">
            <v>32024</v>
          </cell>
          <cell r="R471">
            <v>32167</v>
          </cell>
        </row>
        <row r="472">
          <cell r="C472" t="str">
            <v>13147</v>
          </cell>
          <cell r="D472" t="str">
            <v>Georgia</v>
          </cell>
          <cell r="E472" t="str">
            <v>Hart County</v>
          </cell>
          <cell r="F472">
            <v>22981</v>
          </cell>
          <cell r="G472">
            <v>23046</v>
          </cell>
          <cell r="H472">
            <v>23049</v>
          </cell>
          <cell r="I472">
            <v>23286</v>
          </cell>
          <cell r="J472">
            <v>23402</v>
          </cell>
          <cell r="K472">
            <v>23966</v>
          </cell>
          <cell r="L472">
            <v>24376</v>
          </cell>
          <cell r="M472">
            <v>24764</v>
          </cell>
          <cell r="N472">
            <v>24894</v>
          </cell>
          <cell r="O472">
            <v>25138</v>
          </cell>
          <cell r="P472">
            <v>25108</v>
          </cell>
          <cell r="Q472">
            <v>25213</v>
          </cell>
          <cell r="R472">
            <v>25217</v>
          </cell>
        </row>
        <row r="473">
          <cell r="C473" t="str">
            <v>13149</v>
          </cell>
          <cell r="D473" t="str">
            <v>Georgia</v>
          </cell>
          <cell r="E473" t="str">
            <v>Heard County</v>
          </cell>
          <cell r="F473">
            <v>10980</v>
          </cell>
          <cell r="G473">
            <v>11038</v>
          </cell>
          <cell r="H473">
            <v>11173</v>
          </cell>
          <cell r="I473">
            <v>11207</v>
          </cell>
          <cell r="J473">
            <v>11169</v>
          </cell>
          <cell r="K473">
            <v>11273</v>
          </cell>
          <cell r="L473">
            <v>11350</v>
          </cell>
          <cell r="M473">
            <v>11553</v>
          </cell>
          <cell r="N473">
            <v>11618</v>
          </cell>
          <cell r="O473">
            <v>11809</v>
          </cell>
          <cell r="P473">
            <v>11765</v>
          </cell>
          <cell r="Q473">
            <v>11834</v>
          </cell>
          <cell r="R473">
            <v>11854</v>
          </cell>
        </row>
        <row r="474">
          <cell r="C474" t="str">
            <v>13151</v>
          </cell>
          <cell r="D474" t="str">
            <v>Georgia</v>
          </cell>
          <cell r="E474" t="str">
            <v>Henry County</v>
          </cell>
          <cell r="F474">
            <v>119498</v>
          </cell>
          <cell r="G474">
            <v>121774</v>
          </cell>
          <cell r="H474">
            <v>131000</v>
          </cell>
          <cell r="I474">
            <v>140747</v>
          </cell>
          <cell r="J474">
            <v>150928</v>
          </cell>
          <cell r="K474">
            <v>159971</v>
          </cell>
          <cell r="L474">
            <v>169607</v>
          </cell>
          <cell r="M474">
            <v>180304</v>
          </cell>
          <cell r="N474">
            <v>188736</v>
          </cell>
          <cell r="O474">
            <v>194658</v>
          </cell>
          <cell r="P474">
            <v>199622</v>
          </cell>
          <cell r="Q474">
            <v>203922</v>
          </cell>
          <cell r="R474">
            <v>205265</v>
          </cell>
        </row>
        <row r="475">
          <cell r="C475" t="str">
            <v>13153</v>
          </cell>
          <cell r="D475" t="str">
            <v>Georgia</v>
          </cell>
          <cell r="E475" t="str">
            <v>Houston County</v>
          </cell>
          <cell r="F475">
            <v>110740</v>
          </cell>
          <cell r="G475">
            <v>111294</v>
          </cell>
          <cell r="H475">
            <v>113432</v>
          </cell>
          <cell r="I475">
            <v>116411</v>
          </cell>
          <cell r="J475">
            <v>119396</v>
          </cell>
          <cell r="K475">
            <v>123723</v>
          </cell>
          <cell r="L475">
            <v>126201</v>
          </cell>
          <cell r="M475">
            <v>128978</v>
          </cell>
          <cell r="N475">
            <v>132373</v>
          </cell>
          <cell r="O475">
            <v>134922</v>
          </cell>
          <cell r="P475">
            <v>137416</v>
          </cell>
          <cell r="Q475">
            <v>139900</v>
          </cell>
          <cell r="R475">
            <v>140713</v>
          </cell>
        </row>
        <row r="476">
          <cell r="C476" t="str">
            <v>13155</v>
          </cell>
          <cell r="D476" t="str">
            <v>Georgia</v>
          </cell>
          <cell r="E476" t="str">
            <v>Irwin County</v>
          </cell>
          <cell r="F476">
            <v>9918</v>
          </cell>
          <cell r="G476">
            <v>9905</v>
          </cell>
          <cell r="H476">
            <v>9953</v>
          </cell>
          <cell r="I476">
            <v>9775</v>
          </cell>
          <cell r="J476">
            <v>9777</v>
          </cell>
          <cell r="K476">
            <v>9402</v>
          </cell>
          <cell r="L476">
            <v>9779</v>
          </cell>
          <cell r="M476">
            <v>9852</v>
          </cell>
          <cell r="N476">
            <v>9493</v>
          </cell>
          <cell r="O476">
            <v>9803</v>
          </cell>
          <cell r="P476">
            <v>9536</v>
          </cell>
          <cell r="Q476">
            <v>9538</v>
          </cell>
          <cell r="R476">
            <v>9528</v>
          </cell>
        </row>
        <row r="477">
          <cell r="C477" t="str">
            <v>13157</v>
          </cell>
          <cell r="D477" t="str">
            <v>Georgia</v>
          </cell>
          <cell r="E477" t="str">
            <v>Jackson County</v>
          </cell>
          <cell r="F477">
            <v>41612</v>
          </cell>
          <cell r="G477">
            <v>41845</v>
          </cell>
          <cell r="H477">
            <v>43367</v>
          </cell>
          <cell r="I477">
            <v>44940</v>
          </cell>
          <cell r="J477">
            <v>46230</v>
          </cell>
          <cell r="K477">
            <v>48288</v>
          </cell>
          <cell r="L477">
            <v>50607</v>
          </cell>
          <cell r="M477">
            <v>54037</v>
          </cell>
          <cell r="N477">
            <v>57521</v>
          </cell>
          <cell r="O477">
            <v>59420</v>
          </cell>
          <cell r="P477">
            <v>60052</v>
          </cell>
          <cell r="Q477">
            <v>60485</v>
          </cell>
          <cell r="R477">
            <v>60706</v>
          </cell>
        </row>
        <row r="478">
          <cell r="C478" t="str">
            <v>13159</v>
          </cell>
          <cell r="D478" t="str">
            <v>Georgia</v>
          </cell>
          <cell r="E478" t="str">
            <v>Jasper County</v>
          </cell>
          <cell r="F478">
            <v>11441</v>
          </cell>
          <cell r="G478">
            <v>11496</v>
          </cell>
          <cell r="H478">
            <v>11629</v>
          </cell>
          <cell r="I478">
            <v>12027</v>
          </cell>
          <cell r="J478">
            <v>12417</v>
          </cell>
          <cell r="K478">
            <v>12588</v>
          </cell>
          <cell r="L478">
            <v>12985</v>
          </cell>
          <cell r="M478">
            <v>13370</v>
          </cell>
          <cell r="N478">
            <v>13569</v>
          </cell>
          <cell r="O478">
            <v>13769</v>
          </cell>
          <cell r="P478">
            <v>13842</v>
          </cell>
          <cell r="Q478">
            <v>13900</v>
          </cell>
          <cell r="R478">
            <v>13926</v>
          </cell>
        </row>
        <row r="479">
          <cell r="C479" t="str">
            <v>13161</v>
          </cell>
          <cell r="D479" t="str">
            <v>Georgia</v>
          </cell>
          <cell r="E479" t="str">
            <v>Jeff Davis County</v>
          </cell>
          <cell r="F479">
            <v>12673</v>
          </cell>
          <cell r="G479">
            <v>12734</v>
          </cell>
          <cell r="H479">
            <v>12877</v>
          </cell>
          <cell r="I479">
            <v>13088</v>
          </cell>
          <cell r="J479">
            <v>13234</v>
          </cell>
          <cell r="K479">
            <v>13433</v>
          </cell>
          <cell r="L479">
            <v>13729</v>
          </cell>
          <cell r="M479">
            <v>14028</v>
          </cell>
          <cell r="N479">
            <v>14204</v>
          </cell>
          <cell r="O479">
            <v>14577</v>
          </cell>
          <cell r="P479">
            <v>14892</v>
          </cell>
          <cell r="Q479">
            <v>15068</v>
          </cell>
          <cell r="R479">
            <v>15091</v>
          </cell>
        </row>
        <row r="480">
          <cell r="C480" t="str">
            <v>13163</v>
          </cell>
          <cell r="D480" t="str">
            <v>Georgia</v>
          </cell>
          <cell r="E480" t="str">
            <v>Jefferson County</v>
          </cell>
          <cell r="F480">
            <v>17239</v>
          </cell>
          <cell r="G480">
            <v>17229</v>
          </cell>
          <cell r="H480">
            <v>17121</v>
          </cell>
          <cell r="I480">
            <v>17091</v>
          </cell>
          <cell r="J480">
            <v>17019</v>
          </cell>
          <cell r="K480">
            <v>16988</v>
          </cell>
          <cell r="L480">
            <v>16924</v>
          </cell>
          <cell r="M480">
            <v>16889</v>
          </cell>
          <cell r="N480">
            <v>16830</v>
          </cell>
          <cell r="O480">
            <v>16925</v>
          </cell>
          <cell r="P480">
            <v>17067</v>
          </cell>
          <cell r="Q480">
            <v>16930</v>
          </cell>
          <cell r="R480">
            <v>16884</v>
          </cell>
        </row>
        <row r="481">
          <cell r="C481" t="str">
            <v>13165</v>
          </cell>
          <cell r="D481" t="str">
            <v>Georgia</v>
          </cell>
          <cell r="E481" t="str">
            <v>Jenkins County</v>
          </cell>
          <cell r="F481">
            <v>8571</v>
          </cell>
          <cell r="G481">
            <v>8584</v>
          </cell>
          <cell r="H481">
            <v>8577</v>
          </cell>
          <cell r="I481">
            <v>8543</v>
          </cell>
          <cell r="J481">
            <v>8518</v>
          </cell>
          <cell r="K481">
            <v>8490</v>
          </cell>
          <cell r="L481">
            <v>8510</v>
          </cell>
          <cell r="M481">
            <v>8533</v>
          </cell>
          <cell r="N481">
            <v>8442</v>
          </cell>
          <cell r="O481">
            <v>8340</v>
          </cell>
          <cell r="P481">
            <v>8339</v>
          </cell>
          <cell r="Q481">
            <v>8340</v>
          </cell>
          <cell r="R481">
            <v>8345</v>
          </cell>
        </row>
        <row r="482">
          <cell r="C482" t="str">
            <v>13167</v>
          </cell>
          <cell r="D482" t="str">
            <v>Georgia</v>
          </cell>
          <cell r="E482" t="str">
            <v>Johnson County</v>
          </cell>
          <cell r="F482">
            <v>8526</v>
          </cell>
          <cell r="G482">
            <v>8567</v>
          </cell>
          <cell r="H482">
            <v>8768</v>
          </cell>
          <cell r="I482">
            <v>9436</v>
          </cell>
          <cell r="J482">
            <v>9456</v>
          </cell>
          <cell r="K482">
            <v>9613</v>
          </cell>
          <cell r="L482">
            <v>9516</v>
          </cell>
          <cell r="M482">
            <v>9638</v>
          </cell>
          <cell r="N482">
            <v>10107</v>
          </cell>
          <cell r="O482">
            <v>10127</v>
          </cell>
          <cell r="P482">
            <v>9990</v>
          </cell>
          <cell r="Q482">
            <v>9980</v>
          </cell>
          <cell r="R482">
            <v>9971</v>
          </cell>
        </row>
        <row r="483">
          <cell r="C483" t="str">
            <v>13169</v>
          </cell>
          <cell r="D483" t="str">
            <v>Georgia</v>
          </cell>
          <cell r="E483" t="str">
            <v>Jones County</v>
          </cell>
          <cell r="F483">
            <v>23691</v>
          </cell>
          <cell r="G483">
            <v>23762</v>
          </cell>
          <cell r="H483">
            <v>24315</v>
          </cell>
          <cell r="I483">
            <v>24909</v>
          </cell>
          <cell r="J483">
            <v>25738</v>
          </cell>
          <cell r="K483">
            <v>26537</v>
          </cell>
          <cell r="L483">
            <v>27189</v>
          </cell>
          <cell r="M483">
            <v>27563</v>
          </cell>
          <cell r="N483">
            <v>28000</v>
          </cell>
          <cell r="O483">
            <v>28552</v>
          </cell>
          <cell r="P483">
            <v>28710</v>
          </cell>
          <cell r="Q483">
            <v>28669</v>
          </cell>
          <cell r="R483">
            <v>28634</v>
          </cell>
        </row>
        <row r="484">
          <cell r="C484" t="str">
            <v>13171</v>
          </cell>
          <cell r="D484" t="str">
            <v>Georgia</v>
          </cell>
          <cell r="E484" t="str">
            <v>Lamar County</v>
          </cell>
          <cell r="F484">
            <v>15956</v>
          </cell>
          <cell r="G484">
            <v>16024</v>
          </cell>
          <cell r="H484">
            <v>16464</v>
          </cell>
          <cell r="I484">
            <v>16289</v>
          </cell>
          <cell r="J484">
            <v>16470</v>
          </cell>
          <cell r="K484">
            <v>16567</v>
          </cell>
          <cell r="L484">
            <v>16961</v>
          </cell>
          <cell r="M484">
            <v>17115</v>
          </cell>
          <cell r="N484">
            <v>17476</v>
          </cell>
          <cell r="O484">
            <v>18025</v>
          </cell>
          <cell r="P484">
            <v>18233</v>
          </cell>
          <cell r="Q484">
            <v>18317</v>
          </cell>
          <cell r="R484">
            <v>18335</v>
          </cell>
        </row>
        <row r="485">
          <cell r="C485" t="str">
            <v>13173</v>
          </cell>
          <cell r="D485" t="str">
            <v>Georgia</v>
          </cell>
          <cell r="E485" t="str">
            <v>Lanier County</v>
          </cell>
          <cell r="F485">
            <v>7246</v>
          </cell>
          <cell r="G485">
            <v>7283</v>
          </cell>
          <cell r="H485">
            <v>7253</v>
          </cell>
          <cell r="I485">
            <v>7422</v>
          </cell>
          <cell r="J485">
            <v>7748</v>
          </cell>
          <cell r="K485">
            <v>7824</v>
          </cell>
          <cell r="L485">
            <v>8068</v>
          </cell>
          <cell r="M485">
            <v>8509</v>
          </cell>
          <cell r="N485">
            <v>9013</v>
          </cell>
          <cell r="O485">
            <v>9560</v>
          </cell>
          <cell r="P485">
            <v>9810</v>
          </cell>
          <cell r="Q485">
            <v>10078</v>
          </cell>
          <cell r="R485">
            <v>10126</v>
          </cell>
        </row>
        <row r="486">
          <cell r="C486" t="str">
            <v>13175</v>
          </cell>
          <cell r="D486" t="str">
            <v>Georgia</v>
          </cell>
          <cell r="E486" t="str">
            <v>Laurens County</v>
          </cell>
          <cell r="F486">
            <v>44861</v>
          </cell>
          <cell r="G486">
            <v>44931</v>
          </cell>
          <cell r="H486">
            <v>45123</v>
          </cell>
          <cell r="I486">
            <v>45634</v>
          </cell>
          <cell r="J486">
            <v>46277</v>
          </cell>
          <cell r="K486">
            <v>46329</v>
          </cell>
          <cell r="L486">
            <v>46751</v>
          </cell>
          <cell r="M486">
            <v>47287</v>
          </cell>
          <cell r="N486">
            <v>47649</v>
          </cell>
          <cell r="O486">
            <v>48192</v>
          </cell>
          <cell r="P486">
            <v>48601</v>
          </cell>
          <cell r="Q486">
            <v>48434</v>
          </cell>
          <cell r="R486">
            <v>48439</v>
          </cell>
        </row>
        <row r="487">
          <cell r="C487" t="str">
            <v>13177</v>
          </cell>
          <cell r="D487" t="str">
            <v>Georgia</v>
          </cell>
          <cell r="E487" t="str">
            <v>Lee County</v>
          </cell>
          <cell r="F487">
            <v>24766</v>
          </cell>
          <cell r="G487">
            <v>24808</v>
          </cell>
          <cell r="H487">
            <v>24945</v>
          </cell>
          <cell r="I487">
            <v>25115</v>
          </cell>
          <cell r="J487">
            <v>25260</v>
          </cell>
          <cell r="K487">
            <v>25965</v>
          </cell>
          <cell r="L487">
            <v>26505</v>
          </cell>
          <cell r="M487">
            <v>27365</v>
          </cell>
          <cell r="N487">
            <v>27792</v>
          </cell>
          <cell r="O487">
            <v>28111</v>
          </cell>
          <cell r="P487">
            <v>28326</v>
          </cell>
          <cell r="Q487">
            <v>28298</v>
          </cell>
          <cell r="R487">
            <v>28397</v>
          </cell>
        </row>
        <row r="488">
          <cell r="C488" t="str">
            <v>13179</v>
          </cell>
          <cell r="D488" t="str">
            <v>Georgia</v>
          </cell>
          <cell r="E488" t="str">
            <v>Liberty County</v>
          </cell>
          <cell r="F488">
            <v>61661</v>
          </cell>
          <cell r="G488">
            <v>61811</v>
          </cell>
          <cell r="H488">
            <v>61388</v>
          </cell>
          <cell r="I488">
            <v>62505</v>
          </cell>
          <cell r="J488">
            <v>60403</v>
          </cell>
          <cell r="K488">
            <v>63254</v>
          </cell>
          <cell r="L488">
            <v>64718</v>
          </cell>
          <cell r="M488">
            <v>63047</v>
          </cell>
          <cell r="N488">
            <v>63708</v>
          </cell>
          <cell r="O488">
            <v>62635</v>
          </cell>
          <cell r="P488">
            <v>67061</v>
          </cell>
          <cell r="Q488">
            <v>63453</v>
          </cell>
          <cell r="R488">
            <v>62819</v>
          </cell>
        </row>
        <row r="489">
          <cell r="C489" t="str">
            <v>13181</v>
          </cell>
          <cell r="D489" t="str">
            <v>Georgia</v>
          </cell>
          <cell r="E489" t="str">
            <v>Lincoln County</v>
          </cell>
          <cell r="F489">
            <v>8330</v>
          </cell>
          <cell r="G489">
            <v>8335</v>
          </cell>
          <cell r="H489">
            <v>8375</v>
          </cell>
          <cell r="I489">
            <v>8375</v>
          </cell>
          <cell r="J489">
            <v>8357</v>
          </cell>
          <cell r="K489">
            <v>8284</v>
          </cell>
          <cell r="L489">
            <v>8274</v>
          </cell>
          <cell r="M489">
            <v>8198</v>
          </cell>
          <cell r="N489">
            <v>8161</v>
          </cell>
          <cell r="O489">
            <v>8156</v>
          </cell>
          <cell r="P489">
            <v>8073</v>
          </cell>
          <cell r="Q489">
            <v>7996</v>
          </cell>
          <cell r="R489">
            <v>7966</v>
          </cell>
        </row>
        <row r="490">
          <cell r="C490" t="str">
            <v>13183</v>
          </cell>
          <cell r="D490" t="str">
            <v>Georgia</v>
          </cell>
          <cell r="E490" t="str">
            <v>Long County</v>
          </cell>
          <cell r="F490">
            <v>10273</v>
          </cell>
          <cell r="G490">
            <v>10370</v>
          </cell>
          <cell r="H490">
            <v>10551</v>
          </cell>
          <cell r="I490">
            <v>10894</v>
          </cell>
          <cell r="J490">
            <v>10849</v>
          </cell>
          <cell r="K490">
            <v>11355</v>
          </cell>
          <cell r="L490">
            <v>11677</v>
          </cell>
          <cell r="M490">
            <v>12152</v>
          </cell>
          <cell r="N490">
            <v>12381</v>
          </cell>
          <cell r="O490">
            <v>12744</v>
          </cell>
          <cell r="P490">
            <v>13787</v>
          </cell>
          <cell r="Q490">
            <v>14464</v>
          </cell>
          <cell r="R490">
            <v>14644</v>
          </cell>
        </row>
        <row r="491">
          <cell r="C491" t="str">
            <v>13185</v>
          </cell>
          <cell r="D491" t="str">
            <v>Georgia</v>
          </cell>
          <cell r="E491" t="str">
            <v>Lowndes County</v>
          </cell>
          <cell r="F491">
            <v>92121</v>
          </cell>
          <cell r="G491">
            <v>92206</v>
          </cell>
          <cell r="H491">
            <v>92402</v>
          </cell>
          <cell r="I491">
            <v>93903</v>
          </cell>
          <cell r="J491">
            <v>94207</v>
          </cell>
          <cell r="K491">
            <v>96510</v>
          </cell>
          <cell r="L491">
            <v>98273</v>
          </cell>
          <cell r="M491">
            <v>100592</v>
          </cell>
          <cell r="N491">
            <v>101752</v>
          </cell>
          <cell r="O491">
            <v>104918</v>
          </cell>
          <cell r="P491">
            <v>107583</v>
          </cell>
          <cell r="Q491">
            <v>109233</v>
          </cell>
          <cell r="R491">
            <v>109734</v>
          </cell>
        </row>
        <row r="492">
          <cell r="C492" t="str">
            <v>13187</v>
          </cell>
          <cell r="D492" t="str">
            <v>Georgia</v>
          </cell>
          <cell r="E492" t="str">
            <v>Lumpkin County</v>
          </cell>
          <cell r="F492">
            <v>21041</v>
          </cell>
          <cell r="G492">
            <v>21251</v>
          </cell>
          <cell r="H492">
            <v>22152</v>
          </cell>
          <cell r="I492">
            <v>23048</v>
          </cell>
          <cell r="J492">
            <v>24162</v>
          </cell>
          <cell r="K492">
            <v>24916</v>
          </cell>
          <cell r="L492">
            <v>25884</v>
          </cell>
          <cell r="M492">
            <v>27300</v>
          </cell>
          <cell r="N492">
            <v>28228</v>
          </cell>
          <cell r="O492">
            <v>29128</v>
          </cell>
          <cell r="P492">
            <v>29723</v>
          </cell>
          <cell r="Q492">
            <v>29966</v>
          </cell>
          <cell r="R492">
            <v>29998</v>
          </cell>
        </row>
        <row r="493">
          <cell r="C493" t="str">
            <v>13189</v>
          </cell>
          <cell r="D493" t="str">
            <v>Georgia</v>
          </cell>
          <cell r="E493" t="str">
            <v>McDuffie County</v>
          </cell>
          <cell r="F493">
            <v>21263</v>
          </cell>
          <cell r="G493">
            <v>21269</v>
          </cell>
          <cell r="H493">
            <v>21323</v>
          </cell>
          <cell r="I493">
            <v>21141</v>
          </cell>
          <cell r="J493">
            <v>21155</v>
          </cell>
          <cell r="K493">
            <v>21256</v>
          </cell>
          <cell r="L493">
            <v>21419</v>
          </cell>
          <cell r="M493">
            <v>21564</v>
          </cell>
          <cell r="N493">
            <v>21527</v>
          </cell>
          <cell r="O493">
            <v>21790</v>
          </cell>
          <cell r="P493">
            <v>21836</v>
          </cell>
          <cell r="Q493">
            <v>21875</v>
          </cell>
          <cell r="R493">
            <v>21876</v>
          </cell>
        </row>
        <row r="494">
          <cell r="C494" t="str">
            <v>13191</v>
          </cell>
          <cell r="D494" t="str">
            <v>Georgia</v>
          </cell>
          <cell r="E494" t="str">
            <v>McIntosh County</v>
          </cell>
          <cell r="F494">
            <v>10839</v>
          </cell>
          <cell r="G494">
            <v>10948</v>
          </cell>
          <cell r="H494">
            <v>11401</v>
          </cell>
          <cell r="I494">
            <v>11648</v>
          </cell>
          <cell r="J494">
            <v>11878</v>
          </cell>
          <cell r="K494">
            <v>12182</v>
          </cell>
          <cell r="L494">
            <v>12408</v>
          </cell>
          <cell r="M494">
            <v>12950</v>
          </cell>
          <cell r="N494">
            <v>13623</v>
          </cell>
          <cell r="O494">
            <v>13973</v>
          </cell>
          <cell r="P494">
            <v>14268</v>
          </cell>
          <cell r="Q494">
            <v>14333</v>
          </cell>
          <cell r="R494">
            <v>14271</v>
          </cell>
        </row>
        <row r="495">
          <cell r="C495" t="str">
            <v>13193</v>
          </cell>
          <cell r="D495" t="str">
            <v>Georgia</v>
          </cell>
          <cell r="E495" t="str">
            <v>Macon County</v>
          </cell>
          <cell r="F495">
            <v>14041</v>
          </cell>
          <cell r="G495">
            <v>14025</v>
          </cell>
          <cell r="H495">
            <v>14186</v>
          </cell>
          <cell r="I495">
            <v>14245</v>
          </cell>
          <cell r="J495">
            <v>14294</v>
          </cell>
          <cell r="K495">
            <v>14304</v>
          </cell>
          <cell r="L495">
            <v>14241</v>
          </cell>
          <cell r="M495">
            <v>14364</v>
          </cell>
          <cell r="N495">
            <v>14402</v>
          </cell>
          <cell r="O495">
            <v>14496</v>
          </cell>
          <cell r="P495">
            <v>14842</v>
          </cell>
          <cell r="Q495">
            <v>14740</v>
          </cell>
          <cell r="R495">
            <v>14662</v>
          </cell>
        </row>
        <row r="496">
          <cell r="C496" t="str">
            <v>13195</v>
          </cell>
          <cell r="D496" t="str">
            <v>Georgia</v>
          </cell>
          <cell r="E496" t="str">
            <v>Madison County</v>
          </cell>
          <cell r="F496">
            <v>25705</v>
          </cell>
          <cell r="G496">
            <v>25800</v>
          </cell>
          <cell r="H496">
            <v>26046</v>
          </cell>
          <cell r="I496">
            <v>26512</v>
          </cell>
          <cell r="J496">
            <v>26857</v>
          </cell>
          <cell r="K496">
            <v>26859</v>
          </cell>
          <cell r="L496">
            <v>27123</v>
          </cell>
          <cell r="M496">
            <v>27347</v>
          </cell>
          <cell r="N496">
            <v>27649</v>
          </cell>
          <cell r="O496">
            <v>27820</v>
          </cell>
          <cell r="P496">
            <v>28008</v>
          </cell>
          <cell r="Q496">
            <v>28120</v>
          </cell>
          <cell r="R496">
            <v>28167</v>
          </cell>
        </row>
        <row r="497">
          <cell r="C497" t="str">
            <v>13197</v>
          </cell>
          <cell r="D497" t="str">
            <v>Georgia</v>
          </cell>
          <cell r="E497" t="str">
            <v>Marion County</v>
          </cell>
          <cell r="F497">
            <v>7133</v>
          </cell>
          <cell r="G497">
            <v>7189</v>
          </cell>
          <cell r="H497">
            <v>7322</v>
          </cell>
          <cell r="I497">
            <v>7400</v>
          </cell>
          <cell r="J497">
            <v>7521</v>
          </cell>
          <cell r="K497">
            <v>7637</v>
          </cell>
          <cell r="L497">
            <v>7818</v>
          </cell>
          <cell r="M497">
            <v>8089</v>
          </cell>
          <cell r="N497">
            <v>8255</v>
          </cell>
          <cell r="O497">
            <v>8357</v>
          </cell>
          <cell r="P497">
            <v>8561</v>
          </cell>
          <cell r="Q497">
            <v>8742</v>
          </cell>
          <cell r="R497">
            <v>8753</v>
          </cell>
        </row>
        <row r="498">
          <cell r="C498" t="str">
            <v>13199</v>
          </cell>
          <cell r="D498" t="str">
            <v>Georgia</v>
          </cell>
          <cell r="E498" t="str">
            <v>Meriwether County</v>
          </cell>
          <cell r="F498">
            <v>22546</v>
          </cell>
          <cell r="G498">
            <v>22526</v>
          </cell>
          <cell r="H498">
            <v>22524</v>
          </cell>
          <cell r="I498">
            <v>22726</v>
          </cell>
          <cell r="J498">
            <v>22615</v>
          </cell>
          <cell r="K498">
            <v>22563</v>
          </cell>
          <cell r="L498">
            <v>22587</v>
          </cell>
          <cell r="M498">
            <v>22694</v>
          </cell>
          <cell r="N498">
            <v>22506</v>
          </cell>
          <cell r="O498">
            <v>22632</v>
          </cell>
          <cell r="P498">
            <v>22446</v>
          </cell>
          <cell r="Q498">
            <v>21992</v>
          </cell>
          <cell r="R498">
            <v>21849</v>
          </cell>
        </row>
        <row r="499">
          <cell r="C499" t="str">
            <v>13201</v>
          </cell>
          <cell r="D499" t="str">
            <v>Georgia</v>
          </cell>
          <cell r="E499" t="str">
            <v>Miller County</v>
          </cell>
          <cell r="F499">
            <v>6368</v>
          </cell>
          <cell r="G499">
            <v>6351</v>
          </cell>
          <cell r="H499">
            <v>6372</v>
          </cell>
          <cell r="I499">
            <v>6336</v>
          </cell>
          <cell r="J499">
            <v>6206</v>
          </cell>
          <cell r="K499">
            <v>6135</v>
          </cell>
          <cell r="L499">
            <v>6096</v>
          </cell>
          <cell r="M499">
            <v>6104</v>
          </cell>
          <cell r="N499">
            <v>6124</v>
          </cell>
          <cell r="O499">
            <v>6158</v>
          </cell>
          <cell r="P499">
            <v>6131</v>
          </cell>
          <cell r="Q499">
            <v>6125</v>
          </cell>
          <cell r="R499">
            <v>6123</v>
          </cell>
        </row>
        <row r="500">
          <cell r="C500" t="str">
            <v>13205</v>
          </cell>
          <cell r="D500" t="str">
            <v>Georgia</v>
          </cell>
          <cell r="E500" t="str">
            <v>Mitchell County</v>
          </cell>
          <cell r="F500">
            <v>23925</v>
          </cell>
          <cell r="G500">
            <v>23965</v>
          </cell>
          <cell r="H500">
            <v>23872</v>
          </cell>
          <cell r="I500">
            <v>23698</v>
          </cell>
          <cell r="J500">
            <v>23594</v>
          </cell>
          <cell r="K500">
            <v>23520</v>
          </cell>
          <cell r="L500">
            <v>23363</v>
          </cell>
          <cell r="M500">
            <v>23579</v>
          </cell>
          <cell r="N500">
            <v>23974</v>
          </cell>
          <cell r="O500">
            <v>23840</v>
          </cell>
          <cell r="P500">
            <v>23592</v>
          </cell>
          <cell r="Q500">
            <v>23498</v>
          </cell>
          <cell r="R500">
            <v>23500</v>
          </cell>
        </row>
        <row r="501">
          <cell r="C501" t="str">
            <v>13207</v>
          </cell>
          <cell r="D501" t="str">
            <v>Georgia</v>
          </cell>
          <cell r="E501" t="str">
            <v>Monroe County</v>
          </cell>
          <cell r="F501">
            <v>21751</v>
          </cell>
          <cell r="G501">
            <v>21824</v>
          </cell>
          <cell r="H501">
            <v>22092</v>
          </cell>
          <cell r="I501">
            <v>22767</v>
          </cell>
          <cell r="J501">
            <v>23499</v>
          </cell>
          <cell r="K501">
            <v>23648</v>
          </cell>
          <cell r="L501">
            <v>24080</v>
          </cell>
          <cell r="M501">
            <v>24924</v>
          </cell>
          <cell r="N501">
            <v>25726</v>
          </cell>
          <cell r="O501">
            <v>25969</v>
          </cell>
          <cell r="P501">
            <v>26233</v>
          </cell>
          <cell r="Q501">
            <v>26424</v>
          </cell>
          <cell r="R501">
            <v>26467</v>
          </cell>
        </row>
        <row r="502">
          <cell r="C502" t="str">
            <v>13209</v>
          </cell>
          <cell r="D502" t="str">
            <v>Georgia</v>
          </cell>
          <cell r="E502" t="str">
            <v>Montgomery County</v>
          </cell>
          <cell r="F502">
            <v>8234</v>
          </cell>
          <cell r="G502">
            <v>8234</v>
          </cell>
          <cell r="H502">
            <v>8505</v>
          </cell>
          <cell r="I502">
            <v>8532</v>
          </cell>
          <cell r="J502">
            <v>8805</v>
          </cell>
          <cell r="K502">
            <v>9040</v>
          </cell>
          <cell r="L502">
            <v>8997</v>
          </cell>
          <cell r="M502">
            <v>9165</v>
          </cell>
          <cell r="N502">
            <v>9175</v>
          </cell>
          <cell r="O502">
            <v>9100</v>
          </cell>
          <cell r="P502">
            <v>9136</v>
          </cell>
          <cell r="Q502">
            <v>9123</v>
          </cell>
          <cell r="R502">
            <v>9116</v>
          </cell>
        </row>
        <row r="503">
          <cell r="C503" t="str">
            <v>13211</v>
          </cell>
          <cell r="D503" t="str">
            <v>Georgia</v>
          </cell>
          <cell r="E503" t="str">
            <v>Morgan County</v>
          </cell>
          <cell r="F503">
            <v>15499</v>
          </cell>
          <cell r="G503">
            <v>15531</v>
          </cell>
          <cell r="H503">
            <v>15951</v>
          </cell>
          <cell r="I503">
            <v>16244</v>
          </cell>
          <cell r="J503">
            <v>16397</v>
          </cell>
          <cell r="K503">
            <v>16604</v>
          </cell>
          <cell r="L503">
            <v>16925</v>
          </cell>
          <cell r="M503">
            <v>17316</v>
          </cell>
          <cell r="N503">
            <v>17648</v>
          </cell>
          <cell r="O503">
            <v>17958</v>
          </cell>
          <cell r="P503">
            <v>17921</v>
          </cell>
          <cell r="Q503">
            <v>17868</v>
          </cell>
          <cell r="R503">
            <v>17862</v>
          </cell>
        </row>
        <row r="504">
          <cell r="C504" t="str">
            <v>13213</v>
          </cell>
          <cell r="D504" t="str">
            <v>Georgia</v>
          </cell>
          <cell r="E504" t="str">
            <v>Murray County</v>
          </cell>
          <cell r="F504">
            <v>36501</v>
          </cell>
          <cell r="G504">
            <v>36737</v>
          </cell>
          <cell r="H504">
            <v>37683</v>
          </cell>
          <cell r="I504">
            <v>38167</v>
          </cell>
          <cell r="J504">
            <v>38998</v>
          </cell>
          <cell r="K504">
            <v>39465</v>
          </cell>
          <cell r="L504">
            <v>39723</v>
          </cell>
          <cell r="M504">
            <v>40173</v>
          </cell>
          <cell r="N504">
            <v>40138</v>
          </cell>
          <cell r="O504">
            <v>39869</v>
          </cell>
          <cell r="P504">
            <v>39888</v>
          </cell>
          <cell r="Q504">
            <v>39628</v>
          </cell>
          <cell r="R504">
            <v>39559</v>
          </cell>
        </row>
        <row r="505">
          <cell r="C505" t="str">
            <v>13215</v>
          </cell>
          <cell r="D505" t="str">
            <v>Georgia</v>
          </cell>
          <cell r="E505" t="str">
            <v>Muscogee County</v>
          </cell>
          <cell r="F505">
            <v>186213</v>
          </cell>
          <cell r="G505">
            <v>186478</v>
          </cell>
          <cell r="H505">
            <v>186375</v>
          </cell>
          <cell r="I505">
            <v>185139</v>
          </cell>
          <cell r="J505">
            <v>180838</v>
          </cell>
          <cell r="K505">
            <v>185057</v>
          </cell>
          <cell r="L505">
            <v>186543</v>
          </cell>
          <cell r="M505">
            <v>189464</v>
          </cell>
          <cell r="N505">
            <v>184704</v>
          </cell>
          <cell r="O505">
            <v>184763</v>
          </cell>
          <cell r="P505">
            <v>188796</v>
          </cell>
          <cell r="Q505">
            <v>189885</v>
          </cell>
          <cell r="R505">
            <v>190417</v>
          </cell>
        </row>
        <row r="506">
          <cell r="C506" t="str">
            <v>13217</v>
          </cell>
          <cell r="D506" t="str">
            <v>Georgia</v>
          </cell>
          <cell r="E506" t="str">
            <v>Newton County</v>
          </cell>
          <cell r="F506">
            <v>61906</v>
          </cell>
          <cell r="G506">
            <v>62768</v>
          </cell>
          <cell r="H506">
            <v>66823</v>
          </cell>
          <cell r="I506">
            <v>71102</v>
          </cell>
          <cell r="J506">
            <v>75610</v>
          </cell>
          <cell r="K506">
            <v>80603</v>
          </cell>
          <cell r="L506">
            <v>85647</v>
          </cell>
          <cell r="M506">
            <v>90647</v>
          </cell>
          <cell r="N506">
            <v>95699</v>
          </cell>
          <cell r="O506">
            <v>98240</v>
          </cell>
          <cell r="P506">
            <v>99494</v>
          </cell>
          <cell r="Q506">
            <v>99958</v>
          </cell>
          <cell r="R506">
            <v>100086</v>
          </cell>
        </row>
        <row r="507">
          <cell r="C507" t="str">
            <v>13219</v>
          </cell>
          <cell r="D507" t="str">
            <v>Georgia</v>
          </cell>
          <cell r="E507" t="str">
            <v>Oconee County</v>
          </cell>
          <cell r="F507">
            <v>25772</v>
          </cell>
          <cell r="G507">
            <v>25874</v>
          </cell>
          <cell r="H507">
            <v>26135</v>
          </cell>
          <cell r="I507">
            <v>26501</v>
          </cell>
          <cell r="J507">
            <v>27334</v>
          </cell>
          <cell r="K507">
            <v>27904</v>
          </cell>
          <cell r="L507">
            <v>28616</v>
          </cell>
          <cell r="M507">
            <v>29720</v>
          </cell>
          <cell r="N507">
            <v>30755</v>
          </cell>
          <cell r="O507">
            <v>31697</v>
          </cell>
          <cell r="P507">
            <v>32386</v>
          </cell>
          <cell r="Q507">
            <v>32808</v>
          </cell>
          <cell r="R507">
            <v>32984</v>
          </cell>
        </row>
        <row r="508">
          <cell r="C508" t="str">
            <v>13221</v>
          </cell>
          <cell r="D508" t="str">
            <v>Georgia</v>
          </cell>
          <cell r="E508" t="str">
            <v>Oglethorpe County</v>
          </cell>
          <cell r="F508">
            <v>12610</v>
          </cell>
          <cell r="G508">
            <v>12688</v>
          </cell>
          <cell r="H508">
            <v>12902</v>
          </cell>
          <cell r="I508">
            <v>13152</v>
          </cell>
          <cell r="J508">
            <v>13369</v>
          </cell>
          <cell r="K508">
            <v>13591</v>
          </cell>
          <cell r="L508">
            <v>13699</v>
          </cell>
          <cell r="M508">
            <v>14030</v>
          </cell>
          <cell r="N508">
            <v>14382</v>
          </cell>
          <cell r="O508">
            <v>14663</v>
          </cell>
          <cell r="P508">
            <v>14784</v>
          </cell>
          <cell r="Q508">
            <v>14899</v>
          </cell>
          <cell r="R508">
            <v>14919</v>
          </cell>
        </row>
        <row r="509">
          <cell r="C509" t="str">
            <v>13223</v>
          </cell>
          <cell r="D509" t="str">
            <v>Georgia</v>
          </cell>
          <cell r="E509" t="str">
            <v>Paulding County</v>
          </cell>
          <cell r="F509">
            <v>81615</v>
          </cell>
          <cell r="G509">
            <v>83026</v>
          </cell>
          <cell r="H509">
            <v>88910</v>
          </cell>
          <cell r="I509">
            <v>94561</v>
          </cell>
          <cell r="J509">
            <v>100340</v>
          </cell>
          <cell r="K509">
            <v>106350</v>
          </cell>
          <cell r="L509">
            <v>113132</v>
          </cell>
          <cell r="M509">
            <v>122635</v>
          </cell>
          <cell r="N509">
            <v>131172</v>
          </cell>
          <cell r="O509">
            <v>137066</v>
          </cell>
          <cell r="P509">
            <v>140761</v>
          </cell>
          <cell r="Q509">
            <v>142324</v>
          </cell>
          <cell r="R509">
            <v>142741</v>
          </cell>
        </row>
        <row r="510">
          <cell r="C510" t="str">
            <v>13225</v>
          </cell>
          <cell r="D510" t="str">
            <v>Georgia</v>
          </cell>
          <cell r="E510" t="str">
            <v>Peach County</v>
          </cell>
          <cell r="F510">
            <v>23702</v>
          </cell>
          <cell r="G510">
            <v>23871</v>
          </cell>
          <cell r="H510">
            <v>24063</v>
          </cell>
          <cell r="I510">
            <v>24348</v>
          </cell>
          <cell r="J510">
            <v>24595</v>
          </cell>
          <cell r="K510">
            <v>24818</v>
          </cell>
          <cell r="L510">
            <v>24756</v>
          </cell>
          <cell r="M510">
            <v>25510</v>
          </cell>
          <cell r="N510">
            <v>26467</v>
          </cell>
          <cell r="O510">
            <v>27222</v>
          </cell>
          <cell r="P510">
            <v>27474</v>
          </cell>
          <cell r="Q510">
            <v>27695</v>
          </cell>
          <cell r="R510">
            <v>27741</v>
          </cell>
        </row>
        <row r="511">
          <cell r="C511" t="str">
            <v>13227</v>
          </cell>
          <cell r="D511" t="str">
            <v>Georgia</v>
          </cell>
          <cell r="E511" t="str">
            <v>Pickens County</v>
          </cell>
          <cell r="F511">
            <v>23022</v>
          </cell>
          <cell r="G511">
            <v>23412</v>
          </cell>
          <cell r="H511">
            <v>24334</v>
          </cell>
          <cell r="I511">
            <v>25258</v>
          </cell>
          <cell r="J511">
            <v>26209</v>
          </cell>
          <cell r="K511">
            <v>26810</v>
          </cell>
          <cell r="L511">
            <v>27277</v>
          </cell>
          <cell r="M511">
            <v>28169</v>
          </cell>
          <cell r="N511">
            <v>29095</v>
          </cell>
          <cell r="O511">
            <v>29531</v>
          </cell>
          <cell r="P511">
            <v>29542</v>
          </cell>
          <cell r="Q511">
            <v>29431</v>
          </cell>
          <cell r="R511">
            <v>29436</v>
          </cell>
        </row>
        <row r="512">
          <cell r="C512" t="str">
            <v>13229</v>
          </cell>
          <cell r="D512" t="str">
            <v>Georgia</v>
          </cell>
          <cell r="E512" t="str">
            <v>Pierce County</v>
          </cell>
          <cell r="F512">
            <v>15624</v>
          </cell>
          <cell r="G512">
            <v>15702</v>
          </cell>
          <cell r="H512">
            <v>15811</v>
          </cell>
          <cell r="I512">
            <v>15995</v>
          </cell>
          <cell r="J512">
            <v>16278</v>
          </cell>
          <cell r="K512">
            <v>16755</v>
          </cell>
          <cell r="L512">
            <v>17179</v>
          </cell>
          <cell r="M512">
            <v>17502</v>
          </cell>
          <cell r="N512">
            <v>17933</v>
          </cell>
          <cell r="O512">
            <v>18210</v>
          </cell>
          <cell r="P512">
            <v>18564</v>
          </cell>
          <cell r="Q512">
            <v>18758</v>
          </cell>
          <cell r="R512">
            <v>18818</v>
          </cell>
        </row>
        <row r="513">
          <cell r="C513" t="str">
            <v>13231</v>
          </cell>
          <cell r="D513" t="str">
            <v>Georgia</v>
          </cell>
          <cell r="E513" t="str">
            <v>Pike County</v>
          </cell>
          <cell r="F513">
            <v>13460</v>
          </cell>
          <cell r="G513">
            <v>13571</v>
          </cell>
          <cell r="H513">
            <v>13834</v>
          </cell>
          <cell r="I513">
            <v>14445</v>
          </cell>
          <cell r="J513">
            <v>14881</v>
          </cell>
          <cell r="K513">
            <v>15474</v>
          </cell>
          <cell r="L513">
            <v>15908</v>
          </cell>
          <cell r="M513">
            <v>16590</v>
          </cell>
          <cell r="N513">
            <v>17220</v>
          </cell>
          <cell r="O513">
            <v>17619</v>
          </cell>
          <cell r="P513">
            <v>17721</v>
          </cell>
          <cell r="Q513">
            <v>17869</v>
          </cell>
          <cell r="R513">
            <v>17905</v>
          </cell>
        </row>
        <row r="514">
          <cell r="C514" t="str">
            <v>13233</v>
          </cell>
          <cell r="D514" t="str">
            <v>Georgia</v>
          </cell>
          <cell r="E514" t="str">
            <v>Polk County</v>
          </cell>
          <cell r="F514">
            <v>38102</v>
          </cell>
          <cell r="G514">
            <v>38178</v>
          </cell>
          <cell r="H514">
            <v>38612</v>
          </cell>
          <cell r="I514">
            <v>39109</v>
          </cell>
          <cell r="J514">
            <v>39246</v>
          </cell>
          <cell r="K514">
            <v>39564</v>
          </cell>
          <cell r="L514">
            <v>39860</v>
          </cell>
          <cell r="M514">
            <v>40372</v>
          </cell>
          <cell r="N514">
            <v>40789</v>
          </cell>
          <cell r="O514">
            <v>41407</v>
          </cell>
          <cell r="P514">
            <v>41386</v>
          </cell>
          <cell r="Q514">
            <v>41475</v>
          </cell>
          <cell r="R514">
            <v>41523</v>
          </cell>
        </row>
        <row r="515">
          <cell r="C515" t="str">
            <v>13235</v>
          </cell>
          <cell r="D515" t="str">
            <v>Georgia</v>
          </cell>
          <cell r="E515" t="str">
            <v>Pulaski County</v>
          </cell>
          <cell r="F515">
            <v>9604</v>
          </cell>
          <cell r="G515">
            <v>9655</v>
          </cell>
          <cell r="H515">
            <v>9882</v>
          </cell>
          <cell r="I515">
            <v>10168</v>
          </cell>
          <cell r="J515">
            <v>10351</v>
          </cell>
          <cell r="K515">
            <v>10646</v>
          </cell>
          <cell r="L515">
            <v>10890</v>
          </cell>
          <cell r="M515">
            <v>11183</v>
          </cell>
          <cell r="N515">
            <v>11445</v>
          </cell>
          <cell r="O515">
            <v>11638</v>
          </cell>
          <cell r="P515">
            <v>11903</v>
          </cell>
          <cell r="Q515">
            <v>12010</v>
          </cell>
          <cell r="R515">
            <v>11991</v>
          </cell>
        </row>
        <row r="516">
          <cell r="C516" t="str">
            <v>13237</v>
          </cell>
          <cell r="D516" t="str">
            <v>Georgia</v>
          </cell>
          <cell r="E516" t="str">
            <v>Putnam County</v>
          </cell>
          <cell r="F516">
            <v>18774</v>
          </cell>
          <cell r="G516">
            <v>18834</v>
          </cell>
          <cell r="H516">
            <v>19152</v>
          </cell>
          <cell r="I516">
            <v>19366</v>
          </cell>
          <cell r="J516">
            <v>19494</v>
          </cell>
          <cell r="K516">
            <v>19810</v>
          </cell>
          <cell r="L516">
            <v>20012</v>
          </cell>
          <cell r="M516">
            <v>20368</v>
          </cell>
          <cell r="N516">
            <v>20800</v>
          </cell>
          <cell r="O516">
            <v>21075</v>
          </cell>
          <cell r="P516">
            <v>21179</v>
          </cell>
          <cell r="Q516">
            <v>21218</v>
          </cell>
          <cell r="R516">
            <v>21205</v>
          </cell>
        </row>
        <row r="517">
          <cell r="C517" t="str">
            <v>13239</v>
          </cell>
          <cell r="D517" t="str">
            <v>Georgia</v>
          </cell>
          <cell r="E517" t="str">
            <v>Quitman County</v>
          </cell>
          <cell r="F517">
            <v>2596</v>
          </cell>
          <cell r="G517">
            <v>2596</v>
          </cell>
          <cell r="H517">
            <v>2607</v>
          </cell>
          <cell r="I517">
            <v>2547</v>
          </cell>
          <cell r="J517">
            <v>2478</v>
          </cell>
          <cell r="K517">
            <v>2457</v>
          </cell>
          <cell r="L517">
            <v>2519</v>
          </cell>
          <cell r="M517">
            <v>2545</v>
          </cell>
          <cell r="N517">
            <v>2529</v>
          </cell>
          <cell r="O517">
            <v>2547</v>
          </cell>
          <cell r="P517">
            <v>2497</v>
          </cell>
          <cell r="Q517">
            <v>2513</v>
          </cell>
          <cell r="R517">
            <v>2521</v>
          </cell>
        </row>
        <row r="518">
          <cell r="C518" t="str">
            <v>13241</v>
          </cell>
          <cell r="D518" t="str">
            <v>Georgia</v>
          </cell>
          <cell r="E518" t="str">
            <v>Rabun County</v>
          </cell>
          <cell r="F518">
            <v>15035</v>
          </cell>
          <cell r="G518">
            <v>15070</v>
          </cell>
          <cell r="H518">
            <v>15310</v>
          </cell>
          <cell r="I518">
            <v>15458</v>
          </cell>
          <cell r="J518">
            <v>15691</v>
          </cell>
          <cell r="K518">
            <v>15757</v>
          </cell>
          <cell r="L518">
            <v>15934</v>
          </cell>
          <cell r="M518">
            <v>16090</v>
          </cell>
          <cell r="N518">
            <v>16306</v>
          </cell>
          <cell r="O518">
            <v>16359</v>
          </cell>
          <cell r="P518">
            <v>16295</v>
          </cell>
          <cell r="Q518">
            <v>16276</v>
          </cell>
          <cell r="R518">
            <v>16280</v>
          </cell>
        </row>
        <row r="519">
          <cell r="C519" t="str">
            <v>13243</v>
          </cell>
          <cell r="D519" t="str">
            <v>Georgia</v>
          </cell>
          <cell r="E519" t="str">
            <v>Randolph County</v>
          </cell>
          <cell r="F519">
            <v>7791</v>
          </cell>
          <cell r="G519">
            <v>7773</v>
          </cell>
          <cell r="H519">
            <v>7786</v>
          </cell>
          <cell r="I519">
            <v>7747</v>
          </cell>
          <cell r="J519">
            <v>7699</v>
          </cell>
          <cell r="K519">
            <v>7726</v>
          </cell>
          <cell r="L519">
            <v>7707</v>
          </cell>
          <cell r="M519">
            <v>7786</v>
          </cell>
          <cell r="N519">
            <v>7758</v>
          </cell>
          <cell r="O519">
            <v>7645</v>
          </cell>
          <cell r="P519">
            <v>7736</v>
          </cell>
          <cell r="Q519">
            <v>7719</v>
          </cell>
          <cell r="R519">
            <v>7696</v>
          </cell>
        </row>
        <row r="520">
          <cell r="C520" t="str">
            <v>13245</v>
          </cell>
          <cell r="D520" t="str">
            <v>Georgia</v>
          </cell>
          <cell r="E520" t="str">
            <v>Richmond County</v>
          </cell>
          <cell r="F520">
            <v>199552</v>
          </cell>
          <cell r="G520">
            <v>199547</v>
          </cell>
          <cell r="H520">
            <v>199443</v>
          </cell>
          <cell r="I520">
            <v>198670</v>
          </cell>
          <cell r="J520">
            <v>196958</v>
          </cell>
          <cell r="K520">
            <v>196883</v>
          </cell>
          <cell r="L520">
            <v>195837</v>
          </cell>
          <cell r="M520">
            <v>196449</v>
          </cell>
          <cell r="N520">
            <v>196483</v>
          </cell>
          <cell r="O520">
            <v>198423</v>
          </cell>
          <cell r="P520">
            <v>198489</v>
          </cell>
          <cell r="Q520">
            <v>200549</v>
          </cell>
          <cell r="R520">
            <v>201005</v>
          </cell>
        </row>
        <row r="521">
          <cell r="C521" t="str">
            <v>13247</v>
          </cell>
          <cell r="D521" t="str">
            <v>Georgia</v>
          </cell>
          <cell r="E521" t="str">
            <v>Rockdale County</v>
          </cell>
          <cell r="F521">
            <v>70292</v>
          </cell>
          <cell r="G521">
            <v>70724</v>
          </cell>
          <cell r="H521">
            <v>71875</v>
          </cell>
          <cell r="I521">
            <v>73158</v>
          </cell>
          <cell r="J521">
            <v>74860</v>
          </cell>
          <cell r="K521">
            <v>76577</v>
          </cell>
          <cell r="L521">
            <v>78086</v>
          </cell>
          <cell r="M521">
            <v>79911</v>
          </cell>
          <cell r="N521">
            <v>82146</v>
          </cell>
          <cell r="O521">
            <v>83558</v>
          </cell>
          <cell r="P521">
            <v>84625</v>
          </cell>
          <cell r="Q521">
            <v>85215</v>
          </cell>
          <cell r="R521">
            <v>85434</v>
          </cell>
        </row>
        <row r="522">
          <cell r="C522" t="str">
            <v>13249</v>
          </cell>
          <cell r="D522" t="str">
            <v>Georgia</v>
          </cell>
          <cell r="E522" t="str">
            <v>Schley County</v>
          </cell>
          <cell r="F522">
            <v>3760</v>
          </cell>
          <cell r="G522">
            <v>3791</v>
          </cell>
          <cell r="H522">
            <v>3860</v>
          </cell>
          <cell r="I522">
            <v>3920</v>
          </cell>
          <cell r="J522">
            <v>3976</v>
          </cell>
          <cell r="K522">
            <v>4070</v>
          </cell>
          <cell r="L522">
            <v>4270</v>
          </cell>
          <cell r="M522">
            <v>4374</v>
          </cell>
          <cell r="N522">
            <v>4601</v>
          </cell>
          <cell r="O522">
            <v>4835</v>
          </cell>
          <cell r="P522">
            <v>4954</v>
          </cell>
          <cell r="Q522">
            <v>5010</v>
          </cell>
          <cell r="R522">
            <v>5010</v>
          </cell>
        </row>
        <row r="523">
          <cell r="C523" t="str">
            <v>13251</v>
          </cell>
          <cell r="D523" t="str">
            <v>Georgia</v>
          </cell>
          <cell r="E523" t="str">
            <v>Screven County</v>
          </cell>
          <cell r="F523">
            <v>15357</v>
          </cell>
          <cell r="G523">
            <v>15341</v>
          </cell>
          <cell r="H523">
            <v>15057</v>
          </cell>
          <cell r="I523">
            <v>15226</v>
          </cell>
          <cell r="J523">
            <v>15040</v>
          </cell>
          <cell r="K523">
            <v>15047</v>
          </cell>
          <cell r="L523">
            <v>15065</v>
          </cell>
          <cell r="M523">
            <v>14884</v>
          </cell>
          <cell r="N523">
            <v>14865</v>
          </cell>
          <cell r="O523">
            <v>14843</v>
          </cell>
          <cell r="P523">
            <v>14905</v>
          </cell>
          <cell r="Q523">
            <v>14593</v>
          </cell>
          <cell r="R523">
            <v>14500</v>
          </cell>
        </row>
        <row r="524">
          <cell r="C524" t="str">
            <v>13253</v>
          </cell>
          <cell r="D524" t="str">
            <v>Georgia</v>
          </cell>
          <cell r="E524" t="str">
            <v>Seminole County</v>
          </cell>
          <cell r="F524">
            <v>9364</v>
          </cell>
          <cell r="G524">
            <v>9329</v>
          </cell>
          <cell r="H524">
            <v>9251</v>
          </cell>
          <cell r="I524">
            <v>9210</v>
          </cell>
          <cell r="J524">
            <v>9033</v>
          </cell>
          <cell r="K524">
            <v>9065</v>
          </cell>
          <cell r="L524">
            <v>8905</v>
          </cell>
          <cell r="M524">
            <v>8869</v>
          </cell>
          <cell r="N524">
            <v>8800</v>
          </cell>
          <cell r="O524">
            <v>8827</v>
          </cell>
          <cell r="P524">
            <v>8760</v>
          </cell>
          <cell r="Q524">
            <v>8729</v>
          </cell>
          <cell r="R524">
            <v>8727</v>
          </cell>
        </row>
        <row r="525">
          <cell r="C525" t="str">
            <v>13255</v>
          </cell>
          <cell r="D525" t="str">
            <v>Georgia</v>
          </cell>
          <cell r="E525" t="str">
            <v>Spalding County</v>
          </cell>
          <cell r="F525">
            <v>58461</v>
          </cell>
          <cell r="G525">
            <v>58497</v>
          </cell>
          <cell r="H525">
            <v>58927</v>
          </cell>
          <cell r="I525">
            <v>59699</v>
          </cell>
          <cell r="J525">
            <v>60222</v>
          </cell>
          <cell r="K525">
            <v>60588</v>
          </cell>
          <cell r="L525">
            <v>61091</v>
          </cell>
          <cell r="M525">
            <v>61971</v>
          </cell>
          <cell r="N525">
            <v>62682</v>
          </cell>
          <cell r="O525">
            <v>63651</v>
          </cell>
          <cell r="P525">
            <v>64135</v>
          </cell>
          <cell r="Q525">
            <v>64073</v>
          </cell>
          <cell r="R525">
            <v>64081</v>
          </cell>
        </row>
        <row r="526">
          <cell r="C526" t="str">
            <v>13257</v>
          </cell>
          <cell r="D526" t="str">
            <v>Georgia</v>
          </cell>
          <cell r="E526" t="str">
            <v>Stephens County</v>
          </cell>
          <cell r="F526">
            <v>25442</v>
          </cell>
          <cell r="G526">
            <v>25482</v>
          </cell>
          <cell r="H526">
            <v>25594</v>
          </cell>
          <cell r="I526">
            <v>25625</v>
          </cell>
          <cell r="J526">
            <v>25432</v>
          </cell>
          <cell r="K526">
            <v>25314</v>
          </cell>
          <cell r="L526">
            <v>25332</v>
          </cell>
          <cell r="M526">
            <v>25488</v>
          </cell>
          <cell r="N526">
            <v>25620</v>
          </cell>
          <cell r="O526">
            <v>26004</v>
          </cell>
          <cell r="P526">
            <v>26069</v>
          </cell>
          <cell r="Q526">
            <v>26175</v>
          </cell>
          <cell r="R526">
            <v>26193</v>
          </cell>
        </row>
        <row r="527">
          <cell r="C527" t="str">
            <v>13259</v>
          </cell>
          <cell r="D527" t="str">
            <v>Georgia</v>
          </cell>
          <cell r="E527" t="str">
            <v>Stewart County</v>
          </cell>
          <cell r="F527">
            <v>5253</v>
          </cell>
          <cell r="G527">
            <v>5284</v>
          </cell>
          <cell r="H527">
            <v>5358</v>
          </cell>
          <cell r="I527">
            <v>5424</v>
          </cell>
          <cell r="J527">
            <v>5472</v>
          </cell>
          <cell r="K527">
            <v>5534</v>
          </cell>
          <cell r="L527">
            <v>5595</v>
          </cell>
          <cell r="M527">
            <v>5627</v>
          </cell>
          <cell r="N527">
            <v>5691</v>
          </cell>
          <cell r="O527">
            <v>5814</v>
          </cell>
          <cell r="P527">
            <v>5968</v>
          </cell>
          <cell r="Q527">
            <v>6058</v>
          </cell>
          <cell r="R527">
            <v>6053</v>
          </cell>
        </row>
        <row r="528">
          <cell r="C528" t="str">
            <v>13261</v>
          </cell>
          <cell r="D528" t="str">
            <v>Georgia</v>
          </cell>
          <cell r="E528" t="str">
            <v>Sumter County</v>
          </cell>
          <cell r="F528">
            <v>33228</v>
          </cell>
          <cell r="G528">
            <v>33448</v>
          </cell>
          <cell r="H528">
            <v>33447</v>
          </cell>
          <cell r="I528">
            <v>33362</v>
          </cell>
          <cell r="J528">
            <v>33178</v>
          </cell>
          <cell r="K528">
            <v>32902</v>
          </cell>
          <cell r="L528">
            <v>32622</v>
          </cell>
          <cell r="M528">
            <v>32785</v>
          </cell>
          <cell r="N528">
            <v>32987</v>
          </cell>
          <cell r="O528">
            <v>33012</v>
          </cell>
          <cell r="P528">
            <v>32724</v>
          </cell>
          <cell r="Q528">
            <v>32819</v>
          </cell>
          <cell r="R528">
            <v>32816</v>
          </cell>
        </row>
        <row r="529">
          <cell r="C529" t="str">
            <v>13263</v>
          </cell>
          <cell r="D529" t="str">
            <v>Georgia</v>
          </cell>
          <cell r="E529" t="str">
            <v>Talbot County</v>
          </cell>
          <cell r="F529">
            <v>6513</v>
          </cell>
          <cell r="G529">
            <v>6563</v>
          </cell>
          <cell r="H529">
            <v>6675</v>
          </cell>
          <cell r="I529">
            <v>6749</v>
          </cell>
          <cell r="J529">
            <v>6696</v>
          </cell>
          <cell r="K529">
            <v>6775</v>
          </cell>
          <cell r="L529">
            <v>6906</v>
          </cell>
          <cell r="M529">
            <v>6959</v>
          </cell>
          <cell r="N529">
            <v>7026</v>
          </cell>
          <cell r="O529">
            <v>6899</v>
          </cell>
          <cell r="P529">
            <v>6873</v>
          </cell>
          <cell r="Q529">
            <v>6865</v>
          </cell>
          <cell r="R529">
            <v>6844</v>
          </cell>
        </row>
        <row r="530">
          <cell r="C530" t="str">
            <v>13265</v>
          </cell>
          <cell r="D530" t="str">
            <v>Georgia</v>
          </cell>
          <cell r="E530" t="str">
            <v>Taliaferro County</v>
          </cell>
          <cell r="F530">
            <v>2076</v>
          </cell>
          <cell r="G530">
            <v>2076</v>
          </cell>
          <cell r="H530">
            <v>2031</v>
          </cell>
          <cell r="I530">
            <v>2040</v>
          </cell>
          <cell r="J530">
            <v>1923</v>
          </cell>
          <cell r="K530">
            <v>1903</v>
          </cell>
          <cell r="L530">
            <v>1858</v>
          </cell>
          <cell r="M530">
            <v>1863</v>
          </cell>
          <cell r="N530">
            <v>1851</v>
          </cell>
          <cell r="O530">
            <v>1820</v>
          </cell>
          <cell r="P530">
            <v>1774</v>
          </cell>
          <cell r="Q530">
            <v>1717</v>
          </cell>
          <cell r="R530">
            <v>1698</v>
          </cell>
        </row>
        <row r="531">
          <cell r="C531" t="str">
            <v>13267</v>
          </cell>
          <cell r="D531" t="str">
            <v>Georgia</v>
          </cell>
          <cell r="E531" t="str">
            <v>Tattnall County</v>
          </cell>
          <cell r="F531">
            <v>22314</v>
          </cell>
          <cell r="G531">
            <v>22322</v>
          </cell>
          <cell r="H531">
            <v>22242</v>
          </cell>
          <cell r="I531">
            <v>22276</v>
          </cell>
          <cell r="J531">
            <v>22485</v>
          </cell>
          <cell r="K531">
            <v>23034</v>
          </cell>
          <cell r="L531">
            <v>23165</v>
          </cell>
          <cell r="M531">
            <v>23417</v>
          </cell>
          <cell r="N531">
            <v>23444</v>
          </cell>
          <cell r="O531">
            <v>23801</v>
          </cell>
          <cell r="P531">
            <v>25068</v>
          </cell>
          <cell r="Q531">
            <v>25520</v>
          </cell>
          <cell r="R531">
            <v>25585</v>
          </cell>
        </row>
        <row r="532">
          <cell r="C532" t="str">
            <v>13269</v>
          </cell>
          <cell r="D532" t="str">
            <v>Georgia</v>
          </cell>
          <cell r="E532" t="str">
            <v>Taylor County</v>
          </cell>
          <cell r="F532">
            <v>8815</v>
          </cell>
          <cell r="G532">
            <v>8821</v>
          </cell>
          <cell r="H532">
            <v>8756</v>
          </cell>
          <cell r="I532">
            <v>8837</v>
          </cell>
          <cell r="J532">
            <v>8879</v>
          </cell>
          <cell r="K532">
            <v>8918</v>
          </cell>
          <cell r="L532">
            <v>8860</v>
          </cell>
          <cell r="M532">
            <v>8798</v>
          </cell>
          <cell r="N532">
            <v>8868</v>
          </cell>
          <cell r="O532">
            <v>8945</v>
          </cell>
          <cell r="P532">
            <v>8854</v>
          </cell>
          <cell r="Q532">
            <v>8906</v>
          </cell>
          <cell r="R532">
            <v>8911</v>
          </cell>
        </row>
        <row r="533">
          <cell r="C533" t="str">
            <v>13271</v>
          </cell>
          <cell r="D533" t="str">
            <v>Georgia</v>
          </cell>
          <cell r="E533" t="str">
            <v>Telfair County</v>
          </cell>
          <cell r="F533">
            <v>11815</v>
          </cell>
          <cell r="G533">
            <v>11893</v>
          </cell>
          <cell r="H533">
            <v>12155</v>
          </cell>
          <cell r="I533">
            <v>12347</v>
          </cell>
          <cell r="J533">
            <v>13887</v>
          </cell>
          <cell r="K533">
            <v>14685</v>
          </cell>
          <cell r="L533">
            <v>15070</v>
          </cell>
          <cell r="M533">
            <v>15401</v>
          </cell>
          <cell r="N533">
            <v>15932</v>
          </cell>
          <cell r="O533">
            <v>16230</v>
          </cell>
          <cell r="P533">
            <v>16200</v>
          </cell>
          <cell r="Q533">
            <v>16500</v>
          </cell>
          <cell r="R533">
            <v>16497</v>
          </cell>
        </row>
        <row r="534">
          <cell r="C534" t="str">
            <v>13273</v>
          </cell>
          <cell r="D534" t="str">
            <v>Georgia</v>
          </cell>
          <cell r="E534" t="str">
            <v>Terrell County</v>
          </cell>
          <cell r="F534">
            <v>10963</v>
          </cell>
          <cell r="G534">
            <v>10935</v>
          </cell>
          <cell r="H534">
            <v>10822</v>
          </cell>
          <cell r="I534">
            <v>10607</v>
          </cell>
          <cell r="J534">
            <v>10641</v>
          </cell>
          <cell r="K534">
            <v>10453</v>
          </cell>
          <cell r="L534">
            <v>10134</v>
          </cell>
          <cell r="M534">
            <v>9969</v>
          </cell>
          <cell r="N534">
            <v>9701</v>
          </cell>
          <cell r="O534">
            <v>9648</v>
          </cell>
          <cell r="P534">
            <v>9596</v>
          </cell>
          <cell r="Q534">
            <v>9315</v>
          </cell>
          <cell r="R534">
            <v>9321</v>
          </cell>
        </row>
        <row r="535">
          <cell r="C535" t="str">
            <v>13275</v>
          </cell>
          <cell r="D535" t="str">
            <v>Georgia</v>
          </cell>
          <cell r="E535" t="str">
            <v>Thomas County</v>
          </cell>
          <cell r="F535">
            <v>42791</v>
          </cell>
          <cell r="G535">
            <v>42829</v>
          </cell>
          <cell r="H535">
            <v>42674</v>
          </cell>
          <cell r="I535">
            <v>42555</v>
          </cell>
          <cell r="J535">
            <v>42956</v>
          </cell>
          <cell r="K535">
            <v>42762</v>
          </cell>
          <cell r="L535">
            <v>43556</v>
          </cell>
          <cell r="M535">
            <v>43901</v>
          </cell>
          <cell r="N535">
            <v>44269</v>
          </cell>
          <cell r="O535">
            <v>44627</v>
          </cell>
          <cell r="P535">
            <v>44689</v>
          </cell>
          <cell r="Q535">
            <v>44720</v>
          </cell>
          <cell r="R535">
            <v>44769</v>
          </cell>
        </row>
        <row r="536">
          <cell r="C536" t="str">
            <v>13277</v>
          </cell>
          <cell r="D536" t="str">
            <v>Georgia</v>
          </cell>
          <cell r="E536" t="str">
            <v>Tift County</v>
          </cell>
          <cell r="F536">
            <v>38376</v>
          </cell>
          <cell r="G536">
            <v>38348</v>
          </cell>
          <cell r="H536">
            <v>38133</v>
          </cell>
          <cell r="I536">
            <v>38217</v>
          </cell>
          <cell r="J536">
            <v>38215</v>
          </cell>
          <cell r="K536">
            <v>38622</v>
          </cell>
          <cell r="L536">
            <v>38789</v>
          </cell>
          <cell r="M536">
            <v>39503</v>
          </cell>
          <cell r="N536">
            <v>39720</v>
          </cell>
          <cell r="O536">
            <v>39806</v>
          </cell>
          <cell r="P536">
            <v>39748</v>
          </cell>
          <cell r="Q536">
            <v>40118</v>
          </cell>
          <cell r="R536">
            <v>40339</v>
          </cell>
        </row>
        <row r="537">
          <cell r="C537" t="str">
            <v>13279</v>
          </cell>
          <cell r="D537" t="str">
            <v>Georgia</v>
          </cell>
          <cell r="E537" t="str">
            <v>Toombs County</v>
          </cell>
          <cell r="F537">
            <v>26133</v>
          </cell>
          <cell r="G537">
            <v>26137</v>
          </cell>
          <cell r="H537">
            <v>26040</v>
          </cell>
          <cell r="I537">
            <v>26031</v>
          </cell>
          <cell r="J537">
            <v>26009</v>
          </cell>
          <cell r="K537">
            <v>26166</v>
          </cell>
          <cell r="L537">
            <v>26539</v>
          </cell>
          <cell r="M537">
            <v>26851</v>
          </cell>
          <cell r="N537">
            <v>27185</v>
          </cell>
          <cell r="O537">
            <v>27345</v>
          </cell>
          <cell r="P537">
            <v>27079</v>
          </cell>
          <cell r="Q537">
            <v>27223</v>
          </cell>
          <cell r="R537">
            <v>27297</v>
          </cell>
        </row>
        <row r="538">
          <cell r="C538" t="str">
            <v>13281</v>
          </cell>
          <cell r="D538" t="str">
            <v>Georgia</v>
          </cell>
          <cell r="E538" t="str">
            <v>Towns County</v>
          </cell>
          <cell r="F538">
            <v>9312</v>
          </cell>
          <cell r="G538">
            <v>9348</v>
          </cell>
          <cell r="H538">
            <v>9499</v>
          </cell>
          <cell r="I538">
            <v>9532</v>
          </cell>
          <cell r="J538">
            <v>9745</v>
          </cell>
          <cell r="K538">
            <v>9872</v>
          </cell>
          <cell r="L538">
            <v>9940</v>
          </cell>
          <cell r="M538">
            <v>10281</v>
          </cell>
          <cell r="N538">
            <v>10452</v>
          </cell>
          <cell r="O538">
            <v>10485</v>
          </cell>
          <cell r="P538">
            <v>10444</v>
          </cell>
          <cell r="Q538">
            <v>10471</v>
          </cell>
          <cell r="R538">
            <v>10488</v>
          </cell>
        </row>
        <row r="539">
          <cell r="C539" t="str">
            <v>13283</v>
          </cell>
          <cell r="D539" t="str">
            <v>Georgia</v>
          </cell>
          <cell r="E539" t="str">
            <v>Treutlen County</v>
          </cell>
          <cell r="F539">
            <v>6836</v>
          </cell>
          <cell r="G539">
            <v>6862</v>
          </cell>
          <cell r="H539">
            <v>6895</v>
          </cell>
          <cell r="I539">
            <v>6881</v>
          </cell>
          <cell r="J539">
            <v>6924</v>
          </cell>
          <cell r="K539">
            <v>6949</v>
          </cell>
          <cell r="L539">
            <v>6679</v>
          </cell>
          <cell r="M539">
            <v>6771</v>
          </cell>
          <cell r="N539">
            <v>6773</v>
          </cell>
          <cell r="O539">
            <v>6847</v>
          </cell>
          <cell r="P539">
            <v>6906</v>
          </cell>
          <cell r="Q539">
            <v>6885</v>
          </cell>
          <cell r="R539">
            <v>6876</v>
          </cell>
        </row>
        <row r="540">
          <cell r="C540" t="str">
            <v>13285</v>
          </cell>
          <cell r="D540" t="str">
            <v>Georgia</v>
          </cell>
          <cell r="E540" t="str">
            <v>Troup County</v>
          </cell>
          <cell r="F540">
            <v>58753</v>
          </cell>
          <cell r="G540">
            <v>58923</v>
          </cell>
          <cell r="H540">
            <v>59844</v>
          </cell>
          <cell r="I540">
            <v>60224</v>
          </cell>
          <cell r="J540">
            <v>60791</v>
          </cell>
          <cell r="K540">
            <v>62001</v>
          </cell>
          <cell r="L540">
            <v>63233</v>
          </cell>
          <cell r="M540">
            <v>63897</v>
          </cell>
          <cell r="N540">
            <v>64894</v>
          </cell>
          <cell r="O540">
            <v>65860</v>
          </cell>
          <cell r="P540">
            <v>66422</v>
          </cell>
          <cell r="Q540">
            <v>67044</v>
          </cell>
          <cell r="R540">
            <v>67187</v>
          </cell>
        </row>
        <row r="541">
          <cell r="C541" t="str">
            <v>13287</v>
          </cell>
          <cell r="D541" t="str">
            <v>Georgia</v>
          </cell>
          <cell r="E541" t="str">
            <v>Turner County</v>
          </cell>
          <cell r="F541">
            <v>9494</v>
          </cell>
          <cell r="G541">
            <v>9475</v>
          </cell>
          <cell r="H541">
            <v>9512</v>
          </cell>
          <cell r="I541">
            <v>9514</v>
          </cell>
          <cell r="J541">
            <v>9407</v>
          </cell>
          <cell r="K541">
            <v>9310</v>
          </cell>
          <cell r="L541">
            <v>9245</v>
          </cell>
          <cell r="M541">
            <v>9133</v>
          </cell>
          <cell r="N541">
            <v>9111</v>
          </cell>
          <cell r="O541">
            <v>9029</v>
          </cell>
          <cell r="P541">
            <v>8900</v>
          </cell>
          <cell r="Q541">
            <v>8930</v>
          </cell>
          <cell r="R541">
            <v>8950</v>
          </cell>
        </row>
        <row r="542">
          <cell r="C542" t="str">
            <v>13289</v>
          </cell>
          <cell r="D542" t="str">
            <v>Georgia</v>
          </cell>
          <cell r="E542" t="str">
            <v>Twiggs County</v>
          </cell>
          <cell r="F542">
            <v>10601</v>
          </cell>
          <cell r="G542">
            <v>10556</v>
          </cell>
          <cell r="H542">
            <v>10418</v>
          </cell>
          <cell r="I542">
            <v>10503</v>
          </cell>
          <cell r="J542">
            <v>10461</v>
          </cell>
          <cell r="K542">
            <v>10266</v>
          </cell>
          <cell r="L542">
            <v>9978</v>
          </cell>
          <cell r="M542">
            <v>9715</v>
          </cell>
          <cell r="N542">
            <v>9545</v>
          </cell>
          <cell r="O542">
            <v>9442</v>
          </cell>
          <cell r="P542">
            <v>9257</v>
          </cell>
          <cell r="Q542">
            <v>9023</v>
          </cell>
          <cell r="R542">
            <v>8968</v>
          </cell>
        </row>
        <row r="543">
          <cell r="C543" t="str">
            <v>13291</v>
          </cell>
          <cell r="D543" t="str">
            <v>Georgia</v>
          </cell>
          <cell r="E543" t="str">
            <v>Union County</v>
          </cell>
          <cell r="F543">
            <v>17286</v>
          </cell>
          <cell r="G543">
            <v>17398</v>
          </cell>
          <cell r="H543">
            <v>17822</v>
          </cell>
          <cell r="I543">
            <v>18349</v>
          </cell>
          <cell r="J543">
            <v>19018</v>
          </cell>
          <cell r="K543">
            <v>19378</v>
          </cell>
          <cell r="L543">
            <v>19856</v>
          </cell>
          <cell r="M543">
            <v>20460</v>
          </cell>
          <cell r="N543">
            <v>20988</v>
          </cell>
          <cell r="O543">
            <v>21285</v>
          </cell>
          <cell r="P543">
            <v>21338</v>
          </cell>
          <cell r="Q543">
            <v>21356</v>
          </cell>
          <cell r="R543">
            <v>21342</v>
          </cell>
        </row>
        <row r="544">
          <cell r="C544" t="str">
            <v>13293</v>
          </cell>
          <cell r="D544" t="str">
            <v>Georgia</v>
          </cell>
          <cell r="E544" t="str">
            <v>Upson County</v>
          </cell>
          <cell r="F544">
            <v>27761</v>
          </cell>
          <cell r="G544">
            <v>27746</v>
          </cell>
          <cell r="H544">
            <v>27788</v>
          </cell>
          <cell r="I544">
            <v>27624</v>
          </cell>
          <cell r="J544">
            <v>27648</v>
          </cell>
          <cell r="K544">
            <v>27514</v>
          </cell>
          <cell r="L544">
            <v>27440</v>
          </cell>
          <cell r="M544">
            <v>27349</v>
          </cell>
          <cell r="N544">
            <v>27423</v>
          </cell>
          <cell r="O544">
            <v>27321</v>
          </cell>
          <cell r="P544">
            <v>27360</v>
          </cell>
          <cell r="Q544">
            <v>27153</v>
          </cell>
          <cell r="R544">
            <v>27087</v>
          </cell>
        </row>
        <row r="545">
          <cell r="C545" t="str">
            <v>13295</v>
          </cell>
          <cell r="D545" t="str">
            <v>Georgia</v>
          </cell>
          <cell r="E545" t="str">
            <v>Walker County</v>
          </cell>
          <cell r="F545">
            <v>61140</v>
          </cell>
          <cell r="G545">
            <v>61268</v>
          </cell>
          <cell r="H545">
            <v>62109</v>
          </cell>
          <cell r="I545">
            <v>62841</v>
          </cell>
          <cell r="J545">
            <v>63478</v>
          </cell>
          <cell r="K545">
            <v>64228</v>
          </cell>
          <cell r="L545">
            <v>65160</v>
          </cell>
          <cell r="M545">
            <v>66343</v>
          </cell>
          <cell r="N545">
            <v>67405</v>
          </cell>
          <cell r="O545">
            <v>68103</v>
          </cell>
          <cell r="P545">
            <v>68612</v>
          </cell>
          <cell r="Q545">
            <v>68756</v>
          </cell>
          <cell r="R545">
            <v>68761</v>
          </cell>
        </row>
        <row r="546">
          <cell r="C546" t="str">
            <v>13297</v>
          </cell>
          <cell r="D546" t="str">
            <v>Georgia</v>
          </cell>
          <cell r="E546" t="str">
            <v>Walton County</v>
          </cell>
          <cell r="F546">
            <v>60637</v>
          </cell>
          <cell r="G546">
            <v>61413</v>
          </cell>
          <cell r="H546">
            <v>63847</v>
          </cell>
          <cell r="I546">
            <v>66103</v>
          </cell>
          <cell r="J546">
            <v>68161</v>
          </cell>
          <cell r="K546">
            <v>70334</v>
          </cell>
          <cell r="L546">
            <v>73696</v>
          </cell>
          <cell r="M546">
            <v>77057</v>
          </cell>
          <cell r="N546">
            <v>80440</v>
          </cell>
          <cell r="O546">
            <v>82602</v>
          </cell>
          <cell r="P546">
            <v>83353</v>
          </cell>
          <cell r="Q546">
            <v>83768</v>
          </cell>
          <cell r="R546">
            <v>84004</v>
          </cell>
        </row>
        <row r="547">
          <cell r="C547" t="str">
            <v>13299</v>
          </cell>
          <cell r="D547" t="str">
            <v>Georgia</v>
          </cell>
          <cell r="E547" t="str">
            <v>Ware County</v>
          </cell>
          <cell r="F547">
            <v>35497</v>
          </cell>
          <cell r="G547">
            <v>35421</v>
          </cell>
          <cell r="H547">
            <v>35426</v>
          </cell>
          <cell r="I547">
            <v>35203</v>
          </cell>
          <cell r="J547">
            <v>35222</v>
          </cell>
          <cell r="K547">
            <v>34991</v>
          </cell>
          <cell r="L547">
            <v>35011</v>
          </cell>
          <cell r="M547">
            <v>35624</v>
          </cell>
          <cell r="N547">
            <v>36016</v>
          </cell>
          <cell r="O547">
            <v>36065</v>
          </cell>
          <cell r="P547">
            <v>35985</v>
          </cell>
          <cell r="Q547">
            <v>36312</v>
          </cell>
          <cell r="R547">
            <v>36340</v>
          </cell>
        </row>
        <row r="548">
          <cell r="C548" t="str">
            <v>13301</v>
          </cell>
          <cell r="D548" t="str">
            <v>Georgia</v>
          </cell>
          <cell r="E548" t="str">
            <v>Warren County</v>
          </cell>
          <cell r="F548">
            <v>6309</v>
          </cell>
          <cell r="G548">
            <v>6275</v>
          </cell>
          <cell r="H548">
            <v>6356</v>
          </cell>
          <cell r="I548">
            <v>6270</v>
          </cell>
          <cell r="J548">
            <v>6229</v>
          </cell>
          <cell r="K548">
            <v>6195</v>
          </cell>
          <cell r="L548">
            <v>6153</v>
          </cell>
          <cell r="M548">
            <v>6038</v>
          </cell>
          <cell r="N548">
            <v>5981</v>
          </cell>
          <cell r="O548">
            <v>5942</v>
          </cell>
          <cell r="P548">
            <v>5914</v>
          </cell>
          <cell r="Q548">
            <v>5834</v>
          </cell>
          <cell r="R548">
            <v>5804</v>
          </cell>
        </row>
        <row r="549">
          <cell r="C549" t="str">
            <v>13303</v>
          </cell>
          <cell r="D549" t="str">
            <v>Georgia</v>
          </cell>
          <cell r="E549" t="str">
            <v>Washington County</v>
          </cell>
          <cell r="F549">
            <v>21197</v>
          </cell>
          <cell r="G549">
            <v>21188</v>
          </cell>
          <cell r="H549">
            <v>21170</v>
          </cell>
          <cell r="I549">
            <v>21000</v>
          </cell>
          <cell r="J549">
            <v>21110</v>
          </cell>
          <cell r="K549">
            <v>21088</v>
          </cell>
          <cell r="L549">
            <v>20155</v>
          </cell>
          <cell r="M549">
            <v>20805</v>
          </cell>
          <cell r="N549">
            <v>21155</v>
          </cell>
          <cell r="O549">
            <v>21202</v>
          </cell>
          <cell r="P549">
            <v>21240</v>
          </cell>
          <cell r="Q549">
            <v>21187</v>
          </cell>
          <cell r="R549">
            <v>21156</v>
          </cell>
        </row>
        <row r="550">
          <cell r="C550" t="str">
            <v>13305</v>
          </cell>
          <cell r="D550" t="str">
            <v>Georgia</v>
          </cell>
          <cell r="E550" t="str">
            <v>Wayne County</v>
          </cell>
          <cell r="F550">
            <v>26571</v>
          </cell>
          <cell r="G550">
            <v>26596</v>
          </cell>
          <cell r="H550">
            <v>26888</v>
          </cell>
          <cell r="I550">
            <v>27308</v>
          </cell>
          <cell r="J550">
            <v>27860</v>
          </cell>
          <cell r="K550">
            <v>28227</v>
          </cell>
          <cell r="L550">
            <v>28522</v>
          </cell>
          <cell r="M550">
            <v>28929</v>
          </cell>
          <cell r="N550">
            <v>29421</v>
          </cell>
          <cell r="O550">
            <v>30042</v>
          </cell>
          <cell r="P550">
            <v>30016</v>
          </cell>
          <cell r="Q550">
            <v>30099</v>
          </cell>
          <cell r="R550">
            <v>30115</v>
          </cell>
        </row>
        <row r="551">
          <cell r="C551" t="str">
            <v>13307</v>
          </cell>
          <cell r="D551" t="str">
            <v>Georgia</v>
          </cell>
          <cell r="E551" t="str">
            <v>Webster County</v>
          </cell>
          <cell r="F551">
            <v>2390</v>
          </cell>
          <cell r="G551">
            <v>2398</v>
          </cell>
          <cell r="H551">
            <v>2369</v>
          </cell>
          <cell r="I551">
            <v>2389</v>
          </cell>
          <cell r="J551">
            <v>2488</v>
          </cell>
          <cell r="K551">
            <v>2549</v>
          </cell>
          <cell r="L551">
            <v>2576</v>
          </cell>
          <cell r="M551">
            <v>2630</v>
          </cell>
          <cell r="N551">
            <v>2735</v>
          </cell>
          <cell r="O551">
            <v>2710</v>
          </cell>
          <cell r="P551">
            <v>2772</v>
          </cell>
          <cell r="Q551">
            <v>2799</v>
          </cell>
          <cell r="R551">
            <v>2789</v>
          </cell>
        </row>
        <row r="552">
          <cell r="C552" t="str">
            <v>13309</v>
          </cell>
          <cell r="D552" t="str">
            <v>Georgia</v>
          </cell>
          <cell r="E552" t="str">
            <v>Wheeler County</v>
          </cell>
          <cell r="F552">
            <v>6170</v>
          </cell>
          <cell r="G552">
            <v>6174</v>
          </cell>
          <cell r="H552">
            <v>6697</v>
          </cell>
          <cell r="I552">
            <v>6584</v>
          </cell>
          <cell r="J552">
            <v>6576</v>
          </cell>
          <cell r="K552">
            <v>6500</v>
          </cell>
          <cell r="L552">
            <v>6701</v>
          </cell>
          <cell r="M552">
            <v>6954</v>
          </cell>
          <cell r="N552">
            <v>6918</v>
          </cell>
          <cell r="O552">
            <v>7018</v>
          </cell>
          <cell r="P552">
            <v>7150</v>
          </cell>
          <cell r="Q552">
            <v>7421</v>
          </cell>
          <cell r="R552">
            <v>7423</v>
          </cell>
        </row>
        <row r="553">
          <cell r="C553" t="str">
            <v>13311</v>
          </cell>
          <cell r="D553" t="str">
            <v>Georgia</v>
          </cell>
          <cell r="E553" t="str">
            <v>White County</v>
          </cell>
          <cell r="F553">
            <v>19976</v>
          </cell>
          <cell r="G553">
            <v>20186</v>
          </cell>
          <cell r="H553">
            <v>21124</v>
          </cell>
          <cell r="I553">
            <v>22281</v>
          </cell>
          <cell r="J553">
            <v>23178</v>
          </cell>
          <cell r="K553">
            <v>24015</v>
          </cell>
          <cell r="L553">
            <v>24690</v>
          </cell>
          <cell r="M553">
            <v>25575</v>
          </cell>
          <cell r="N553">
            <v>26173</v>
          </cell>
          <cell r="O553">
            <v>26626</v>
          </cell>
          <cell r="P553">
            <v>26949</v>
          </cell>
          <cell r="Q553">
            <v>27144</v>
          </cell>
          <cell r="R553">
            <v>27168</v>
          </cell>
        </row>
        <row r="554">
          <cell r="C554" t="str">
            <v>13313</v>
          </cell>
          <cell r="D554" t="str">
            <v>Georgia</v>
          </cell>
          <cell r="E554" t="str">
            <v>Whitfield County</v>
          </cell>
          <cell r="F554">
            <v>83561</v>
          </cell>
          <cell r="G554">
            <v>84222</v>
          </cell>
          <cell r="H554">
            <v>86332</v>
          </cell>
          <cell r="I554">
            <v>88041</v>
          </cell>
          <cell r="J554">
            <v>89478</v>
          </cell>
          <cell r="K554">
            <v>91842</v>
          </cell>
          <cell r="L554">
            <v>94162</v>
          </cell>
          <cell r="M554">
            <v>96408</v>
          </cell>
          <cell r="N554">
            <v>98654</v>
          </cell>
          <cell r="O554">
            <v>100546</v>
          </cell>
          <cell r="P554">
            <v>101009</v>
          </cell>
          <cell r="Q554">
            <v>102599</v>
          </cell>
          <cell r="R554">
            <v>102934</v>
          </cell>
        </row>
        <row r="555">
          <cell r="C555" t="str">
            <v>13315</v>
          </cell>
          <cell r="D555" t="str">
            <v>Georgia</v>
          </cell>
          <cell r="E555" t="str">
            <v>Wilcox County</v>
          </cell>
          <cell r="F555">
            <v>8625</v>
          </cell>
          <cell r="G555">
            <v>8632</v>
          </cell>
          <cell r="H555">
            <v>8868</v>
          </cell>
          <cell r="I555">
            <v>8766</v>
          </cell>
          <cell r="J555">
            <v>8837</v>
          </cell>
          <cell r="K555">
            <v>8882</v>
          </cell>
          <cell r="L555">
            <v>8789</v>
          </cell>
          <cell r="M555">
            <v>8868</v>
          </cell>
          <cell r="N555">
            <v>8889</v>
          </cell>
          <cell r="O555">
            <v>9023</v>
          </cell>
          <cell r="P555">
            <v>9156</v>
          </cell>
          <cell r="Q555">
            <v>9255</v>
          </cell>
          <cell r="R555">
            <v>9270</v>
          </cell>
        </row>
        <row r="556">
          <cell r="C556" t="str">
            <v>13317</v>
          </cell>
          <cell r="D556" t="str">
            <v>Georgia</v>
          </cell>
          <cell r="E556" t="str">
            <v>Wilkes County</v>
          </cell>
          <cell r="F556">
            <v>10706</v>
          </cell>
          <cell r="G556">
            <v>10694</v>
          </cell>
          <cell r="H556">
            <v>10658</v>
          </cell>
          <cell r="I556">
            <v>10695</v>
          </cell>
          <cell r="J556">
            <v>10736</v>
          </cell>
          <cell r="K556">
            <v>10613</v>
          </cell>
          <cell r="L556">
            <v>10553</v>
          </cell>
          <cell r="M556">
            <v>10586</v>
          </cell>
          <cell r="N556">
            <v>10524</v>
          </cell>
          <cell r="O556">
            <v>10630</v>
          </cell>
          <cell r="P556">
            <v>10571</v>
          </cell>
          <cell r="Q556">
            <v>10593</v>
          </cell>
          <cell r="R556">
            <v>10590</v>
          </cell>
        </row>
        <row r="557">
          <cell r="C557" t="str">
            <v>13319</v>
          </cell>
          <cell r="D557" t="str">
            <v>Georgia</v>
          </cell>
          <cell r="E557" t="str">
            <v>Wilkinson County</v>
          </cell>
          <cell r="F557">
            <v>10202</v>
          </cell>
          <cell r="G557">
            <v>10193</v>
          </cell>
          <cell r="H557">
            <v>10227</v>
          </cell>
          <cell r="I557">
            <v>10126</v>
          </cell>
          <cell r="J557">
            <v>10040</v>
          </cell>
          <cell r="K557">
            <v>9968</v>
          </cell>
          <cell r="L557">
            <v>9881</v>
          </cell>
          <cell r="M557">
            <v>9793</v>
          </cell>
          <cell r="N557">
            <v>9750</v>
          </cell>
          <cell r="O557">
            <v>9691</v>
          </cell>
          <cell r="P557">
            <v>9652</v>
          </cell>
          <cell r="Q557">
            <v>9563</v>
          </cell>
          <cell r="R557">
            <v>9540</v>
          </cell>
        </row>
        <row r="558">
          <cell r="C558" t="str">
            <v>13321</v>
          </cell>
          <cell r="D558" t="str">
            <v>Georgia</v>
          </cell>
          <cell r="E558" t="str">
            <v>Worth County</v>
          </cell>
          <cell r="F558">
            <v>22029</v>
          </cell>
          <cell r="G558">
            <v>21983</v>
          </cell>
          <cell r="H558">
            <v>22019</v>
          </cell>
          <cell r="I558">
            <v>21873</v>
          </cell>
          <cell r="J558">
            <v>21874</v>
          </cell>
          <cell r="K558">
            <v>21873</v>
          </cell>
          <cell r="L558">
            <v>21670</v>
          </cell>
          <cell r="M558">
            <v>21783</v>
          </cell>
          <cell r="N558">
            <v>21646</v>
          </cell>
          <cell r="O558">
            <v>21701</v>
          </cell>
          <cell r="P558">
            <v>21799</v>
          </cell>
          <cell r="Q558">
            <v>21679</v>
          </cell>
          <cell r="R558">
            <v>21630</v>
          </cell>
        </row>
        <row r="559">
          <cell r="C559" t="str">
            <v>15000</v>
          </cell>
          <cell r="D559" t="str">
            <v>Hawaii</v>
          </cell>
          <cell r="E559" t="str">
            <v>Hawaii</v>
          </cell>
          <cell r="F559">
            <v>1211497</v>
          </cell>
          <cell r="G559">
            <v>1213519</v>
          </cell>
          <cell r="H559">
            <v>1225948</v>
          </cell>
          <cell r="I559">
            <v>1239613</v>
          </cell>
          <cell r="J559">
            <v>1251154</v>
          </cell>
          <cell r="K559">
            <v>1273569</v>
          </cell>
          <cell r="L559">
            <v>1292729</v>
          </cell>
          <cell r="M559">
            <v>1309731</v>
          </cell>
          <cell r="N559">
            <v>1315675</v>
          </cell>
          <cell r="O559">
            <v>1332213</v>
          </cell>
          <cell r="P559">
            <v>1346717</v>
          </cell>
          <cell r="Q559">
            <v>1360301</v>
          </cell>
          <cell r="R559">
            <v>1363621</v>
          </cell>
        </row>
        <row r="560">
          <cell r="C560" t="str">
            <v>15001</v>
          </cell>
          <cell r="D560" t="str">
            <v>Hawaii</v>
          </cell>
          <cell r="E560" t="str">
            <v>Hawaii County</v>
          </cell>
          <cell r="F560">
            <v>148641</v>
          </cell>
          <cell r="G560">
            <v>149244</v>
          </cell>
          <cell r="H560">
            <v>151690</v>
          </cell>
          <cell r="I560">
            <v>154576</v>
          </cell>
          <cell r="J560">
            <v>158442</v>
          </cell>
          <cell r="K560">
            <v>162852</v>
          </cell>
          <cell r="L560">
            <v>168237</v>
          </cell>
          <cell r="M560">
            <v>173536</v>
          </cell>
          <cell r="N560">
            <v>177733</v>
          </cell>
          <cell r="O560">
            <v>181506</v>
          </cell>
          <cell r="P560">
            <v>183629</v>
          </cell>
          <cell r="Q560">
            <v>185079</v>
          </cell>
          <cell r="R560">
            <v>185406</v>
          </cell>
        </row>
        <row r="561">
          <cell r="C561" t="str">
            <v>15003</v>
          </cell>
          <cell r="D561" t="str">
            <v>Hawaii</v>
          </cell>
          <cell r="E561" t="str">
            <v>Honolulu County</v>
          </cell>
          <cell r="F561">
            <v>876159</v>
          </cell>
          <cell r="G561">
            <v>876629</v>
          </cell>
          <cell r="H561">
            <v>882755</v>
          </cell>
          <cell r="I561">
            <v>890473</v>
          </cell>
          <cell r="J561">
            <v>894311</v>
          </cell>
          <cell r="K561">
            <v>907997</v>
          </cell>
          <cell r="L561">
            <v>918181</v>
          </cell>
          <cell r="M561">
            <v>926954</v>
          </cell>
          <cell r="N561">
            <v>925335</v>
          </cell>
          <cell r="O561">
            <v>933680</v>
          </cell>
          <cell r="P561">
            <v>943177</v>
          </cell>
          <cell r="Q561">
            <v>953207</v>
          </cell>
          <cell r="R561">
            <v>955775</v>
          </cell>
        </row>
        <row r="562">
          <cell r="C562" t="str">
            <v>15005</v>
          </cell>
          <cell r="D562" t="str">
            <v>Hawaii</v>
          </cell>
          <cell r="E562" t="str">
            <v>Kalawao County</v>
          </cell>
          <cell r="F562">
            <v>147</v>
          </cell>
          <cell r="G562">
            <v>145</v>
          </cell>
          <cell r="H562">
            <v>138</v>
          </cell>
          <cell r="I562">
            <v>133</v>
          </cell>
          <cell r="J562">
            <v>127</v>
          </cell>
          <cell r="K562">
            <v>117</v>
          </cell>
          <cell r="L562">
            <v>114</v>
          </cell>
          <cell r="M562">
            <v>109</v>
          </cell>
          <cell r="N562">
            <v>105</v>
          </cell>
          <cell r="O562">
            <v>99</v>
          </cell>
          <cell r="P562">
            <v>93</v>
          </cell>
          <cell r="Q562">
            <v>90</v>
          </cell>
          <cell r="R562">
            <v>90</v>
          </cell>
        </row>
        <row r="563">
          <cell r="C563" t="str">
            <v>15007</v>
          </cell>
          <cell r="D563" t="str">
            <v>Hawaii</v>
          </cell>
          <cell r="E563" t="str">
            <v>Kauai County</v>
          </cell>
          <cell r="F563">
            <v>58460</v>
          </cell>
          <cell r="G563">
            <v>58568</v>
          </cell>
          <cell r="H563">
            <v>59075</v>
          </cell>
          <cell r="I563">
            <v>59981</v>
          </cell>
          <cell r="J563">
            <v>60805</v>
          </cell>
          <cell r="K563">
            <v>62095</v>
          </cell>
          <cell r="L563">
            <v>62863</v>
          </cell>
          <cell r="M563">
            <v>63465</v>
          </cell>
          <cell r="N563">
            <v>64490</v>
          </cell>
          <cell r="O563">
            <v>65603</v>
          </cell>
          <cell r="P563">
            <v>66518</v>
          </cell>
          <cell r="Q563">
            <v>67091</v>
          </cell>
          <cell r="R563">
            <v>67226</v>
          </cell>
        </row>
        <row r="564">
          <cell r="C564" t="str">
            <v>15009</v>
          </cell>
          <cell r="D564" t="str">
            <v>Hawaii</v>
          </cell>
          <cell r="E564" t="str">
            <v>Maui County</v>
          </cell>
          <cell r="F564">
            <v>128090</v>
          </cell>
          <cell r="G564">
            <v>128933</v>
          </cell>
          <cell r="H564">
            <v>132290</v>
          </cell>
          <cell r="I564">
            <v>134450</v>
          </cell>
          <cell r="J564">
            <v>137469</v>
          </cell>
          <cell r="K564">
            <v>140508</v>
          </cell>
          <cell r="L564">
            <v>143334</v>
          </cell>
          <cell r="M564">
            <v>145667</v>
          </cell>
          <cell r="N564">
            <v>148012</v>
          </cell>
          <cell r="O564">
            <v>151325</v>
          </cell>
          <cell r="P564">
            <v>153300</v>
          </cell>
          <cell r="Q564">
            <v>154834</v>
          </cell>
          <cell r="R564">
            <v>155124</v>
          </cell>
        </row>
        <row r="565">
          <cell r="C565" t="str">
            <v>16000</v>
          </cell>
          <cell r="D565" t="str">
            <v>Idaho</v>
          </cell>
          <cell r="E565" t="str">
            <v>Idaho</v>
          </cell>
          <cell r="F565">
            <v>1293957</v>
          </cell>
          <cell r="G565">
            <v>1299430</v>
          </cell>
          <cell r="H565">
            <v>1319962</v>
          </cell>
          <cell r="I565">
            <v>1340372</v>
          </cell>
          <cell r="J565">
            <v>1363380</v>
          </cell>
          <cell r="K565">
            <v>1391802</v>
          </cell>
          <cell r="L565">
            <v>1428241</v>
          </cell>
          <cell r="M565">
            <v>1468669</v>
          </cell>
          <cell r="N565">
            <v>1505105</v>
          </cell>
          <cell r="O565">
            <v>1534320</v>
          </cell>
          <cell r="P565">
            <v>1554439</v>
          </cell>
          <cell r="Q565">
            <v>1567582</v>
          </cell>
          <cell r="R565">
            <v>1571450</v>
          </cell>
        </row>
        <row r="566">
          <cell r="C566" t="str">
            <v>16001</v>
          </cell>
          <cell r="D566" t="str">
            <v>Idaho</v>
          </cell>
          <cell r="E566" t="str">
            <v>Ada County</v>
          </cell>
          <cell r="F566">
            <v>300953</v>
          </cell>
          <cell r="G566">
            <v>303328</v>
          </cell>
          <cell r="H566">
            <v>313896</v>
          </cell>
          <cell r="I566">
            <v>321616</v>
          </cell>
          <cell r="J566">
            <v>327393</v>
          </cell>
          <cell r="K566">
            <v>334926</v>
          </cell>
          <cell r="L566">
            <v>348755</v>
          </cell>
          <cell r="M566">
            <v>363498</v>
          </cell>
          <cell r="N566">
            <v>375368</v>
          </cell>
          <cell r="O566">
            <v>382618</v>
          </cell>
          <cell r="P566">
            <v>388577</v>
          </cell>
          <cell r="Q566">
            <v>392365</v>
          </cell>
          <cell r="R566">
            <v>393531</v>
          </cell>
        </row>
        <row r="567">
          <cell r="C567" t="str">
            <v>16003</v>
          </cell>
          <cell r="D567" t="str">
            <v>Idaho</v>
          </cell>
          <cell r="E567" t="str">
            <v>Adams County</v>
          </cell>
          <cell r="F567">
            <v>3483</v>
          </cell>
          <cell r="G567">
            <v>3477</v>
          </cell>
          <cell r="H567">
            <v>3495</v>
          </cell>
          <cell r="I567">
            <v>3559</v>
          </cell>
          <cell r="J567">
            <v>3624</v>
          </cell>
          <cell r="K567">
            <v>3693</v>
          </cell>
          <cell r="L567">
            <v>3817</v>
          </cell>
          <cell r="M567">
            <v>3788</v>
          </cell>
          <cell r="N567">
            <v>3949</v>
          </cell>
          <cell r="O567">
            <v>4021</v>
          </cell>
          <cell r="P567">
            <v>4000</v>
          </cell>
          <cell r="Q567">
            <v>3976</v>
          </cell>
          <cell r="R567">
            <v>3953</v>
          </cell>
        </row>
        <row r="568">
          <cell r="C568" t="str">
            <v>16005</v>
          </cell>
          <cell r="D568" t="str">
            <v>Idaho</v>
          </cell>
          <cell r="E568" t="str">
            <v>Bannock County</v>
          </cell>
          <cell r="F568">
            <v>75562</v>
          </cell>
          <cell r="G568">
            <v>75728</v>
          </cell>
          <cell r="H568">
            <v>76296</v>
          </cell>
          <cell r="I568">
            <v>76487</v>
          </cell>
          <cell r="J568">
            <v>76312</v>
          </cell>
          <cell r="K568">
            <v>76834</v>
          </cell>
          <cell r="L568">
            <v>77419</v>
          </cell>
          <cell r="M568">
            <v>78491</v>
          </cell>
          <cell r="N568">
            <v>79338</v>
          </cell>
          <cell r="O568">
            <v>80609</v>
          </cell>
          <cell r="P568">
            <v>81994</v>
          </cell>
          <cell r="Q568">
            <v>82839</v>
          </cell>
          <cell r="R568">
            <v>83071</v>
          </cell>
        </row>
        <row r="569">
          <cell r="C569" t="str">
            <v>16007</v>
          </cell>
          <cell r="D569" t="str">
            <v>Idaho</v>
          </cell>
          <cell r="E569" t="str">
            <v>Bear Lake County</v>
          </cell>
          <cell r="F569">
            <v>6418</v>
          </cell>
          <cell r="G569">
            <v>6424</v>
          </cell>
          <cell r="H569">
            <v>6394</v>
          </cell>
          <cell r="I569">
            <v>6219</v>
          </cell>
          <cell r="J569">
            <v>6219</v>
          </cell>
          <cell r="K569">
            <v>6170</v>
          </cell>
          <cell r="L569">
            <v>6077</v>
          </cell>
          <cell r="M569">
            <v>6071</v>
          </cell>
          <cell r="N569">
            <v>6049</v>
          </cell>
          <cell r="O569">
            <v>6027</v>
          </cell>
          <cell r="P569">
            <v>6014</v>
          </cell>
          <cell r="Q569">
            <v>5986</v>
          </cell>
          <cell r="R569">
            <v>5971</v>
          </cell>
        </row>
        <row r="570">
          <cell r="C570" t="str">
            <v>16009</v>
          </cell>
          <cell r="D570" t="str">
            <v>Idaho</v>
          </cell>
          <cell r="E570" t="str">
            <v>Benewah County</v>
          </cell>
          <cell r="F570">
            <v>9169</v>
          </cell>
          <cell r="G570">
            <v>9186</v>
          </cell>
          <cell r="H570">
            <v>8968</v>
          </cell>
          <cell r="I570">
            <v>8917</v>
          </cell>
          <cell r="J570">
            <v>8901</v>
          </cell>
          <cell r="K570">
            <v>8907</v>
          </cell>
          <cell r="L570">
            <v>9053</v>
          </cell>
          <cell r="M570">
            <v>9260</v>
          </cell>
          <cell r="N570">
            <v>9296</v>
          </cell>
          <cell r="O570">
            <v>9385</v>
          </cell>
          <cell r="P570">
            <v>9286</v>
          </cell>
          <cell r="Q570">
            <v>9285</v>
          </cell>
          <cell r="R570">
            <v>9285</v>
          </cell>
        </row>
        <row r="571">
          <cell r="C571" t="str">
            <v>16011</v>
          </cell>
          <cell r="D571" t="str">
            <v>Idaho</v>
          </cell>
          <cell r="E571" t="str">
            <v>Bingham County</v>
          </cell>
          <cell r="F571">
            <v>41737</v>
          </cell>
          <cell r="G571">
            <v>41753</v>
          </cell>
          <cell r="H571">
            <v>42073</v>
          </cell>
          <cell r="I571">
            <v>42101</v>
          </cell>
          <cell r="J571">
            <v>42555</v>
          </cell>
          <cell r="K571">
            <v>42702</v>
          </cell>
          <cell r="L571">
            <v>43173</v>
          </cell>
          <cell r="M571">
            <v>43396</v>
          </cell>
          <cell r="N571">
            <v>43816</v>
          </cell>
          <cell r="O571">
            <v>44414</v>
          </cell>
          <cell r="P571">
            <v>45087</v>
          </cell>
          <cell r="Q571">
            <v>45607</v>
          </cell>
          <cell r="R571">
            <v>45769</v>
          </cell>
        </row>
        <row r="572">
          <cell r="C572" t="str">
            <v>16013</v>
          </cell>
          <cell r="D572" t="str">
            <v>Idaho</v>
          </cell>
          <cell r="E572" t="str">
            <v>Blaine County</v>
          </cell>
          <cell r="F572">
            <v>18994</v>
          </cell>
          <cell r="G572">
            <v>19115</v>
          </cell>
          <cell r="H572">
            <v>19755</v>
          </cell>
          <cell r="I572">
            <v>20189</v>
          </cell>
          <cell r="J572">
            <v>20557</v>
          </cell>
          <cell r="K572">
            <v>20811</v>
          </cell>
          <cell r="L572">
            <v>20897</v>
          </cell>
          <cell r="M572">
            <v>21082</v>
          </cell>
          <cell r="N572">
            <v>21169</v>
          </cell>
          <cell r="O572">
            <v>21477</v>
          </cell>
          <cell r="P572">
            <v>21590</v>
          </cell>
          <cell r="Q572">
            <v>21376</v>
          </cell>
          <cell r="R572">
            <v>21326</v>
          </cell>
        </row>
        <row r="573">
          <cell r="C573" t="str">
            <v>16015</v>
          </cell>
          <cell r="D573" t="str">
            <v>Idaho</v>
          </cell>
          <cell r="E573" t="str">
            <v>Boise County</v>
          </cell>
          <cell r="F573">
            <v>6644</v>
          </cell>
          <cell r="G573">
            <v>6702</v>
          </cell>
          <cell r="H573">
            <v>6733</v>
          </cell>
          <cell r="I573">
            <v>6854</v>
          </cell>
          <cell r="J573">
            <v>6977</v>
          </cell>
          <cell r="K573">
            <v>7004</v>
          </cell>
          <cell r="L573">
            <v>6981</v>
          </cell>
          <cell r="M573">
            <v>7151</v>
          </cell>
          <cell r="N573">
            <v>7229</v>
          </cell>
          <cell r="O573">
            <v>7148</v>
          </cell>
          <cell r="P573">
            <v>7051</v>
          </cell>
          <cell r="Q573">
            <v>7028</v>
          </cell>
          <cell r="R573">
            <v>7032</v>
          </cell>
        </row>
        <row r="574">
          <cell r="C574" t="str">
            <v>16017</v>
          </cell>
          <cell r="D574" t="str">
            <v>Idaho</v>
          </cell>
          <cell r="E574" t="str">
            <v>Bonner County</v>
          </cell>
          <cell r="F574">
            <v>36809</v>
          </cell>
          <cell r="G574">
            <v>36950</v>
          </cell>
          <cell r="H574">
            <v>36980</v>
          </cell>
          <cell r="I574">
            <v>37634</v>
          </cell>
          <cell r="J574">
            <v>38382</v>
          </cell>
          <cell r="K574">
            <v>38836</v>
          </cell>
          <cell r="L574">
            <v>39576</v>
          </cell>
          <cell r="M574">
            <v>40127</v>
          </cell>
          <cell r="N574">
            <v>40738</v>
          </cell>
          <cell r="O574">
            <v>40966</v>
          </cell>
          <cell r="P574">
            <v>40809</v>
          </cell>
          <cell r="Q574">
            <v>40877</v>
          </cell>
          <cell r="R574">
            <v>40915</v>
          </cell>
        </row>
        <row r="575">
          <cell r="C575" t="str">
            <v>16019</v>
          </cell>
          <cell r="D575" t="str">
            <v>Idaho</v>
          </cell>
          <cell r="E575" t="str">
            <v>Bonneville County</v>
          </cell>
          <cell r="F575">
            <v>82545</v>
          </cell>
          <cell r="G575">
            <v>82968</v>
          </cell>
          <cell r="H575">
            <v>83907</v>
          </cell>
          <cell r="I575">
            <v>85060</v>
          </cell>
          <cell r="J575">
            <v>86846</v>
          </cell>
          <cell r="K575">
            <v>89514</v>
          </cell>
          <cell r="L575">
            <v>91709</v>
          </cell>
          <cell r="M575">
            <v>94756</v>
          </cell>
          <cell r="N575">
            <v>97890</v>
          </cell>
          <cell r="O575">
            <v>100811</v>
          </cell>
          <cell r="P575">
            <v>103016</v>
          </cell>
          <cell r="Q575">
            <v>104234</v>
          </cell>
          <cell r="R575">
            <v>104592</v>
          </cell>
        </row>
        <row r="576">
          <cell r="C576" t="str">
            <v>16021</v>
          </cell>
          <cell r="D576" t="str">
            <v>Idaho</v>
          </cell>
          <cell r="E576" t="str">
            <v>Boundary County</v>
          </cell>
          <cell r="F576">
            <v>9880</v>
          </cell>
          <cell r="G576">
            <v>9913</v>
          </cell>
          <cell r="H576">
            <v>9816</v>
          </cell>
          <cell r="I576">
            <v>9834</v>
          </cell>
          <cell r="J576">
            <v>9960</v>
          </cell>
          <cell r="K576">
            <v>10163</v>
          </cell>
          <cell r="L576">
            <v>10303</v>
          </cell>
          <cell r="M576">
            <v>10530</v>
          </cell>
          <cell r="N576">
            <v>10754</v>
          </cell>
          <cell r="O576">
            <v>10831</v>
          </cell>
          <cell r="P576">
            <v>10819</v>
          </cell>
          <cell r="Q576">
            <v>10972</v>
          </cell>
          <cell r="R576">
            <v>11026</v>
          </cell>
        </row>
        <row r="577">
          <cell r="C577" t="str">
            <v>16023</v>
          </cell>
          <cell r="D577" t="str">
            <v>Idaho</v>
          </cell>
          <cell r="E577" t="str">
            <v>Butte County</v>
          </cell>
          <cell r="F577">
            <v>2897</v>
          </cell>
          <cell r="G577">
            <v>2894</v>
          </cell>
          <cell r="H577">
            <v>2853</v>
          </cell>
          <cell r="I577">
            <v>2906</v>
          </cell>
          <cell r="J577">
            <v>2842</v>
          </cell>
          <cell r="K577">
            <v>2812</v>
          </cell>
          <cell r="L577">
            <v>2825</v>
          </cell>
          <cell r="M577">
            <v>2786</v>
          </cell>
          <cell r="N577">
            <v>2838</v>
          </cell>
          <cell r="O577">
            <v>2846</v>
          </cell>
          <cell r="P577">
            <v>2835</v>
          </cell>
          <cell r="Q577">
            <v>2891</v>
          </cell>
          <cell r="R577">
            <v>2907</v>
          </cell>
        </row>
        <row r="578">
          <cell r="C578" t="str">
            <v>16025</v>
          </cell>
          <cell r="D578" t="str">
            <v>Idaho</v>
          </cell>
          <cell r="E578" t="str">
            <v>Camas County</v>
          </cell>
          <cell r="F578">
            <v>981</v>
          </cell>
          <cell r="G578">
            <v>968</v>
          </cell>
          <cell r="H578">
            <v>1000</v>
          </cell>
          <cell r="I578">
            <v>1025</v>
          </cell>
          <cell r="J578">
            <v>1029</v>
          </cell>
          <cell r="K578">
            <v>1022</v>
          </cell>
          <cell r="L578">
            <v>1069</v>
          </cell>
          <cell r="M578">
            <v>1073</v>
          </cell>
          <cell r="N578">
            <v>1103</v>
          </cell>
          <cell r="O578">
            <v>1120</v>
          </cell>
          <cell r="P578">
            <v>1133</v>
          </cell>
          <cell r="Q578">
            <v>1117</v>
          </cell>
          <cell r="R578">
            <v>1109</v>
          </cell>
        </row>
        <row r="579">
          <cell r="C579" t="str">
            <v>16027</v>
          </cell>
          <cell r="D579" t="str">
            <v>Idaho</v>
          </cell>
          <cell r="E579" t="str">
            <v>Canyon County</v>
          </cell>
          <cell r="F579">
            <v>131452</v>
          </cell>
          <cell r="G579">
            <v>133082</v>
          </cell>
          <cell r="H579">
            <v>139179</v>
          </cell>
          <cell r="I579">
            <v>145160</v>
          </cell>
          <cell r="J579">
            <v>151395</v>
          </cell>
          <cell r="K579">
            <v>157130</v>
          </cell>
          <cell r="L579">
            <v>163947</v>
          </cell>
          <cell r="M579">
            <v>172188</v>
          </cell>
          <cell r="N579">
            <v>179645</v>
          </cell>
          <cell r="O579">
            <v>184996</v>
          </cell>
          <cell r="P579">
            <v>187357</v>
          </cell>
          <cell r="Q579">
            <v>188923</v>
          </cell>
          <cell r="R579">
            <v>189428</v>
          </cell>
        </row>
        <row r="580">
          <cell r="C580" t="str">
            <v>16029</v>
          </cell>
          <cell r="D580" t="str">
            <v>Idaho</v>
          </cell>
          <cell r="E580" t="str">
            <v>Caribou County</v>
          </cell>
          <cell r="F580">
            <v>7296</v>
          </cell>
          <cell r="G580">
            <v>7281</v>
          </cell>
          <cell r="H580">
            <v>7326</v>
          </cell>
          <cell r="I580">
            <v>7161</v>
          </cell>
          <cell r="J580">
            <v>7105</v>
          </cell>
          <cell r="K580">
            <v>7106</v>
          </cell>
          <cell r="L580">
            <v>6963</v>
          </cell>
          <cell r="M580">
            <v>6886</v>
          </cell>
          <cell r="N580">
            <v>6873</v>
          </cell>
          <cell r="O580">
            <v>6840</v>
          </cell>
          <cell r="P580">
            <v>6922</v>
          </cell>
          <cell r="Q580">
            <v>6963</v>
          </cell>
          <cell r="R580">
            <v>6977</v>
          </cell>
        </row>
        <row r="581">
          <cell r="C581" t="str">
            <v>16031</v>
          </cell>
          <cell r="D581" t="str">
            <v>Idaho</v>
          </cell>
          <cell r="E581" t="str">
            <v>Cassia County</v>
          </cell>
          <cell r="F581">
            <v>21399</v>
          </cell>
          <cell r="G581">
            <v>21393</v>
          </cell>
          <cell r="H581">
            <v>21557</v>
          </cell>
          <cell r="I581">
            <v>21504</v>
          </cell>
          <cell r="J581">
            <v>21466</v>
          </cell>
          <cell r="K581">
            <v>21323</v>
          </cell>
          <cell r="L581">
            <v>21372</v>
          </cell>
          <cell r="M581">
            <v>21281</v>
          </cell>
          <cell r="N581">
            <v>21568</v>
          </cell>
          <cell r="O581">
            <v>22134</v>
          </cell>
          <cell r="P581">
            <v>22476</v>
          </cell>
          <cell r="Q581">
            <v>22952</v>
          </cell>
          <cell r="R581">
            <v>23088</v>
          </cell>
        </row>
        <row r="582">
          <cell r="C582" t="str">
            <v>16033</v>
          </cell>
          <cell r="D582" t="str">
            <v>Idaho</v>
          </cell>
          <cell r="E582" t="str">
            <v>Clark County</v>
          </cell>
          <cell r="F582">
            <v>1022</v>
          </cell>
          <cell r="G582">
            <v>1024</v>
          </cell>
          <cell r="H582">
            <v>965</v>
          </cell>
          <cell r="I582">
            <v>948</v>
          </cell>
          <cell r="J582">
            <v>892</v>
          </cell>
          <cell r="K582">
            <v>923</v>
          </cell>
          <cell r="L582">
            <v>925</v>
          </cell>
          <cell r="M582">
            <v>947</v>
          </cell>
          <cell r="N582">
            <v>948</v>
          </cell>
          <cell r="O582">
            <v>981</v>
          </cell>
          <cell r="P582">
            <v>961</v>
          </cell>
          <cell r="Q582">
            <v>982</v>
          </cell>
          <cell r="R582">
            <v>988</v>
          </cell>
        </row>
        <row r="583">
          <cell r="C583" t="str">
            <v>16035</v>
          </cell>
          <cell r="D583" t="str">
            <v>Idaho</v>
          </cell>
          <cell r="E583" t="str">
            <v>Clearwater County</v>
          </cell>
          <cell r="F583">
            <v>8928</v>
          </cell>
          <cell r="G583">
            <v>8930</v>
          </cell>
          <cell r="H583">
            <v>8689</v>
          </cell>
          <cell r="I583">
            <v>8579</v>
          </cell>
          <cell r="J583">
            <v>8596</v>
          </cell>
          <cell r="K583">
            <v>8610</v>
          </cell>
          <cell r="L583">
            <v>8659</v>
          </cell>
          <cell r="M583">
            <v>8776</v>
          </cell>
          <cell r="N583">
            <v>8788</v>
          </cell>
          <cell r="O583">
            <v>8764</v>
          </cell>
          <cell r="P583">
            <v>8761</v>
          </cell>
          <cell r="Q583">
            <v>8761</v>
          </cell>
          <cell r="R583">
            <v>8740</v>
          </cell>
        </row>
        <row r="584">
          <cell r="C584" t="str">
            <v>16037</v>
          </cell>
          <cell r="D584" t="str">
            <v>Idaho</v>
          </cell>
          <cell r="E584" t="str">
            <v>Custer County</v>
          </cell>
          <cell r="F584">
            <v>4340</v>
          </cell>
          <cell r="G584">
            <v>4336</v>
          </cell>
          <cell r="H584">
            <v>4223</v>
          </cell>
          <cell r="I584">
            <v>4143</v>
          </cell>
          <cell r="J584">
            <v>4116</v>
          </cell>
          <cell r="K584">
            <v>4129</v>
          </cell>
          <cell r="L584">
            <v>4084</v>
          </cell>
          <cell r="M584">
            <v>4155</v>
          </cell>
          <cell r="N584">
            <v>4200</v>
          </cell>
          <cell r="O584">
            <v>4300</v>
          </cell>
          <cell r="P584">
            <v>4363</v>
          </cell>
          <cell r="Q584">
            <v>4368</v>
          </cell>
          <cell r="R584">
            <v>4366</v>
          </cell>
        </row>
        <row r="585">
          <cell r="C585" t="str">
            <v>16039</v>
          </cell>
          <cell r="D585" t="str">
            <v>Idaho</v>
          </cell>
          <cell r="E585" t="str">
            <v>Elmore County</v>
          </cell>
          <cell r="F585">
            <v>29116</v>
          </cell>
          <cell r="G585">
            <v>28610</v>
          </cell>
          <cell r="H585">
            <v>27613</v>
          </cell>
          <cell r="I585">
            <v>27047</v>
          </cell>
          <cell r="J585">
            <v>25972</v>
          </cell>
          <cell r="K585">
            <v>26355</v>
          </cell>
          <cell r="L585">
            <v>25919</v>
          </cell>
          <cell r="M585">
            <v>25927</v>
          </cell>
          <cell r="N585">
            <v>26595</v>
          </cell>
          <cell r="O585">
            <v>26930</v>
          </cell>
          <cell r="P585">
            <v>26769</v>
          </cell>
          <cell r="Q585">
            <v>27038</v>
          </cell>
          <cell r="R585">
            <v>27123</v>
          </cell>
        </row>
        <row r="586">
          <cell r="C586" t="str">
            <v>16041</v>
          </cell>
          <cell r="D586" t="str">
            <v>Idaho</v>
          </cell>
          <cell r="E586" t="str">
            <v>Franklin County</v>
          </cell>
          <cell r="F586">
            <v>11333</v>
          </cell>
          <cell r="G586">
            <v>11350</v>
          </cell>
          <cell r="H586">
            <v>11463</v>
          </cell>
          <cell r="I586">
            <v>11687</v>
          </cell>
          <cell r="J586">
            <v>11718</v>
          </cell>
          <cell r="K586">
            <v>11959</v>
          </cell>
          <cell r="L586">
            <v>12079</v>
          </cell>
          <cell r="M586">
            <v>12085</v>
          </cell>
          <cell r="N586">
            <v>12277</v>
          </cell>
          <cell r="O586">
            <v>12570</v>
          </cell>
          <cell r="P586">
            <v>12757</v>
          </cell>
          <cell r="Q586">
            <v>12786</v>
          </cell>
          <cell r="R586">
            <v>12794</v>
          </cell>
        </row>
        <row r="587">
          <cell r="C587" t="str">
            <v>16043</v>
          </cell>
          <cell r="D587" t="str">
            <v>Idaho</v>
          </cell>
          <cell r="E587" t="str">
            <v>Fremont County</v>
          </cell>
          <cell r="F587">
            <v>11813</v>
          </cell>
          <cell r="G587">
            <v>11769</v>
          </cell>
          <cell r="H587">
            <v>11891</v>
          </cell>
          <cell r="I587">
            <v>12029</v>
          </cell>
          <cell r="J587">
            <v>12370</v>
          </cell>
          <cell r="K587">
            <v>12640</v>
          </cell>
          <cell r="L587">
            <v>12610</v>
          </cell>
          <cell r="M587">
            <v>12770</v>
          </cell>
          <cell r="N587">
            <v>13005</v>
          </cell>
          <cell r="O587">
            <v>13112</v>
          </cell>
          <cell r="P587">
            <v>13173</v>
          </cell>
          <cell r="Q587">
            <v>13242</v>
          </cell>
          <cell r="R587">
            <v>13251</v>
          </cell>
        </row>
        <row r="588">
          <cell r="C588" t="str">
            <v>16045</v>
          </cell>
          <cell r="D588" t="str">
            <v>Idaho</v>
          </cell>
          <cell r="E588" t="str">
            <v>Gem County</v>
          </cell>
          <cell r="F588">
            <v>15179</v>
          </cell>
          <cell r="G588">
            <v>15215</v>
          </cell>
          <cell r="H588">
            <v>15393</v>
          </cell>
          <cell r="I588">
            <v>15488</v>
          </cell>
          <cell r="J588">
            <v>15693</v>
          </cell>
          <cell r="K588">
            <v>15925</v>
          </cell>
          <cell r="L588">
            <v>16304</v>
          </cell>
          <cell r="M588">
            <v>16632</v>
          </cell>
          <cell r="N588">
            <v>16833</v>
          </cell>
          <cell r="O588">
            <v>16941</v>
          </cell>
          <cell r="P588">
            <v>16809</v>
          </cell>
          <cell r="Q588">
            <v>16719</v>
          </cell>
          <cell r="R588">
            <v>16675</v>
          </cell>
        </row>
        <row r="589">
          <cell r="C589" t="str">
            <v>16047</v>
          </cell>
          <cell r="D589" t="str">
            <v>Idaho</v>
          </cell>
          <cell r="E589" t="str">
            <v>Gooding County</v>
          </cell>
          <cell r="F589">
            <v>14150</v>
          </cell>
          <cell r="G589">
            <v>14196</v>
          </cell>
          <cell r="H589">
            <v>14215</v>
          </cell>
          <cell r="I589">
            <v>14342</v>
          </cell>
          <cell r="J589">
            <v>14483</v>
          </cell>
          <cell r="K589">
            <v>14562</v>
          </cell>
          <cell r="L589">
            <v>14614</v>
          </cell>
          <cell r="M589">
            <v>14749</v>
          </cell>
          <cell r="N589">
            <v>14963</v>
          </cell>
          <cell r="O589">
            <v>15216</v>
          </cell>
          <cell r="P589">
            <v>15270</v>
          </cell>
          <cell r="Q589">
            <v>15464</v>
          </cell>
          <cell r="R589">
            <v>15503</v>
          </cell>
        </row>
        <row r="590">
          <cell r="C590" t="str">
            <v>16049</v>
          </cell>
          <cell r="D590" t="str">
            <v>Idaho</v>
          </cell>
          <cell r="E590" t="str">
            <v>Idaho County</v>
          </cell>
          <cell r="F590">
            <v>15506</v>
          </cell>
          <cell r="G590">
            <v>15470</v>
          </cell>
          <cell r="H590">
            <v>15447</v>
          </cell>
          <cell r="I590">
            <v>15495</v>
          </cell>
          <cell r="J590">
            <v>15410</v>
          </cell>
          <cell r="K590">
            <v>15555</v>
          </cell>
          <cell r="L590">
            <v>15522</v>
          </cell>
          <cell r="M590">
            <v>15638</v>
          </cell>
          <cell r="N590">
            <v>15770</v>
          </cell>
          <cell r="O590">
            <v>15896</v>
          </cell>
          <cell r="P590">
            <v>16138</v>
          </cell>
          <cell r="Q590">
            <v>16267</v>
          </cell>
          <cell r="R590">
            <v>16291</v>
          </cell>
        </row>
        <row r="591">
          <cell r="C591" t="str">
            <v>16051</v>
          </cell>
          <cell r="D591" t="str">
            <v>Idaho</v>
          </cell>
          <cell r="E591" t="str">
            <v>Jefferson County</v>
          </cell>
          <cell r="F591">
            <v>19117</v>
          </cell>
          <cell r="G591">
            <v>19193</v>
          </cell>
          <cell r="H591">
            <v>19322</v>
          </cell>
          <cell r="I591">
            <v>19802</v>
          </cell>
          <cell r="J591">
            <v>20249</v>
          </cell>
          <cell r="K591">
            <v>20842</v>
          </cell>
          <cell r="L591">
            <v>21674</v>
          </cell>
          <cell r="M591">
            <v>22439</v>
          </cell>
          <cell r="N591">
            <v>23475</v>
          </cell>
          <cell r="O591">
            <v>24696</v>
          </cell>
          <cell r="P591">
            <v>25770</v>
          </cell>
          <cell r="Q591">
            <v>26140</v>
          </cell>
          <cell r="R591">
            <v>26236</v>
          </cell>
        </row>
        <row r="592">
          <cell r="C592" t="str">
            <v>16053</v>
          </cell>
          <cell r="D592" t="str">
            <v>Idaho</v>
          </cell>
          <cell r="E592" t="str">
            <v>Jerome County</v>
          </cell>
          <cell r="F592">
            <v>18401</v>
          </cell>
          <cell r="G592">
            <v>18493</v>
          </cell>
          <cell r="H592">
            <v>18579</v>
          </cell>
          <cell r="I592">
            <v>18730</v>
          </cell>
          <cell r="J592">
            <v>18971</v>
          </cell>
          <cell r="K592">
            <v>19331</v>
          </cell>
          <cell r="L592">
            <v>19654</v>
          </cell>
          <cell r="M592">
            <v>20111</v>
          </cell>
          <cell r="N592">
            <v>20572</v>
          </cell>
          <cell r="O592">
            <v>21217</v>
          </cell>
          <cell r="P592">
            <v>22039</v>
          </cell>
          <cell r="Q592">
            <v>22374</v>
          </cell>
          <cell r="R592">
            <v>22469</v>
          </cell>
        </row>
        <row r="593">
          <cell r="C593" t="str">
            <v>16055</v>
          </cell>
          <cell r="D593" t="str">
            <v>Idaho</v>
          </cell>
          <cell r="E593" t="str">
            <v>Kootenai County</v>
          </cell>
          <cell r="F593">
            <v>108682</v>
          </cell>
          <cell r="G593">
            <v>109487</v>
          </cell>
          <cell r="H593">
            <v>111542</v>
          </cell>
          <cell r="I593">
            <v>113667</v>
          </cell>
          <cell r="J593">
            <v>116512</v>
          </cell>
          <cell r="K593">
            <v>121002</v>
          </cell>
          <cell r="L593">
            <v>125972</v>
          </cell>
          <cell r="M593">
            <v>129510</v>
          </cell>
          <cell r="N593">
            <v>132811</v>
          </cell>
          <cell r="O593">
            <v>135627</v>
          </cell>
          <cell r="P593">
            <v>137407</v>
          </cell>
          <cell r="Q593">
            <v>138494</v>
          </cell>
          <cell r="R593">
            <v>138901</v>
          </cell>
        </row>
        <row r="594">
          <cell r="C594" t="str">
            <v>16057</v>
          </cell>
          <cell r="D594" t="str">
            <v>Idaho</v>
          </cell>
          <cell r="E594" t="str">
            <v>Latah County</v>
          </cell>
          <cell r="F594">
            <v>34925</v>
          </cell>
          <cell r="G594">
            <v>34878</v>
          </cell>
          <cell r="H594">
            <v>35285</v>
          </cell>
          <cell r="I594">
            <v>35183</v>
          </cell>
          <cell r="J594">
            <v>35473</v>
          </cell>
          <cell r="K594">
            <v>35864</v>
          </cell>
          <cell r="L594">
            <v>35958</v>
          </cell>
          <cell r="M594">
            <v>36251</v>
          </cell>
          <cell r="N594">
            <v>36179</v>
          </cell>
          <cell r="O594">
            <v>36524</v>
          </cell>
          <cell r="P594">
            <v>36939</v>
          </cell>
          <cell r="Q594">
            <v>37244</v>
          </cell>
          <cell r="R594">
            <v>37334</v>
          </cell>
        </row>
        <row r="595">
          <cell r="C595" t="str">
            <v>16059</v>
          </cell>
          <cell r="D595" t="str">
            <v>Idaho</v>
          </cell>
          <cell r="E595" t="str">
            <v>Lemhi County</v>
          </cell>
          <cell r="F595">
            <v>7798</v>
          </cell>
          <cell r="G595">
            <v>7724</v>
          </cell>
          <cell r="H595">
            <v>7593</v>
          </cell>
          <cell r="I595">
            <v>7590</v>
          </cell>
          <cell r="J595">
            <v>7600</v>
          </cell>
          <cell r="K595">
            <v>7660</v>
          </cell>
          <cell r="L595">
            <v>7708</v>
          </cell>
          <cell r="M595">
            <v>7795</v>
          </cell>
          <cell r="N595">
            <v>7780</v>
          </cell>
          <cell r="O595">
            <v>7902</v>
          </cell>
          <cell r="P595">
            <v>7870</v>
          </cell>
          <cell r="Q595">
            <v>7936</v>
          </cell>
          <cell r="R595">
            <v>7957</v>
          </cell>
        </row>
        <row r="596">
          <cell r="C596" t="str">
            <v>16061</v>
          </cell>
          <cell r="D596" t="str">
            <v>Idaho</v>
          </cell>
          <cell r="E596" t="str">
            <v>Lewis County</v>
          </cell>
          <cell r="F596">
            <v>3744</v>
          </cell>
          <cell r="G596">
            <v>3740</v>
          </cell>
          <cell r="H596">
            <v>3599</v>
          </cell>
          <cell r="I596">
            <v>3673</v>
          </cell>
          <cell r="J596">
            <v>3671</v>
          </cell>
          <cell r="K596">
            <v>3669</v>
          </cell>
          <cell r="L596">
            <v>3665</v>
          </cell>
          <cell r="M596">
            <v>3712</v>
          </cell>
          <cell r="N596">
            <v>3707</v>
          </cell>
          <cell r="O596">
            <v>3739</v>
          </cell>
          <cell r="P596">
            <v>3832</v>
          </cell>
          <cell r="Q596">
            <v>3821</v>
          </cell>
          <cell r="R596">
            <v>3816</v>
          </cell>
        </row>
        <row r="597">
          <cell r="C597" t="str">
            <v>16063</v>
          </cell>
          <cell r="D597" t="str">
            <v>Idaho</v>
          </cell>
          <cell r="E597" t="str">
            <v>Lincoln County</v>
          </cell>
          <cell r="F597">
            <v>4050</v>
          </cell>
          <cell r="G597">
            <v>4051</v>
          </cell>
          <cell r="H597">
            <v>4159</v>
          </cell>
          <cell r="I597">
            <v>4242</v>
          </cell>
          <cell r="J597">
            <v>4372</v>
          </cell>
          <cell r="K597">
            <v>4441</v>
          </cell>
          <cell r="L597">
            <v>4694</v>
          </cell>
          <cell r="M597">
            <v>4762</v>
          </cell>
          <cell r="N597">
            <v>4938</v>
          </cell>
          <cell r="O597">
            <v>5041</v>
          </cell>
          <cell r="P597">
            <v>5151</v>
          </cell>
          <cell r="Q597">
            <v>5208</v>
          </cell>
          <cell r="R597">
            <v>5211</v>
          </cell>
        </row>
        <row r="598">
          <cell r="C598" t="str">
            <v>16065</v>
          </cell>
          <cell r="D598" t="str">
            <v>Idaho</v>
          </cell>
          <cell r="E598" t="str">
            <v>Madison County</v>
          </cell>
          <cell r="F598">
            <v>27491</v>
          </cell>
          <cell r="G598">
            <v>27519</v>
          </cell>
          <cell r="H598">
            <v>27699</v>
          </cell>
          <cell r="I598">
            <v>28478</v>
          </cell>
          <cell r="J598">
            <v>29997</v>
          </cell>
          <cell r="K598">
            <v>31990</v>
          </cell>
          <cell r="L598">
            <v>33807</v>
          </cell>
          <cell r="M598">
            <v>34984</v>
          </cell>
          <cell r="N598">
            <v>35771</v>
          </cell>
          <cell r="O598">
            <v>36564</v>
          </cell>
          <cell r="P598">
            <v>37121</v>
          </cell>
          <cell r="Q598">
            <v>37536</v>
          </cell>
          <cell r="R598">
            <v>37623</v>
          </cell>
        </row>
        <row r="599">
          <cell r="C599" t="str">
            <v>16067</v>
          </cell>
          <cell r="D599" t="str">
            <v>Idaho</v>
          </cell>
          <cell r="E599" t="str">
            <v>Minidoka County</v>
          </cell>
          <cell r="F599">
            <v>20155</v>
          </cell>
          <cell r="G599">
            <v>20103</v>
          </cell>
          <cell r="H599">
            <v>19603</v>
          </cell>
          <cell r="I599">
            <v>19542</v>
          </cell>
          <cell r="J599">
            <v>19389</v>
          </cell>
          <cell r="K599">
            <v>19167</v>
          </cell>
          <cell r="L599">
            <v>19013</v>
          </cell>
          <cell r="M599">
            <v>19046</v>
          </cell>
          <cell r="N599">
            <v>19184</v>
          </cell>
          <cell r="O599">
            <v>19393</v>
          </cell>
          <cell r="P599">
            <v>19884</v>
          </cell>
          <cell r="Q599">
            <v>20069</v>
          </cell>
          <cell r="R599">
            <v>20112</v>
          </cell>
        </row>
        <row r="600">
          <cell r="C600" t="str">
            <v>16069</v>
          </cell>
          <cell r="D600" t="str">
            <v>Idaho</v>
          </cell>
          <cell r="E600" t="str">
            <v>Nez Perce County</v>
          </cell>
          <cell r="F600">
            <v>37418</v>
          </cell>
          <cell r="G600">
            <v>37398</v>
          </cell>
          <cell r="H600">
            <v>36999</v>
          </cell>
          <cell r="I600">
            <v>37111</v>
          </cell>
          <cell r="J600">
            <v>37696</v>
          </cell>
          <cell r="K600">
            <v>37798</v>
          </cell>
          <cell r="L600">
            <v>38071</v>
          </cell>
          <cell r="M600">
            <v>38513</v>
          </cell>
          <cell r="N600">
            <v>38720</v>
          </cell>
          <cell r="O600">
            <v>38810</v>
          </cell>
          <cell r="P600">
            <v>39049</v>
          </cell>
          <cell r="Q600">
            <v>39265</v>
          </cell>
          <cell r="R600">
            <v>39339</v>
          </cell>
        </row>
        <row r="601">
          <cell r="C601" t="str">
            <v>16071</v>
          </cell>
          <cell r="D601" t="str">
            <v>Idaho</v>
          </cell>
          <cell r="E601" t="str">
            <v>Oneida County</v>
          </cell>
          <cell r="F601">
            <v>4125</v>
          </cell>
          <cell r="G601">
            <v>4135</v>
          </cell>
          <cell r="H601">
            <v>4176</v>
          </cell>
          <cell r="I601">
            <v>4125</v>
          </cell>
          <cell r="J601">
            <v>4089</v>
          </cell>
          <cell r="K601">
            <v>4086</v>
          </cell>
          <cell r="L601">
            <v>4137</v>
          </cell>
          <cell r="M601">
            <v>4146</v>
          </cell>
          <cell r="N601">
            <v>4167</v>
          </cell>
          <cell r="O601">
            <v>4201</v>
          </cell>
          <cell r="P601">
            <v>4248</v>
          </cell>
          <cell r="Q601">
            <v>4286</v>
          </cell>
          <cell r="R601">
            <v>4298</v>
          </cell>
        </row>
        <row r="602">
          <cell r="C602" t="str">
            <v>16073</v>
          </cell>
          <cell r="D602" t="str">
            <v>Idaho</v>
          </cell>
          <cell r="E602" t="str">
            <v>Owyhee County</v>
          </cell>
          <cell r="F602">
            <v>10644</v>
          </cell>
          <cell r="G602">
            <v>10690</v>
          </cell>
          <cell r="H602">
            <v>10877</v>
          </cell>
          <cell r="I602">
            <v>10876</v>
          </cell>
          <cell r="J602">
            <v>11033</v>
          </cell>
          <cell r="K602">
            <v>10990</v>
          </cell>
          <cell r="L602">
            <v>10993</v>
          </cell>
          <cell r="M602">
            <v>11114</v>
          </cell>
          <cell r="N602">
            <v>11255</v>
          </cell>
          <cell r="O602">
            <v>11515</v>
          </cell>
          <cell r="P602">
            <v>11547</v>
          </cell>
          <cell r="Q602">
            <v>11526</v>
          </cell>
          <cell r="R602">
            <v>11512</v>
          </cell>
        </row>
        <row r="603">
          <cell r="C603" t="str">
            <v>16075</v>
          </cell>
          <cell r="D603" t="str">
            <v>Idaho</v>
          </cell>
          <cell r="E603" t="str">
            <v>Payette County</v>
          </cell>
          <cell r="F603">
            <v>20584</v>
          </cell>
          <cell r="G603">
            <v>20624</v>
          </cell>
          <cell r="H603">
            <v>20796</v>
          </cell>
          <cell r="I603">
            <v>20966</v>
          </cell>
          <cell r="J603">
            <v>21133</v>
          </cell>
          <cell r="K603">
            <v>21139</v>
          </cell>
          <cell r="L603">
            <v>21484</v>
          </cell>
          <cell r="M603">
            <v>21916</v>
          </cell>
          <cell r="N603">
            <v>22437</v>
          </cell>
          <cell r="O603">
            <v>22618</v>
          </cell>
          <cell r="P603">
            <v>22665</v>
          </cell>
          <cell r="Q603">
            <v>22623</v>
          </cell>
          <cell r="R603">
            <v>22621</v>
          </cell>
        </row>
        <row r="604">
          <cell r="C604" t="str">
            <v>16077</v>
          </cell>
          <cell r="D604" t="str">
            <v>Idaho</v>
          </cell>
          <cell r="E604" t="str">
            <v>Power County</v>
          </cell>
          <cell r="F604">
            <v>7542</v>
          </cell>
          <cell r="G604">
            <v>7484</v>
          </cell>
          <cell r="H604">
            <v>7422</v>
          </cell>
          <cell r="I604">
            <v>7371</v>
          </cell>
          <cell r="J604">
            <v>7293</v>
          </cell>
          <cell r="K604">
            <v>7432</v>
          </cell>
          <cell r="L604">
            <v>7426</v>
          </cell>
          <cell r="M604">
            <v>7564</v>
          </cell>
          <cell r="N604">
            <v>7532</v>
          </cell>
          <cell r="O604">
            <v>7564</v>
          </cell>
          <cell r="P604">
            <v>7628</v>
          </cell>
          <cell r="Q604">
            <v>7817</v>
          </cell>
          <cell r="R604">
            <v>7879</v>
          </cell>
        </row>
        <row r="605">
          <cell r="C605" t="str">
            <v>16079</v>
          </cell>
          <cell r="D605" t="str">
            <v>Idaho</v>
          </cell>
          <cell r="E605" t="str">
            <v>Shoshone County</v>
          </cell>
          <cell r="F605">
            <v>13763</v>
          </cell>
          <cell r="G605">
            <v>13762</v>
          </cell>
          <cell r="H605">
            <v>13464</v>
          </cell>
          <cell r="I605">
            <v>13044</v>
          </cell>
          <cell r="J605">
            <v>12897</v>
          </cell>
          <cell r="K605">
            <v>12781</v>
          </cell>
          <cell r="L605">
            <v>12912</v>
          </cell>
          <cell r="M605">
            <v>13014</v>
          </cell>
          <cell r="N605">
            <v>12949</v>
          </cell>
          <cell r="O605">
            <v>13031</v>
          </cell>
          <cell r="P605">
            <v>12862</v>
          </cell>
          <cell r="Q605">
            <v>12765</v>
          </cell>
          <cell r="R605">
            <v>12729</v>
          </cell>
        </row>
        <row r="606">
          <cell r="C606" t="str">
            <v>16081</v>
          </cell>
          <cell r="D606" t="str">
            <v>Idaho</v>
          </cell>
          <cell r="E606" t="str">
            <v>Teton County</v>
          </cell>
          <cell r="F606">
            <v>6006</v>
          </cell>
          <cell r="G606">
            <v>6098</v>
          </cell>
          <cell r="H606">
            <v>6455</v>
          </cell>
          <cell r="I606">
            <v>6849</v>
          </cell>
          <cell r="J606">
            <v>7193</v>
          </cell>
          <cell r="K606">
            <v>7460</v>
          </cell>
          <cell r="L606">
            <v>7814</v>
          </cell>
          <cell r="M606">
            <v>8270</v>
          </cell>
          <cell r="N606">
            <v>8932</v>
          </cell>
          <cell r="O606">
            <v>9627</v>
          </cell>
          <cell r="P606">
            <v>10041</v>
          </cell>
          <cell r="Q606">
            <v>10170</v>
          </cell>
          <cell r="R606">
            <v>10193</v>
          </cell>
        </row>
        <row r="607">
          <cell r="C607" t="str">
            <v>16083</v>
          </cell>
          <cell r="D607" t="str">
            <v>Idaho</v>
          </cell>
          <cell r="E607" t="str">
            <v>Twin Falls County</v>
          </cell>
          <cell r="F607">
            <v>64286</v>
          </cell>
          <cell r="G607">
            <v>64360</v>
          </cell>
          <cell r="H607">
            <v>64556</v>
          </cell>
          <cell r="I607">
            <v>65473</v>
          </cell>
          <cell r="J607">
            <v>67092</v>
          </cell>
          <cell r="K607">
            <v>68309</v>
          </cell>
          <cell r="L607">
            <v>69833</v>
          </cell>
          <cell r="M607">
            <v>71974</v>
          </cell>
          <cell r="N607">
            <v>73738</v>
          </cell>
          <cell r="O607">
            <v>75143</v>
          </cell>
          <cell r="P607">
            <v>76271</v>
          </cell>
          <cell r="Q607">
            <v>77230</v>
          </cell>
          <cell r="R607">
            <v>77517</v>
          </cell>
        </row>
        <row r="608">
          <cell r="C608" t="str">
            <v>16085</v>
          </cell>
          <cell r="D608" t="str">
            <v>Idaho</v>
          </cell>
          <cell r="E608" t="str">
            <v>Valley County</v>
          </cell>
          <cell r="F608">
            <v>7637</v>
          </cell>
          <cell r="G608">
            <v>7659</v>
          </cell>
          <cell r="H608">
            <v>7773</v>
          </cell>
          <cell r="I608">
            <v>7762</v>
          </cell>
          <cell r="J608">
            <v>8003</v>
          </cell>
          <cell r="K608">
            <v>8283</v>
          </cell>
          <cell r="L608">
            <v>8779</v>
          </cell>
          <cell r="M608">
            <v>9480</v>
          </cell>
          <cell r="N608">
            <v>9929</v>
          </cell>
          <cell r="O608">
            <v>10060</v>
          </cell>
          <cell r="P608">
            <v>9975</v>
          </cell>
          <cell r="Q608">
            <v>9862</v>
          </cell>
          <cell r="R608">
            <v>9787</v>
          </cell>
        </row>
        <row r="609">
          <cell r="C609" t="str">
            <v>16087</v>
          </cell>
          <cell r="D609" t="str">
            <v>Idaho</v>
          </cell>
          <cell r="E609" t="str">
            <v>Washington County</v>
          </cell>
          <cell r="F609">
            <v>9983</v>
          </cell>
          <cell r="G609">
            <v>9970</v>
          </cell>
          <cell r="H609">
            <v>9936</v>
          </cell>
          <cell r="I609">
            <v>9904</v>
          </cell>
          <cell r="J609">
            <v>9904</v>
          </cell>
          <cell r="K609">
            <v>9947</v>
          </cell>
          <cell r="L609">
            <v>9995</v>
          </cell>
          <cell r="M609">
            <v>10025</v>
          </cell>
          <cell r="N609">
            <v>10027</v>
          </cell>
          <cell r="O609">
            <v>10095</v>
          </cell>
          <cell r="P609">
            <v>10173</v>
          </cell>
          <cell r="Q609">
            <v>10198</v>
          </cell>
          <cell r="R609">
            <v>10205</v>
          </cell>
        </row>
        <row r="610">
          <cell r="C610" t="str">
            <v>17000</v>
          </cell>
          <cell r="D610" t="str">
            <v>Illinois</v>
          </cell>
          <cell r="E610" t="str">
            <v>Illinois</v>
          </cell>
          <cell r="F610">
            <v>12419927</v>
          </cell>
          <cell r="G610">
            <v>12434161</v>
          </cell>
          <cell r="H610">
            <v>12488445</v>
          </cell>
          <cell r="I610">
            <v>12525556</v>
          </cell>
          <cell r="J610">
            <v>12556006</v>
          </cell>
          <cell r="K610">
            <v>12589773</v>
          </cell>
          <cell r="L610">
            <v>12609903</v>
          </cell>
          <cell r="M610">
            <v>12643955</v>
          </cell>
          <cell r="N610">
            <v>12695866</v>
          </cell>
          <cell r="O610">
            <v>12747038</v>
          </cell>
          <cell r="P610">
            <v>12796778</v>
          </cell>
          <cell r="Q610">
            <v>12830632</v>
          </cell>
          <cell r="R610">
            <v>12843166</v>
          </cell>
        </row>
        <row r="611">
          <cell r="C611" t="str">
            <v>17001</v>
          </cell>
          <cell r="D611" t="str">
            <v>Illinois</v>
          </cell>
          <cell r="E611" t="str">
            <v>Adams County</v>
          </cell>
          <cell r="F611">
            <v>68261</v>
          </cell>
          <cell r="G611">
            <v>68183</v>
          </cell>
          <cell r="H611">
            <v>68014</v>
          </cell>
          <cell r="I611">
            <v>67776</v>
          </cell>
          <cell r="J611">
            <v>67267</v>
          </cell>
          <cell r="K611">
            <v>66818</v>
          </cell>
          <cell r="L611">
            <v>66920</v>
          </cell>
          <cell r="M611">
            <v>67106</v>
          </cell>
          <cell r="N611">
            <v>66943</v>
          </cell>
          <cell r="O611">
            <v>66943</v>
          </cell>
          <cell r="P611">
            <v>67039</v>
          </cell>
          <cell r="Q611">
            <v>67103</v>
          </cell>
          <cell r="R611">
            <v>67120</v>
          </cell>
        </row>
        <row r="612">
          <cell r="C612" t="str">
            <v>17003</v>
          </cell>
          <cell r="D612" t="str">
            <v>Illinois</v>
          </cell>
          <cell r="E612" t="str">
            <v>Alexander County</v>
          </cell>
          <cell r="F612">
            <v>9583</v>
          </cell>
          <cell r="G612">
            <v>9684</v>
          </cell>
          <cell r="H612">
            <v>9592</v>
          </cell>
          <cell r="I612">
            <v>9592</v>
          </cell>
          <cell r="J612">
            <v>9254</v>
          </cell>
          <cell r="K612">
            <v>9186</v>
          </cell>
          <cell r="L612">
            <v>8914</v>
          </cell>
          <cell r="M612">
            <v>8730</v>
          </cell>
          <cell r="N612">
            <v>8552</v>
          </cell>
          <cell r="O612">
            <v>8461</v>
          </cell>
          <cell r="P612">
            <v>8295</v>
          </cell>
          <cell r="Q612">
            <v>8238</v>
          </cell>
          <cell r="R612">
            <v>8209</v>
          </cell>
        </row>
        <row r="613">
          <cell r="C613" t="str">
            <v>17005</v>
          </cell>
          <cell r="D613" t="str">
            <v>Illinois</v>
          </cell>
          <cell r="E613" t="str">
            <v>Bond County</v>
          </cell>
          <cell r="F613">
            <v>17636</v>
          </cell>
          <cell r="G613">
            <v>17659</v>
          </cell>
          <cell r="H613">
            <v>17586</v>
          </cell>
          <cell r="I613">
            <v>17735</v>
          </cell>
          <cell r="J613">
            <v>17960</v>
          </cell>
          <cell r="K613">
            <v>18101</v>
          </cell>
          <cell r="L613">
            <v>17988</v>
          </cell>
          <cell r="M613">
            <v>18004</v>
          </cell>
          <cell r="N613">
            <v>18077</v>
          </cell>
          <cell r="O613">
            <v>17916</v>
          </cell>
          <cell r="P613">
            <v>17747</v>
          </cell>
          <cell r="Q613">
            <v>17768</v>
          </cell>
          <cell r="R613">
            <v>17778</v>
          </cell>
        </row>
        <row r="614">
          <cell r="C614" t="str">
            <v>17007</v>
          </cell>
          <cell r="D614" t="str">
            <v>Illinois</v>
          </cell>
          <cell r="E614" t="str">
            <v>Boone County</v>
          </cell>
          <cell r="F614">
            <v>41788</v>
          </cell>
          <cell r="G614">
            <v>42052</v>
          </cell>
          <cell r="H614">
            <v>43220</v>
          </cell>
          <cell r="I614">
            <v>44585</v>
          </cell>
          <cell r="J614">
            <v>46242</v>
          </cell>
          <cell r="K614">
            <v>47893</v>
          </cell>
          <cell r="L614">
            <v>49725</v>
          </cell>
          <cell r="M614">
            <v>51797</v>
          </cell>
          <cell r="N614">
            <v>53512</v>
          </cell>
          <cell r="O614">
            <v>54211</v>
          </cell>
          <cell r="P614">
            <v>54154</v>
          </cell>
          <cell r="Q614">
            <v>54165</v>
          </cell>
          <cell r="R614">
            <v>54160</v>
          </cell>
        </row>
        <row r="615">
          <cell r="C615" t="str">
            <v>17009</v>
          </cell>
          <cell r="D615" t="str">
            <v>Illinois</v>
          </cell>
          <cell r="E615" t="str">
            <v>Brown County</v>
          </cell>
          <cell r="F615">
            <v>6952</v>
          </cell>
          <cell r="G615">
            <v>6977</v>
          </cell>
          <cell r="H615">
            <v>6984</v>
          </cell>
          <cell r="I615">
            <v>6925</v>
          </cell>
          <cell r="J615">
            <v>6997</v>
          </cell>
          <cell r="K615">
            <v>6968</v>
          </cell>
          <cell r="L615">
            <v>6917</v>
          </cell>
          <cell r="M615">
            <v>6875</v>
          </cell>
          <cell r="N615">
            <v>6833</v>
          </cell>
          <cell r="O615">
            <v>6896</v>
          </cell>
          <cell r="P615">
            <v>6963</v>
          </cell>
          <cell r="Q615">
            <v>6937</v>
          </cell>
          <cell r="R615">
            <v>6919</v>
          </cell>
        </row>
        <row r="616">
          <cell r="C616" t="str">
            <v>17011</v>
          </cell>
          <cell r="D616" t="str">
            <v>Illinois</v>
          </cell>
          <cell r="E616" t="str">
            <v>Bureau County</v>
          </cell>
          <cell r="F616">
            <v>35496</v>
          </cell>
          <cell r="G616">
            <v>35456</v>
          </cell>
          <cell r="H616">
            <v>35181</v>
          </cell>
          <cell r="I616">
            <v>35057</v>
          </cell>
          <cell r="J616">
            <v>35080</v>
          </cell>
          <cell r="K616">
            <v>34951</v>
          </cell>
          <cell r="L616">
            <v>34977</v>
          </cell>
          <cell r="M616">
            <v>35183</v>
          </cell>
          <cell r="N616">
            <v>35153</v>
          </cell>
          <cell r="O616">
            <v>35078</v>
          </cell>
          <cell r="P616">
            <v>35058</v>
          </cell>
          <cell r="Q616">
            <v>34978</v>
          </cell>
          <cell r="R616">
            <v>34941</v>
          </cell>
        </row>
        <row r="617">
          <cell r="C617" t="str">
            <v>17013</v>
          </cell>
          <cell r="D617" t="str">
            <v>Illinois</v>
          </cell>
          <cell r="E617" t="str">
            <v>Calhoun County</v>
          </cell>
          <cell r="F617">
            <v>5079</v>
          </cell>
          <cell r="G617">
            <v>5086</v>
          </cell>
          <cell r="H617">
            <v>5045</v>
          </cell>
          <cell r="I617">
            <v>4987</v>
          </cell>
          <cell r="J617">
            <v>5122</v>
          </cell>
          <cell r="K617">
            <v>5138</v>
          </cell>
          <cell r="L617">
            <v>5163</v>
          </cell>
          <cell r="M617">
            <v>5174</v>
          </cell>
          <cell r="N617">
            <v>5160</v>
          </cell>
          <cell r="O617">
            <v>5084</v>
          </cell>
          <cell r="P617">
            <v>5082</v>
          </cell>
          <cell r="Q617">
            <v>5089</v>
          </cell>
          <cell r="R617">
            <v>5088</v>
          </cell>
        </row>
        <row r="618">
          <cell r="C618" t="str">
            <v>17015</v>
          </cell>
          <cell r="D618" t="str">
            <v>Illinois</v>
          </cell>
          <cell r="E618" t="str">
            <v>Carroll County</v>
          </cell>
          <cell r="F618">
            <v>16671</v>
          </cell>
          <cell r="G618">
            <v>16611</v>
          </cell>
          <cell r="H618">
            <v>16405</v>
          </cell>
          <cell r="I618">
            <v>16312</v>
          </cell>
          <cell r="J618">
            <v>16267</v>
          </cell>
          <cell r="K618">
            <v>16102</v>
          </cell>
          <cell r="L618">
            <v>15914</v>
          </cell>
          <cell r="M618">
            <v>15866</v>
          </cell>
          <cell r="N618">
            <v>15734</v>
          </cell>
          <cell r="O618">
            <v>15638</v>
          </cell>
          <cell r="P618">
            <v>15476</v>
          </cell>
          <cell r="Q618">
            <v>15387</v>
          </cell>
          <cell r="R618">
            <v>15361</v>
          </cell>
        </row>
        <row r="619">
          <cell r="C619" t="str">
            <v>17017</v>
          </cell>
          <cell r="D619" t="str">
            <v>Illinois</v>
          </cell>
          <cell r="E619" t="str">
            <v>Cass County</v>
          </cell>
          <cell r="F619">
            <v>13691</v>
          </cell>
          <cell r="G619">
            <v>13675</v>
          </cell>
          <cell r="H619">
            <v>13677</v>
          </cell>
          <cell r="I619">
            <v>13549</v>
          </cell>
          <cell r="J619">
            <v>13674</v>
          </cell>
          <cell r="K619">
            <v>13640</v>
          </cell>
          <cell r="L619">
            <v>13670</v>
          </cell>
          <cell r="M619">
            <v>13611</v>
          </cell>
          <cell r="N619">
            <v>13699</v>
          </cell>
          <cell r="O619">
            <v>13660</v>
          </cell>
          <cell r="P619">
            <v>13623</v>
          </cell>
          <cell r="Q619">
            <v>13642</v>
          </cell>
          <cell r="R619">
            <v>13646</v>
          </cell>
        </row>
        <row r="620">
          <cell r="C620" t="str">
            <v>17019</v>
          </cell>
          <cell r="D620" t="str">
            <v>Illinois</v>
          </cell>
          <cell r="E620" t="str">
            <v>Champaign County</v>
          </cell>
          <cell r="F620">
            <v>179687</v>
          </cell>
          <cell r="G620">
            <v>180041</v>
          </cell>
          <cell r="H620">
            <v>181956</v>
          </cell>
          <cell r="I620">
            <v>184198</v>
          </cell>
          <cell r="J620">
            <v>187013</v>
          </cell>
          <cell r="K620">
            <v>188617</v>
          </cell>
          <cell r="L620">
            <v>190659</v>
          </cell>
          <cell r="M620">
            <v>193844</v>
          </cell>
          <cell r="N620">
            <v>196621</v>
          </cell>
          <cell r="O620">
            <v>197570</v>
          </cell>
          <cell r="P620">
            <v>199968</v>
          </cell>
          <cell r="Q620">
            <v>201081</v>
          </cell>
          <cell r="R620">
            <v>201332</v>
          </cell>
        </row>
        <row r="621">
          <cell r="C621" t="str">
            <v>17021</v>
          </cell>
          <cell r="D621" t="str">
            <v>Illinois</v>
          </cell>
          <cell r="E621" t="str">
            <v>Christian County</v>
          </cell>
          <cell r="F621">
            <v>35380</v>
          </cell>
          <cell r="G621">
            <v>35383</v>
          </cell>
          <cell r="H621">
            <v>35240</v>
          </cell>
          <cell r="I621">
            <v>35181</v>
          </cell>
          <cell r="J621">
            <v>35172</v>
          </cell>
          <cell r="K621">
            <v>35308</v>
          </cell>
          <cell r="L621">
            <v>35165</v>
          </cell>
          <cell r="M621">
            <v>35076</v>
          </cell>
          <cell r="N621">
            <v>35034</v>
          </cell>
          <cell r="O621">
            <v>34974</v>
          </cell>
          <cell r="P621">
            <v>34808</v>
          </cell>
          <cell r="Q621">
            <v>34800</v>
          </cell>
          <cell r="R621">
            <v>34786</v>
          </cell>
        </row>
        <row r="622">
          <cell r="C622" t="str">
            <v>17023</v>
          </cell>
          <cell r="D622" t="str">
            <v>Illinois</v>
          </cell>
          <cell r="E622" t="str">
            <v>Clark County</v>
          </cell>
          <cell r="F622">
            <v>16995</v>
          </cell>
          <cell r="G622">
            <v>16969</v>
          </cell>
          <cell r="H622">
            <v>16829</v>
          </cell>
          <cell r="I622">
            <v>16844</v>
          </cell>
          <cell r="J622">
            <v>16750</v>
          </cell>
          <cell r="K622">
            <v>16718</v>
          </cell>
          <cell r="L622">
            <v>16728</v>
          </cell>
          <cell r="M622">
            <v>16669</v>
          </cell>
          <cell r="N622">
            <v>16682</v>
          </cell>
          <cell r="O622">
            <v>16634</v>
          </cell>
          <cell r="P622">
            <v>16431</v>
          </cell>
          <cell r="Q622">
            <v>16335</v>
          </cell>
          <cell r="R622">
            <v>16309</v>
          </cell>
        </row>
        <row r="623">
          <cell r="C623" t="str">
            <v>17025</v>
          </cell>
          <cell r="D623" t="str">
            <v>Illinois</v>
          </cell>
          <cell r="E623" t="str">
            <v>Clay County</v>
          </cell>
          <cell r="F623">
            <v>14417</v>
          </cell>
          <cell r="G623">
            <v>14409</v>
          </cell>
          <cell r="H623">
            <v>14260</v>
          </cell>
          <cell r="I623">
            <v>14228</v>
          </cell>
          <cell r="J623">
            <v>14194</v>
          </cell>
          <cell r="K623">
            <v>14142</v>
          </cell>
          <cell r="L623">
            <v>14134</v>
          </cell>
          <cell r="M623">
            <v>14061</v>
          </cell>
          <cell r="N623">
            <v>13975</v>
          </cell>
          <cell r="O623">
            <v>13971</v>
          </cell>
          <cell r="P623">
            <v>13826</v>
          </cell>
          <cell r="Q623">
            <v>13815</v>
          </cell>
          <cell r="R623">
            <v>13802</v>
          </cell>
        </row>
        <row r="624">
          <cell r="C624" t="str">
            <v>17027</v>
          </cell>
          <cell r="D624" t="str">
            <v>Illinois</v>
          </cell>
          <cell r="E624" t="str">
            <v>Clinton County</v>
          </cell>
          <cell r="F624">
            <v>35536</v>
          </cell>
          <cell r="G624">
            <v>35565</v>
          </cell>
          <cell r="H624">
            <v>35792</v>
          </cell>
          <cell r="I624">
            <v>36003</v>
          </cell>
          <cell r="J624">
            <v>36231</v>
          </cell>
          <cell r="K624">
            <v>36495</v>
          </cell>
          <cell r="L624">
            <v>36681</v>
          </cell>
          <cell r="M624">
            <v>37051</v>
          </cell>
          <cell r="N624">
            <v>37160</v>
          </cell>
          <cell r="O624">
            <v>37472</v>
          </cell>
          <cell r="P624">
            <v>37459</v>
          </cell>
          <cell r="Q624">
            <v>37762</v>
          </cell>
          <cell r="R624">
            <v>37833</v>
          </cell>
        </row>
        <row r="625">
          <cell r="C625" t="str">
            <v>17029</v>
          </cell>
          <cell r="D625" t="str">
            <v>Illinois</v>
          </cell>
          <cell r="E625" t="str">
            <v>Coles County</v>
          </cell>
          <cell r="F625">
            <v>53210</v>
          </cell>
          <cell r="G625">
            <v>53114</v>
          </cell>
          <cell r="H625">
            <v>52549</v>
          </cell>
          <cell r="I625">
            <v>52454</v>
          </cell>
          <cell r="J625">
            <v>52974</v>
          </cell>
          <cell r="K625">
            <v>53182</v>
          </cell>
          <cell r="L625">
            <v>53016</v>
          </cell>
          <cell r="M625">
            <v>53359</v>
          </cell>
          <cell r="N625">
            <v>53492</v>
          </cell>
          <cell r="O625">
            <v>53454</v>
          </cell>
          <cell r="P625">
            <v>53612</v>
          </cell>
          <cell r="Q625">
            <v>53873</v>
          </cell>
          <cell r="R625">
            <v>53924</v>
          </cell>
        </row>
        <row r="626">
          <cell r="C626" t="str">
            <v>17031</v>
          </cell>
          <cell r="D626" t="str">
            <v>Illinois</v>
          </cell>
          <cell r="E626" t="str">
            <v>Cook County</v>
          </cell>
          <cell r="F626">
            <v>5376741</v>
          </cell>
          <cell r="G626">
            <v>5373418</v>
          </cell>
          <cell r="H626">
            <v>5360562</v>
          </cell>
          <cell r="I626">
            <v>5328775</v>
          </cell>
          <cell r="J626">
            <v>5294739</v>
          </cell>
          <cell r="K626">
            <v>5252021</v>
          </cell>
          <cell r="L626">
            <v>5207615</v>
          </cell>
          <cell r="M626">
            <v>5165495</v>
          </cell>
          <cell r="N626">
            <v>5154235</v>
          </cell>
          <cell r="O626">
            <v>5161831</v>
          </cell>
          <cell r="P626">
            <v>5181728</v>
          </cell>
          <cell r="Q626">
            <v>5194675</v>
          </cell>
          <cell r="R626">
            <v>5200950</v>
          </cell>
        </row>
        <row r="627">
          <cell r="C627" t="str">
            <v>17033</v>
          </cell>
          <cell r="D627" t="str">
            <v>Illinois</v>
          </cell>
          <cell r="E627" t="str">
            <v>Crawford County</v>
          </cell>
          <cell r="F627">
            <v>20460</v>
          </cell>
          <cell r="G627">
            <v>20411</v>
          </cell>
          <cell r="H627">
            <v>20363</v>
          </cell>
          <cell r="I627">
            <v>20204</v>
          </cell>
          <cell r="J627">
            <v>20106</v>
          </cell>
          <cell r="K627">
            <v>20059</v>
          </cell>
          <cell r="L627">
            <v>20051</v>
          </cell>
          <cell r="M627">
            <v>19966</v>
          </cell>
          <cell r="N627">
            <v>19886</v>
          </cell>
          <cell r="O627">
            <v>19831</v>
          </cell>
          <cell r="P627">
            <v>19845</v>
          </cell>
          <cell r="Q627">
            <v>19817</v>
          </cell>
          <cell r="R627">
            <v>19794</v>
          </cell>
        </row>
        <row r="628">
          <cell r="C628" t="str">
            <v>17035</v>
          </cell>
          <cell r="D628" t="str">
            <v>Illinois</v>
          </cell>
          <cell r="E628" t="str">
            <v>Cumberland County</v>
          </cell>
          <cell r="F628">
            <v>11311</v>
          </cell>
          <cell r="G628">
            <v>11318</v>
          </cell>
          <cell r="H628">
            <v>11238</v>
          </cell>
          <cell r="I628">
            <v>11171</v>
          </cell>
          <cell r="J628">
            <v>11066</v>
          </cell>
          <cell r="K628">
            <v>11078</v>
          </cell>
          <cell r="L628">
            <v>11057</v>
          </cell>
          <cell r="M628">
            <v>11103</v>
          </cell>
          <cell r="N628">
            <v>11077</v>
          </cell>
          <cell r="O628">
            <v>11100</v>
          </cell>
          <cell r="P628">
            <v>11044</v>
          </cell>
          <cell r="Q628">
            <v>11048</v>
          </cell>
          <cell r="R628">
            <v>11041</v>
          </cell>
        </row>
        <row r="629">
          <cell r="C629" t="str">
            <v>17037</v>
          </cell>
          <cell r="D629" t="str">
            <v>Illinois</v>
          </cell>
          <cell r="E629" t="str">
            <v>DeKalb County</v>
          </cell>
          <cell r="F629">
            <v>88941</v>
          </cell>
          <cell r="G629">
            <v>89237</v>
          </cell>
          <cell r="H629">
            <v>90545</v>
          </cell>
          <cell r="I629">
            <v>91951</v>
          </cell>
          <cell r="J629">
            <v>94096</v>
          </cell>
          <cell r="K629">
            <v>96106</v>
          </cell>
          <cell r="L629">
            <v>98438</v>
          </cell>
          <cell r="M629">
            <v>101437</v>
          </cell>
          <cell r="N629">
            <v>103746</v>
          </cell>
          <cell r="O629">
            <v>104601</v>
          </cell>
          <cell r="P629">
            <v>105146</v>
          </cell>
          <cell r="Q629">
            <v>105160</v>
          </cell>
          <cell r="R629">
            <v>105201</v>
          </cell>
        </row>
        <row r="630">
          <cell r="C630" t="str">
            <v>17039</v>
          </cell>
          <cell r="D630" t="str">
            <v>Illinois</v>
          </cell>
          <cell r="E630" t="str">
            <v>De Witt County</v>
          </cell>
          <cell r="F630">
            <v>16802</v>
          </cell>
          <cell r="G630">
            <v>16800</v>
          </cell>
          <cell r="H630">
            <v>16792</v>
          </cell>
          <cell r="I630">
            <v>16673</v>
          </cell>
          <cell r="J630">
            <v>16686</v>
          </cell>
          <cell r="K630">
            <v>16671</v>
          </cell>
          <cell r="L630">
            <v>16716</v>
          </cell>
          <cell r="M630">
            <v>16792</v>
          </cell>
          <cell r="N630">
            <v>16742</v>
          </cell>
          <cell r="O630">
            <v>16733</v>
          </cell>
          <cell r="P630">
            <v>16538</v>
          </cell>
          <cell r="Q630">
            <v>16561</v>
          </cell>
          <cell r="R630">
            <v>16556</v>
          </cell>
        </row>
        <row r="631">
          <cell r="C631" t="str">
            <v>17041</v>
          </cell>
          <cell r="D631" t="str">
            <v>Illinois</v>
          </cell>
          <cell r="E631" t="str">
            <v>Douglas County</v>
          </cell>
          <cell r="F631">
            <v>19909</v>
          </cell>
          <cell r="G631">
            <v>19964</v>
          </cell>
          <cell r="H631">
            <v>20032</v>
          </cell>
          <cell r="I631">
            <v>20017</v>
          </cell>
          <cell r="J631">
            <v>20010</v>
          </cell>
          <cell r="K631">
            <v>20100</v>
          </cell>
          <cell r="L631">
            <v>20101</v>
          </cell>
          <cell r="M631">
            <v>20111</v>
          </cell>
          <cell r="N631">
            <v>20061</v>
          </cell>
          <cell r="O631">
            <v>19970</v>
          </cell>
          <cell r="P631">
            <v>19949</v>
          </cell>
          <cell r="Q631">
            <v>19980</v>
          </cell>
          <cell r="R631">
            <v>19970</v>
          </cell>
        </row>
        <row r="632">
          <cell r="C632" t="str">
            <v>17043</v>
          </cell>
          <cell r="D632" t="str">
            <v>Illinois</v>
          </cell>
          <cell r="E632" t="str">
            <v>DuPage County</v>
          </cell>
          <cell r="F632">
            <v>904594</v>
          </cell>
          <cell r="G632">
            <v>906284</v>
          </cell>
          <cell r="H632">
            <v>911474</v>
          </cell>
          <cell r="I632">
            <v>913880</v>
          </cell>
          <cell r="J632">
            <v>914078</v>
          </cell>
          <cell r="K632">
            <v>913940</v>
          </cell>
          <cell r="L632">
            <v>911378</v>
          </cell>
          <cell r="M632">
            <v>908685</v>
          </cell>
          <cell r="N632">
            <v>907426</v>
          </cell>
          <cell r="O632">
            <v>909798</v>
          </cell>
          <cell r="P632">
            <v>912732</v>
          </cell>
          <cell r="Q632">
            <v>916924</v>
          </cell>
          <cell r="R632">
            <v>918764</v>
          </cell>
        </row>
        <row r="633">
          <cell r="C633" t="str">
            <v>17045</v>
          </cell>
          <cell r="D633" t="str">
            <v>Illinois</v>
          </cell>
          <cell r="E633" t="str">
            <v>Edgar County</v>
          </cell>
          <cell r="F633">
            <v>19643</v>
          </cell>
          <cell r="G633">
            <v>19582</v>
          </cell>
          <cell r="H633">
            <v>19465</v>
          </cell>
          <cell r="I633">
            <v>19249</v>
          </cell>
          <cell r="J633">
            <v>19085</v>
          </cell>
          <cell r="K633">
            <v>19041</v>
          </cell>
          <cell r="L633">
            <v>18987</v>
          </cell>
          <cell r="M633">
            <v>18986</v>
          </cell>
          <cell r="N633">
            <v>18929</v>
          </cell>
          <cell r="O633">
            <v>18768</v>
          </cell>
          <cell r="P633">
            <v>18668</v>
          </cell>
          <cell r="Q633">
            <v>18576</v>
          </cell>
          <cell r="R633">
            <v>18530</v>
          </cell>
        </row>
        <row r="634">
          <cell r="C634" t="str">
            <v>17047</v>
          </cell>
          <cell r="D634" t="str">
            <v>Illinois</v>
          </cell>
          <cell r="E634" t="str">
            <v>Edwards County</v>
          </cell>
          <cell r="F634">
            <v>6978</v>
          </cell>
          <cell r="G634">
            <v>6963</v>
          </cell>
          <cell r="H634">
            <v>6879</v>
          </cell>
          <cell r="I634">
            <v>6856</v>
          </cell>
          <cell r="J634">
            <v>6883</v>
          </cell>
          <cell r="K634">
            <v>6825</v>
          </cell>
          <cell r="L634">
            <v>6796</v>
          </cell>
          <cell r="M634">
            <v>6694</v>
          </cell>
          <cell r="N634">
            <v>6728</v>
          </cell>
          <cell r="O634">
            <v>6710</v>
          </cell>
          <cell r="P634">
            <v>6675</v>
          </cell>
          <cell r="Q634">
            <v>6721</v>
          </cell>
          <cell r="R634">
            <v>6729</v>
          </cell>
        </row>
        <row r="635">
          <cell r="C635" t="str">
            <v>17049</v>
          </cell>
          <cell r="D635" t="str">
            <v>Illinois</v>
          </cell>
          <cell r="E635" t="str">
            <v>Effingham County</v>
          </cell>
          <cell r="F635">
            <v>34267</v>
          </cell>
          <cell r="G635">
            <v>34248</v>
          </cell>
          <cell r="H635">
            <v>34334</v>
          </cell>
          <cell r="I635">
            <v>34281</v>
          </cell>
          <cell r="J635">
            <v>34408</v>
          </cell>
          <cell r="K635">
            <v>34497</v>
          </cell>
          <cell r="L635">
            <v>34365</v>
          </cell>
          <cell r="M635">
            <v>34289</v>
          </cell>
          <cell r="N635">
            <v>34191</v>
          </cell>
          <cell r="O635">
            <v>34173</v>
          </cell>
          <cell r="P635">
            <v>34275</v>
          </cell>
          <cell r="Q635">
            <v>34242</v>
          </cell>
          <cell r="R635">
            <v>34234</v>
          </cell>
        </row>
        <row r="636">
          <cell r="C636" t="str">
            <v>17051</v>
          </cell>
          <cell r="D636" t="str">
            <v>Illinois</v>
          </cell>
          <cell r="E636" t="str">
            <v>Fayette County</v>
          </cell>
          <cell r="F636">
            <v>21810</v>
          </cell>
          <cell r="G636">
            <v>21827</v>
          </cell>
          <cell r="H636">
            <v>21695</v>
          </cell>
          <cell r="I636">
            <v>21814</v>
          </cell>
          <cell r="J636">
            <v>21514</v>
          </cell>
          <cell r="K636">
            <v>21056</v>
          </cell>
          <cell r="L636">
            <v>21848</v>
          </cell>
          <cell r="M636">
            <v>21925</v>
          </cell>
          <cell r="N636">
            <v>21890</v>
          </cell>
          <cell r="O636">
            <v>22006</v>
          </cell>
          <cell r="P636">
            <v>22089</v>
          </cell>
          <cell r="Q636">
            <v>22140</v>
          </cell>
          <cell r="R636">
            <v>22125</v>
          </cell>
        </row>
        <row r="637">
          <cell r="C637" t="str">
            <v>17053</v>
          </cell>
          <cell r="D637" t="str">
            <v>Illinois</v>
          </cell>
          <cell r="E637" t="str">
            <v>Ford County</v>
          </cell>
          <cell r="F637">
            <v>14227</v>
          </cell>
          <cell r="G637">
            <v>14195</v>
          </cell>
          <cell r="H637">
            <v>14148</v>
          </cell>
          <cell r="I637">
            <v>14118</v>
          </cell>
          <cell r="J637">
            <v>14095</v>
          </cell>
          <cell r="K637">
            <v>14135</v>
          </cell>
          <cell r="L637">
            <v>14092</v>
          </cell>
          <cell r="M637">
            <v>14096</v>
          </cell>
          <cell r="N637">
            <v>14213</v>
          </cell>
          <cell r="O637">
            <v>14095</v>
          </cell>
          <cell r="P637">
            <v>14084</v>
          </cell>
          <cell r="Q637">
            <v>14081</v>
          </cell>
          <cell r="R637">
            <v>14075</v>
          </cell>
        </row>
        <row r="638">
          <cell r="C638" t="str">
            <v>17055</v>
          </cell>
          <cell r="D638" t="str">
            <v>Illinois</v>
          </cell>
          <cell r="E638" t="str">
            <v>Franklin County</v>
          </cell>
          <cell r="F638">
            <v>39021</v>
          </cell>
          <cell r="G638">
            <v>39003</v>
          </cell>
          <cell r="H638">
            <v>38798</v>
          </cell>
          <cell r="I638">
            <v>38893</v>
          </cell>
          <cell r="J638">
            <v>39066</v>
          </cell>
          <cell r="K638">
            <v>39298</v>
          </cell>
          <cell r="L638">
            <v>39587</v>
          </cell>
          <cell r="M638">
            <v>39560</v>
          </cell>
          <cell r="N638">
            <v>39473</v>
          </cell>
          <cell r="O638">
            <v>39546</v>
          </cell>
          <cell r="P638">
            <v>39482</v>
          </cell>
          <cell r="Q638">
            <v>39561</v>
          </cell>
          <cell r="R638">
            <v>39578</v>
          </cell>
        </row>
        <row r="639">
          <cell r="C639" t="str">
            <v>17057</v>
          </cell>
          <cell r="D639" t="str">
            <v>Illinois</v>
          </cell>
          <cell r="E639" t="str">
            <v>Fulton County</v>
          </cell>
          <cell r="F639">
            <v>38244</v>
          </cell>
          <cell r="G639">
            <v>38216</v>
          </cell>
          <cell r="H639">
            <v>37880</v>
          </cell>
          <cell r="I639">
            <v>37587</v>
          </cell>
          <cell r="J639">
            <v>37705</v>
          </cell>
          <cell r="K639">
            <v>37630</v>
          </cell>
          <cell r="L639">
            <v>37452</v>
          </cell>
          <cell r="M639">
            <v>37387</v>
          </cell>
          <cell r="N639">
            <v>37272</v>
          </cell>
          <cell r="O639">
            <v>37224</v>
          </cell>
          <cell r="P639">
            <v>37090</v>
          </cell>
          <cell r="Q639">
            <v>37069</v>
          </cell>
          <cell r="R639">
            <v>37050</v>
          </cell>
        </row>
        <row r="640">
          <cell r="C640" t="str">
            <v>17059</v>
          </cell>
          <cell r="D640" t="str">
            <v>Illinois</v>
          </cell>
          <cell r="E640" t="str">
            <v>Gallatin County</v>
          </cell>
          <cell r="F640">
            <v>6426</v>
          </cell>
          <cell r="G640">
            <v>6405</v>
          </cell>
          <cell r="H640">
            <v>6279</v>
          </cell>
          <cell r="I640">
            <v>6144</v>
          </cell>
          <cell r="J640">
            <v>6117</v>
          </cell>
          <cell r="K640">
            <v>6071</v>
          </cell>
          <cell r="L640">
            <v>6030</v>
          </cell>
          <cell r="M640">
            <v>5980</v>
          </cell>
          <cell r="N640">
            <v>5883</v>
          </cell>
          <cell r="O640">
            <v>5796</v>
          </cell>
          <cell r="P640">
            <v>5631</v>
          </cell>
          <cell r="Q640">
            <v>5589</v>
          </cell>
          <cell r="R640">
            <v>5576</v>
          </cell>
        </row>
        <row r="641">
          <cell r="C641" t="str">
            <v>17061</v>
          </cell>
          <cell r="D641" t="str">
            <v>Illinois</v>
          </cell>
          <cell r="E641" t="str">
            <v>Greene County</v>
          </cell>
          <cell r="F641">
            <v>14766</v>
          </cell>
          <cell r="G641">
            <v>14752</v>
          </cell>
          <cell r="H641">
            <v>14620</v>
          </cell>
          <cell r="I641">
            <v>14622</v>
          </cell>
          <cell r="J641">
            <v>14558</v>
          </cell>
          <cell r="K641">
            <v>14411</v>
          </cell>
          <cell r="L641">
            <v>14382</v>
          </cell>
          <cell r="M641">
            <v>14167</v>
          </cell>
          <cell r="N641">
            <v>14001</v>
          </cell>
          <cell r="O641">
            <v>13956</v>
          </cell>
          <cell r="P641">
            <v>13926</v>
          </cell>
          <cell r="Q641">
            <v>13886</v>
          </cell>
          <cell r="R641">
            <v>13866</v>
          </cell>
        </row>
        <row r="642">
          <cell r="C642" t="str">
            <v>17063</v>
          </cell>
          <cell r="D642" t="str">
            <v>Illinois</v>
          </cell>
          <cell r="E642" t="str">
            <v>Grundy County</v>
          </cell>
          <cell r="F642">
            <v>37528</v>
          </cell>
          <cell r="G642">
            <v>37704</v>
          </cell>
          <cell r="H642">
            <v>38320</v>
          </cell>
          <cell r="I642">
            <v>38865</v>
          </cell>
          <cell r="J642">
            <v>39819</v>
          </cell>
          <cell r="K642">
            <v>41410</v>
          </cell>
          <cell r="L642">
            <v>44181</v>
          </cell>
          <cell r="M642">
            <v>46534</v>
          </cell>
          <cell r="N642">
            <v>48175</v>
          </cell>
          <cell r="O642">
            <v>49166</v>
          </cell>
          <cell r="P642">
            <v>49702</v>
          </cell>
          <cell r="Q642">
            <v>50063</v>
          </cell>
          <cell r="R642">
            <v>50144</v>
          </cell>
        </row>
        <row r="643">
          <cell r="C643" t="str">
            <v>17065</v>
          </cell>
          <cell r="D643" t="str">
            <v>Illinois</v>
          </cell>
          <cell r="E643" t="str">
            <v>Hamilton County</v>
          </cell>
          <cell r="F643">
            <v>8613</v>
          </cell>
          <cell r="G643">
            <v>8602</v>
          </cell>
          <cell r="H643">
            <v>8527</v>
          </cell>
          <cell r="I643">
            <v>8440</v>
          </cell>
          <cell r="J643">
            <v>8431</v>
          </cell>
          <cell r="K643">
            <v>8525</v>
          </cell>
          <cell r="L643">
            <v>8471</v>
          </cell>
          <cell r="M643">
            <v>8497</v>
          </cell>
          <cell r="N643">
            <v>8416</v>
          </cell>
          <cell r="O643">
            <v>8454</v>
          </cell>
          <cell r="P643">
            <v>8448</v>
          </cell>
          <cell r="Q643">
            <v>8457</v>
          </cell>
          <cell r="R643">
            <v>8449</v>
          </cell>
        </row>
        <row r="644">
          <cell r="C644" t="str">
            <v>17067</v>
          </cell>
          <cell r="D644" t="str">
            <v>Illinois</v>
          </cell>
          <cell r="E644" t="str">
            <v>Hancock County</v>
          </cell>
          <cell r="F644">
            <v>20171</v>
          </cell>
          <cell r="G644">
            <v>20148</v>
          </cell>
          <cell r="H644">
            <v>20069</v>
          </cell>
          <cell r="I644">
            <v>19794</v>
          </cell>
          <cell r="J644">
            <v>19673</v>
          </cell>
          <cell r="K644">
            <v>19577</v>
          </cell>
          <cell r="L644">
            <v>19479</v>
          </cell>
          <cell r="M644">
            <v>19412</v>
          </cell>
          <cell r="N644">
            <v>19359</v>
          </cell>
          <cell r="O644">
            <v>19192</v>
          </cell>
          <cell r="P644">
            <v>19080</v>
          </cell>
          <cell r="Q644">
            <v>19104</v>
          </cell>
          <cell r="R644">
            <v>19090</v>
          </cell>
        </row>
        <row r="645">
          <cell r="C645" t="str">
            <v>17069</v>
          </cell>
          <cell r="D645" t="str">
            <v>Illinois</v>
          </cell>
          <cell r="E645" t="str">
            <v>Hardin County</v>
          </cell>
          <cell r="F645">
            <v>4793</v>
          </cell>
          <cell r="G645">
            <v>4777</v>
          </cell>
          <cell r="H645">
            <v>4765</v>
          </cell>
          <cell r="I645">
            <v>4723</v>
          </cell>
          <cell r="J645">
            <v>4724</v>
          </cell>
          <cell r="K645">
            <v>4664</v>
          </cell>
          <cell r="L645">
            <v>4615</v>
          </cell>
          <cell r="M645">
            <v>4508</v>
          </cell>
          <cell r="N645">
            <v>4462</v>
          </cell>
          <cell r="O645">
            <v>4386</v>
          </cell>
          <cell r="P645">
            <v>4344</v>
          </cell>
          <cell r="Q645">
            <v>4320</v>
          </cell>
          <cell r="R645">
            <v>4312</v>
          </cell>
        </row>
        <row r="646">
          <cell r="C646" t="str">
            <v>17071</v>
          </cell>
          <cell r="D646" t="str">
            <v>Illinois</v>
          </cell>
          <cell r="E646" t="str">
            <v>Henderson County</v>
          </cell>
          <cell r="F646">
            <v>8176</v>
          </cell>
          <cell r="G646">
            <v>8172</v>
          </cell>
          <cell r="H646">
            <v>8150</v>
          </cell>
          <cell r="I646">
            <v>8078</v>
          </cell>
          <cell r="J646">
            <v>7935</v>
          </cell>
          <cell r="K646">
            <v>7912</v>
          </cell>
          <cell r="L646">
            <v>7786</v>
          </cell>
          <cell r="M646">
            <v>7614</v>
          </cell>
          <cell r="N646">
            <v>7565</v>
          </cell>
          <cell r="O646">
            <v>7463</v>
          </cell>
          <cell r="P646">
            <v>7340</v>
          </cell>
          <cell r="Q646">
            <v>7331</v>
          </cell>
          <cell r="R646">
            <v>7326</v>
          </cell>
        </row>
        <row r="647">
          <cell r="C647" t="str">
            <v>17073</v>
          </cell>
          <cell r="D647" t="str">
            <v>Illinois</v>
          </cell>
          <cell r="E647" t="str">
            <v>Henry County</v>
          </cell>
          <cell r="F647">
            <v>51032</v>
          </cell>
          <cell r="G647">
            <v>51078</v>
          </cell>
          <cell r="H647">
            <v>50714</v>
          </cell>
          <cell r="I647">
            <v>50454</v>
          </cell>
          <cell r="J647">
            <v>50714</v>
          </cell>
          <cell r="K647">
            <v>50509</v>
          </cell>
          <cell r="L647">
            <v>50572</v>
          </cell>
          <cell r="M647">
            <v>50392</v>
          </cell>
          <cell r="N647">
            <v>50528</v>
          </cell>
          <cell r="O647">
            <v>50492</v>
          </cell>
          <cell r="P647">
            <v>50536</v>
          </cell>
          <cell r="Q647">
            <v>50486</v>
          </cell>
          <cell r="R647">
            <v>50438</v>
          </cell>
        </row>
        <row r="648">
          <cell r="C648" t="str">
            <v>17075</v>
          </cell>
          <cell r="D648" t="str">
            <v>Illinois</v>
          </cell>
          <cell r="E648" t="str">
            <v>Iroquois County</v>
          </cell>
          <cell r="F648">
            <v>31340</v>
          </cell>
          <cell r="G648">
            <v>31386</v>
          </cell>
          <cell r="H648">
            <v>31022</v>
          </cell>
          <cell r="I648">
            <v>30805</v>
          </cell>
          <cell r="J648">
            <v>30688</v>
          </cell>
          <cell r="K648">
            <v>30493</v>
          </cell>
          <cell r="L648">
            <v>30548</v>
          </cell>
          <cell r="M648">
            <v>30308</v>
          </cell>
          <cell r="N648">
            <v>30282</v>
          </cell>
          <cell r="O648">
            <v>30228</v>
          </cell>
          <cell r="P648">
            <v>29863</v>
          </cell>
          <cell r="Q648">
            <v>29718</v>
          </cell>
          <cell r="R648">
            <v>29660</v>
          </cell>
        </row>
        <row r="649">
          <cell r="C649" t="str">
            <v>17077</v>
          </cell>
          <cell r="D649" t="str">
            <v>Illinois</v>
          </cell>
          <cell r="E649" t="str">
            <v>Jackson County</v>
          </cell>
          <cell r="F649">
            <v>59607</v>
          </cell>
          <cell r="G649">
            <v>59633</v>
          </cell>
          <cell r="H649">
            <v>59530</v>
          </cell>
          <cell r="I649">
            <v>58949</v>
          </cell>
          <cell r="J649">
            <v>59282</v>
          </cell>
          <cell r="K649">
            <v>59462</v>
          </cell>
          <cell r="L649">
            <v>60006</v>
          </cell>
          <cell r="M649">
            <v>60170</v>
          </cell>
          <cell r="N649">
            <v>59518</v>
          </cell>
          <cell r="O649">
            <v>59605</v>
          </cell>
          <cell r="P649">
            <v>59664</v>
          </cell>
          <cell r="Q649">
            <v>60218</v>
          </cell>
          <cell r="R649">
            <v>60361</v>
          </cell>
        </row>
        <row r="650">
          <cell r="C650" t="str">
            <v>17079</v>
          </cell>
          <cell r="D650" t="str">
            <v>Illinois</v>
          </cell>
          <cell r="E650" t="str">
            <v>Jasper County</v>
          </cell>
          <cell r="F650">
            <v>10113</v>
          </cell>
          <cell r="G650">
            <v>10067</v>
          </cell>
          <cell r="H650">
            <v>10056</v>
          </cell>
          <cell r="I650">
            <v>10015</v>
          </cell>
          <cell r="J650">
            <v>9970</v>
          </cell>
          <cell r="K650">
            <v>10010</v>
          </cell>
          <cell r="L650">
            <v>9905</v>
          </cell>
          <cell r="M650">
            <v>9807</v>
          </cell>
          <cell r="N650">
            <v>9776</v>
          </cell>
          <cell r="O650">
            <v>9786</v>
          </cell>
          <cell r="P650">
            <v>9701</v>
          </cell>
          <cell r="Q650">
            <v>9698</v>
          </cell>
          <cell r="R650">
            <v>9691</v>
          </cell>
        </row>
        <row r="651">
          <cell r="C651" t="str">
            <v>17081</v>
          </cell>
          <cell r="D651" t="str">
            <v>Illinois</v>
          </cell>
          <cell r="E651" t="str">
            <v>Jefferson County</v>
          </cell>
          <cell r="F651">
            <v>40051</v>
          </cell>
          <cell r="G651">
            <v>40041</v>
          </cell>
          <cell r="H651">
            <v>39874</v>
          </cell>
          <cell r="I651">
            <v>39805</v>
          </cell>
          <cell r="J651">
            <v>39730</v>
          </cell>
          <cell r="K651">
            <v>39638</v>
          </cell>
          <cell r="L651">
            <v>39624</v>
          </cell>
          <cell r="M651">
            <v>39545</v>
          </cell>
          <cell r="N651">
            <v>39412</v>
          </cell>
          <cell r="O651">
            <v>39277</v>
          </cell>
          <cell r="P651">
            <v>38970</v>
          </cell>
          <cell r="Q651">
            <v>38827</v>
          </cell>
          <cell r="R651">
            <v>38806</v>
          </cell>
        </row>
        <row r="652">
          <cell r="C652" t="str">
            <v>17083</v>
          </cell>
          <cell r="D652" t="str">
            <v>Illinois</v>
          </cell>
          <cell r="E652" t="str">
            <v>Jersey County</v>
          </cell>
          <cell r="F652">
            <v>21649</v>
          </cell>
          <cell r="G652">
            <v>21642</v>
          </cell>
          <cell r="H652">
            <v>21751</v>
          </cell>
          <cell r="I652">
            <v>22001</v>
          </cell>
          <cell r="J652">
            <v>22126</v>
          </cell>
          <cell r="K652">
            <v>22374</v>
          </cell>
          <cell r="L652">
            <v>22500</v>
          </cell>
          <cell r="M652">
            <v>22736</v>
          </cell>
          <cell r="N652">
            <v>22838</v>
          </cell>
          <cell r="O652">
            <v>23084</v>
          </cell>
          <cell r="P652">
            <v>23060</v>
          </cell>
          <cell r="Q652">
            <v>22985</v>
          </cell>
          <cell r="R652">
            <v>22944</v>
          </cell>
        </row>
        <row r="653">
          <cell r="C653" t="str">
            <v>17085</v>
          </cell>
          <cell r="D653" t="str">
            <v>Illinois</v>
          </cell>
          <cell r="E653" t="str">
            <v>Jo Daviess County</v>
          </cell>
          <cell r="F653">
            <v>22296</v>
          </cell>
          <cell r="G653">
            <v>22296</v>
          </cell>
          <cell r="H653">
            <v>22486</v>
          </cell>
          <cell r="I653">
            <v>22480</v>
          </cell>
          <cell r="J653">
            <v>22701</v>
          </cell>
          <cell r="K653">
            <v>22646</v>
          </cell>
          <cell r="L653">
            <v>22680</v>
          </cell>
          <cell r="M653">
            <v>22828</v>
          </cell>
          <cell r="N653">
            <v>22758</v>
          </cell>
          <cell r="O653">
            <v>22715</v>
          </cell>
          <cell r="P653">
            <v>22685</v>
          </cell>
          <cell r="Q653">
            <v>22678</v>
          </cell>
          <cell r="R653">
            <v>22655</v>
          </cell>
        </row>
        <row r="654">
          <cell r="C654" t="str">
            <v>17087</v>
          </cell>
          <cell r="D654" t="str">
            <v>Illinois</v>
          </cell>
          <cell r="E654" t="str">
            <v>Johnson County</v>
          </cell>
          <cell r="F654">
            <v>12877</v>
          </cell>
          <cell r="G654">
            <v>12836</v>
          </cell>
          <cell r="H654">
            <v>12794</v>
          </cell>
          <cell r="I654">
            <v>12454</v>
          </cell>
          <cell r="J654">
            <v>12969</v>
          </cell>
          <cell r="K654">
            <v>12903</v>
          </cell>
          <cell r="L654">
            <v>12816</v>
          </cell>
          <cell r="M654">
            <v>12889</v>
          </cell>
          <cell r="N654">
            <v>12792</v>
          </cell>
          <cell r="O654">
            <v>12671</v>
          </cell>
          <cell r="P654">
            <v>12604</v>
          </cell>
          <cell r="Q654">
            <v>12582</v>
          </cell>
          <cell r="R654">
            <v>12591</v>
          </cell>
        </row>
        <row r="655">
          <cell r="C655" t="str">
            <v>17089</v>
          </cell>
          <cell r="D655" t="str">
            <v>Illinois</v>
          </cell>
          <cell r="E655" t="str">
            <v>Kane County</v>
          </cell>
          <cell r="F655">
            <v>404508</v>
          </cell>
          <cell r="G655">
            <v>407847</v>
          </cell>
          <cell r="H655">
            <v>423975</v>
          </cell>
          <cell r="I655">
            <v>440437</v>
          </cell>
          <cell r="J655">
            <v>453929</v>
          </cell>
          <cell r="K655">
            <v>466884</v>
          </cell>
          <cell r="L655">
            <v>475384</v>
          </cell>
          <cell r="M655">
            <v>485179</v>
          </cell>
          <cell r="N655">
            <v>495752</v>
          </cell>
          <cell r="O655">
            <v>504437</v>
          </cell>
          <cell r="P655">
            <v>511273</v>
          </cell>
          <cell r="Q655">
            <v>515269</v>
          </cell>
          <cell r="R655">
            <v>516499</v>
          </cell>
        </row>
        <row r="656">
          <cell r="C656" t="str">
            <v>17091</v>
          </cell>
          <cell r="D656" t="str">
            <v>Illinois</v>
          </cell>
          <cell r="E656" t="str">
            <v>Kankakee County</v>
          </cell>
          <cell r="F656">
            <v>103825</v>
          </cell>
          <cell r="G656">
            <v>103842</v>
          </cell>
          <cell r="H656">
            <v>104490</v>
          </cell>
          <cell r="I656">
            <v>104932</v>
          </cell>
          <cell r="J656">
            <v>105794</v>
          </cell>
          <cell r="K656">
            <v>106744</v>
          </cell>
          <cell r="L656">
            <v>107917</v>
          </cell>
          <cell r="M656">
            <v>109735</v>
          </cell>
          <cell r="N656">
            <v>111499</v>
          </cell>
          <cell r="O656">
            <v>112658</v>
          </cell>
          <cell r="P656">
            <v>113107</v>
          </cell>
          <cell r="Q656">
            <v>113449</v>
          </cell>
          <cell r="R656">
            <v>113502</v>
          </cell>
        </row>
        <row r="657">
          <cell r="C657" t="str">
            <v>17093</v>
          </cell>
          <cell r="D657" t="str">
            <v>Illinois</v>
          </cell>
          <cell r="E657" t="str">
            <v>Kendall County</v>
          </cell>
          <cell r="F657">
            <v>54539</v>
          </cell>
          <cell r="G657">
            <v>55311</v>
          </cell>
          <cell r="H657">
            <v>58437</v>
          </cell>
          <cell r="I657">
            <v>62523</v>
          </cell>
          <cell r="J657">
            <v>67740</v>
          </cell>
          <cell r="K657">
            <v>73723</v>
          </cell>
          <cell r="L657">
            <v>81107</v>
          </cell>
          <cell r="M657">
            <v>90740</v>
          </cell>
          <cell r="N657">
            <v>100917</v>
          </cell>
          <cell r="O657">
            <v>108559</v>
          </cell>
          <cell r="P657">
            <v>112490</v>
          </cell>
          <cell r="Q657">
            <v>114736</v>
          </cell>
          <cell r="R657">
            <v>115304</v>
          </cell>
        </row>
        <row r="658">
          <cell r="C658" t="str">
            <v>17095</v>
          </cell>
          <cell r="D658" t="str">
            <v>Illinois</v>
          </cell>
          <cell r="E658" t="str">
            <v>Knox County</v>
          </cell>
          <cell r="F658">
            <v>55842</v>
          </cell>
          <cell r="G658">
            <v>55783</v>
          </cell>
          <cell r="H658">
            <v>55329</v>
          </cell>
          <cell r="I658">
            <v>54963</v>
          </cell>
          <cell r="J658">
            <v>54425</v>
          </cell>
          <cell r="K658">
            <v>53909</v>
          </cell>
          <cell r="L658">
            <v>53513</v>
          </cell>
          <cell r="M658">
            <v>53196</v>
          </cell>
          <cell r="N658">
            <v>52894</v>
          </cell>
          <cell r="O658">
            <v>52836</v>
          </cell>
          <cell r="P658">
            <v>52817</v>
          </cell>
          <cell r="Q658">
            <v>52919</v>
          </cell>
          <cell r="R658">
            <v>52919</v>
          </cell>
        </row>
        <row r="659">
          <cell r="C659" t="str">
            <v>17097</v>
          </cell>
          <cell r="D659" t="str">
            <v>Illinois</v>
          </cell>
          <cell r="E659" t="str">
            <v>Lake County</v>
          </cell>
          <cell r="F659">
            <v>644682</v>
          </cell>
          <cell r="G659">
            <v>648150</v>
          </cell>
          <cell r="H659">
            <v>658986</v>
          </cell>
          <cell r="I659">
            <v>668022</v>
          </cell>
          <cell r="J659">
            <v>668760</v>
          </cell>
          <cell r="K659">
            <v>677735</v>
          </cell>
          <cell r="L659">
            <v>684419</v>
          </cell>
          <cell r="M659">
            <v>689891</v>
          </cell>
          <cell r="N659">
            <v>692995</v>
          </cell>
          <cell r="O659">
            <v>697369</v>
          </cell>
          <cell r="P659">
            <v>701042</v>
          </cell>
          <cell r="Q659">
            <v>703462</v>
          </cell>
          <cell r="R659">
            <v>704596</v>
          </cell>
        </row>
        <row r="660">
          <cell r="C660" t="str">
            <v>17099</v>
          </cell>
          <cell r="D660" t="str">
            <v>Illinois</v>
          </cell>
          <cell r="E660" t="str">
            <v>LaSalle County</v>
          </cell>
          <cell r="F660">
            <v>111599</v>
          </cell>
          <cell r="G660">
            <v>111600</v>
          </cell>
          <cell r="H660">
            <v>112212</v>
          </cell>
          <cell r="I660">
            <v>111904</v>
          </cell>
          <cell r="J660">
            <v>110949</v>
          </cell>
          <cell r="K660">
            <v>112135</v>
          </cell>
          <cell r="L660">
            <v>112565</v>
          </cell>
          <cell r="M660">
            <v>113139</v>
          </cell>
          <cell r="N660">
            <v>113794</v>
          </cell>
          <cell r="O660">
            <v>114171</v>
          </cell>
          <cell r="P660">
            <v>113999</v>
          </cell>
          <cell r="Q660">
            <v>113924</v>
          </cell>
          <cell r="R660">
            <v>113840</v>
          </cell>
        </row>
        <row r="661">
          <cell r="C661" t="str">
            <v>17101</v>
          </cell>
          <cell r="D661" t="str">
            <v>Illinois</v>
          </cell>
          <cell r="E661" t="str">
            <v>Lawrence County</v>
          </cell>
          <cell r="F661">
            <v>15449</v>
          </cell>
          <cell r="G661">
            <v>15432</v>
          </cell>
          <cell r="H661">
            <v>15527</v>
          </cell>
          <cell r="I661">
            <v>16045</v>
          </cell>
          <cell r="J661">
            <v>16455</v>
          </cell>
          <cell r="K661">
            <v>16562</v>
          </cell>
          <cell r="L661">
            <v>16910</v>
          </cell>
          <cell r="M661">
            <v>16730</v>
          </cell>
          <cell r="N661">
            <v>16952</v>
          </cell>
          <cell r="O661">
            <v>16935</v>
          </cell>
          <cell r="P661">
            <v>16802</v>
          </cell>
          <cell r="Q661">
            <v>16833</v>
          </cell>
          <cell r="R661">
            <v>16825</v>
          </cell>
        </row>
        <row r="662">
          <cell r="C662" t="str">
            <v>17103</v>
          </cell>
          <cell r="D662" t="str">
            <v>Illinois</v>
          </cell>
          <cell r="E662" t="str">
            <v>Lee County</v>
          </cell>
          <cell r="F662">
            <v>36062</v>
          </cell>
          <cell r="G662">
            <v>36092</v>
          </cell>
          <cell r="H662">
            <v>36100</v>
          </cell>
          <cell r="I662">
            <v>35825</v>
          </cell>
          <cell r="J662">
            <v>35586</v>
          </cell>
          <cell r="K662">
            <v>35704</v>
          </cell>
          <cell r="L662">
            <v>35635</v>
          </cell>
          <cell r="M662">
            <v>35905</v>
          </cell>
          <cell r="N662">
            <v>36191</v>
          </cell>
          <cell r="O662">
            <v>36272</v>
          </cell>
          <cell r="P662">
            <v>36189</v>
          </cell>
          <cell r="Q662">
            <v>36031</v>
          </cell>
          <cell r="R662">
            <v>35941</v>
          </cell>
        </row>
        <row r="663">
          <cell r="C663" t="str">
            <v>17105</v>
          </cell>
          <cell r="D663" t="str">
            <v>Illinois</v>
          </cell>
          <cell r="E663" t="str">
            <v>Livingston County</v>
          </cell>
          <cell r="F663">
            <v>39734</v>
          </cell>
          <cell r="G663">
            <v>39751</v>
          </cell>
          <cell r="H663">
            <v>39881</v>
          </cell>
          <cell r="I663">
            <v>39519</v>
          </cell>
          <cell r="J663">
            <v>39095</v>
          </cell>
          <cell r="K663">
            <v>39145</v>
          </cell>
          <cell r="L663">
            <v>39062</v>
          </cell>
          <cell r="M663">
            <v>38978</v>
          </cell>
          <cell r="N663">
            <v>39069</v>
          </cell>
          <cell r="O663">
            <v>39071</v>
          </cell>
          <cell r="P663">
            <v>39054</v>
          </cell>
          <cell r="Q663">
            <v>38950</v>
          </cell>
          <cell r="R663">
            <v>38878</v>
          </cell>
        </row>
        <row r="664">
          <cell r="C664" t="str">
            <v>17107</v>
          </cell>
          <cell r="D664" t="str">
            <v>Illinois</v>
          </cell>
          <cell r="E664" t="str">
            <v>Logan County</v>
          </cell>
          <cell r="F664">
            <v>31199</v>
          </cell>
          <cell r="G664">
            <v>31161</v>
          </cell>
          <cell r="H664">
            <v>30934</v>
          </cell>
          <cell r="I664">
            <v>30873</v>
          </cell>
          <cell r="J664">
            <v>30958</v>
          </cell>
          <cell r="K664">
            <v>30981</v>
          </cell>
          <cell r="L664">
            <v>30795</v>
          </cell>
          <cell r="M664">
            <v>30562</v>
          </cell>
          <cell r="N664">
            <v>30498</v>
          </cell>
          <cell r="O664">
            <v>30513</v>
          </cell>
          <cell r="P664">
            <v>30342</v>
          </cell>
          <cell r="Q664">
            <v>30305</v>
          </cell>
          <cell r="R664">
            <v>30286</v>
          </cell>
        </row>
        <row r="665">
          <cell r="C665" t="str">
            <v>17109</v>
          </cell>
          <cell r="D665" t="str">
            <v>Illinois</v>
          </cell>
          <cell r="E665" t="str">
            <v>McDonough County</v>
          </cell>
          <cell r="F665">
            <v>32906</v>
          </cell>
          <cell r="G665">
            <v>32841</v>
          </cell>
          <cell r="H665">
            <v>32789</v>
          </cell>
          <cell r="I665">
            <v>32802</v>
          </cell>
          <cell r="J665">
            <v>32971</v>
          </cell>
          <cell r="K665">
            <v>32798</v>
          </cell>
          <cell r="L665">
            <v>32848</v>
          </cell>
          <cell r="M665">
            <v>32868</v>
          </cell>
          <cell r="N665">
            <v>32945</v>
          </cell>
          <cell r="O665">
            <v>32615</v>
          </cell>
          <cell r="P665">
            <v>32611</v>
          </cell>
          <cell r="Q665">
            <v>32612</v>
          </cell>
          <cell r="R665">
            <v>32609</v>
          </cell>
        </row>
        <row r="666">
          <cell r="C666" t="str">
            <v>17111</v>
          </cell>
          <cell r="D666" t="str">
            <v>Illinois</v>
          </cell>
          <cell r="E666" t="str">
            <v>McHenry County</v>
          </cell>
          <cell r="F666">
            <v>259524</v>
          </cell>
          <cell r="G666">
            <v>261084</v>
          </cell>
          <cell r="H666">
            <v>267632</v>
          </cell>
          <cell r="I666">
            <v>274441</v>
          </cell>
          <cell r="J666">
            <v>281743</v>
          </cell>
          <cell r="K666">
            <v>287997</v>
          </cell>
          <cell r="L666">
            <v>294280</v>
          </cell>
          <cell r="M666">
            <v>300630</v>
          </cell>
          <cell r="N666">
            <v>305117</v>
          </cell>
          <cell r="O666">
            <v>307246</v>
          </cell>
          <cell r="P666">
            <v>308067</v>
          </cell>
          <cell r="Q666">
            <v>308760</v>
          </cell>
          <cell r="R666">
            <v>309192</v>
          </cell>
        </row>
        <row r="667">
          <cell r="C667" t="str">
            <v>17113</v>
          </cell>
          <cell r="D667" t="str">
            <v>Illinois</v>
          </cell>
          <cell r="E667" t="str">
            <v>McLean County</v>
          </cell>
          <cell r="F667">
            <v>150384</v>
          </cell>
          <cell r="G667">
            <v>150844</v>
          </cell>
          <cell r="H667">
            <v>152713</v>
          </cell>
          <cell r="I667">
            <v>155882</v>
          </cell>
          <cell r="J667">
            <v>157795</v>
          </cell>
          <cell r="K667">
            <v>159096</v>
          </cell>
          <cell r="L667">
            <v>160299</v>
          </cell>
          <cell r="M667">
            <v>162925</v>
          </cell>
          <cell r="N667">
            <v>165223</v>
          </cell>
          <cell r="O667">
            <v>166825</v>
          </cell>
          <cell r="P667">
            <v>168727</v>
          </cell>
          <cell r="Q667">
            <v>169572</v>
          </cell>
          <cell r="R667">
            <v>169832</v>
          </cell>
        </row>
        <row r="668">
          <cell r="C668" t="str">
            <v>17115</v>
          </cell>
          <cell r="D668" t="str">
            <v>Illinois</v>
          </cell>
          <cell r="E668" t="str">
            <v>Macon County</v>
          </cell>
          <cell r="F668">
            <v>114690</v>
          </cell>
          <cell r="G668">
            <v>114499</v>
          </cell>
          <cell r="H668">
            <v>113604</v>
          </cell>
          <cell r="I668">
            <v>112564</v>
          </cell>
          <cell r="J668">
            <v>111572</v>
          </cell>
          <cell r="K668">
            <v>111181</v>
          </cell>
          <cell r="L668">
            <v>111083</v>
          </cell>
          <cell r="M668">
            <v>110808</v>
          </cell>
          <cell r="N668">
            <v>110751</v>
          </cell>
          <cell r="O668">
            <v>110588</v>
          </cell>
          <cell r="P668">
            <v>110732</v>
          </cell>
          <cell r="Q668">
            <v>110768</v>
          </cell>
          <cell r="R668">
            <v>110715</v>
          </cell>
        </row>
        <row r="669">
          <cell r="C669" t="str">
            <v>17117</v>
          </cell>
          <cell r="D669" t="str">
            <v>Illinois</v>
          </cell>
          <cell r="E669" t="str">
            <v>Macoupin County</v>
          </cell>
          <cell r="F669">
            <v>49008</v>
          </cell>
          <cell r="G669">
            <v>48972</v>
          </cell>
          <cell r="H669">
            <v>48788</v>
          </cell>
          <cell r="I669">
            <v>48719</v>
          </cell>
          <cell r="J669">
            <v>48690</v>
          </cell>
          <cell r="K669">
            <v>48612</v>
          </cell>
          <cell r="L669">
            <v>48418</v>
          </cell>
          <cell r="M669">
            <v>48176</v>
          </cell>
          <cell r="N669">
            <v>48195</v>
          </cell>
          <cell r="O669">
            <v>48092</v>
          </cell>
          <cell r="P669">
            <v>47630</v>
          </cell>
          <cell r="Q669">
            <v>47765</v>
          </cell>
          <cell r="R669">
            <v>47808</v>
          </cell>
        </row>
        <row r="670">
          <cell r="C670" t="str">
            <v>17119</v>
          </cell>
          <cell r="D670" t="str">
            <v>Illinois</v>
          </cell>
          <cell r="E670" t="str">
            <v>Madison County</v>
          </cell>
          <cell r="F670">
            <v>259019</v>
          </cell>
          <cell r="G670">
            <v>259204</v>
          </cell>
          <cell r="H670">
            <v>260343</v>
          </cell>
          <cell r="I670">
            <v>261130</v>
          </cell>
          <cell r="J670">
            <v>262566</v>
          </cell>
          <cell r="K670">
            <v>263722</v>
          </cell>
          <cell r="L670">
            <v>264759</v>
          </cell>
          <cell r="M670">
            <v>266164</v>
          </cell>
          <cell r="N670">
            <v>267382</v>
          </cell>
          <cell r="O670">
            <v>268232</v>
          </cell>
          <cell r="P670">
            <v>268978</v>
          </cell>
          <cell r="Q670">
            <v>269282</v>
          </cell>
          <cell r="R670">
            <v>269271</v>
          </cell>
        </row>
        <row r="671">
          <cell r="C671" t="str">
            <v>17121</v>
          </cell>
          <cell r="D671" t="str">
            <v>Illinois</v>
          </cell>
          <cell r="E671" t="str">
            <v>Marion County</v>
          </cell>
          <cell r="F671">
            <v>41678</v>
          </cell>
          <cell r="G671">
            <v>41665</v>
          </cell>
          <cell r="H671">
            <v>41393</v>
          </cell>
          <cell r="I671">
            <v>40971</v>
          </cell>
          <cell r="J671">
            <v>40602</v>
          </cell>
          <cell r="K671">
            <v>40229</v>
          </cell>
          <cell r="L671">
            <v>39941</v>
          </cell>
          <cell r="M671">
            <v>40037</v>
          </cell>
          <cell r="N671">
            <v>39898</v>
          </cell>
          <cell r="O671">
            <v>39794</v>
          </cell>
          <cell r="P671">
            <v>39465</v>
          </cell>
          <cell r="Q671">
            <v>39437</v>
          </cell>
          <cell r="R671">
            <v>39417</v>
          </cell>
        </row>
        <row r="672">
          <cell r="C672" t="str">
            <v>17123</v>
          </cell>
          <cell r="D672" t="str">
            <v>Illinois</v>
          </cell>
          <cell r="E672" t="str">
            <v>Marshall County</v>
          </cell>
          <cell r="F672">
            <v>13159</v>
          </cell>
          <cell r="G672">
            <v>13137</v>
          </cell>
          <cell r="H672">
            <v>12917</v>
          </cell>
          <cell r="I672">
            <v>12939</v>
          </cell>
          <cell r="J672">
            <v>12911</v>
          </cell>
          <cell r="K672">
            <v>13007</v>
          </cell>
          <cell r="L672">
            <v>12952</v>
          </cell>
          <cell r="M672">
            <v>12896</v>
          </cell>
          <cell r="N672">
            <v>12896</v>
          </cell>
          <cell r="O672">
            <v>12725</v>
          </cell>
          <cell r="P672">
            <v>12671</v>
          </cell>
          <cell r="Q672">
            <v>12640</v>
          </cell>
          <cell r="R672">
            <v>12629</v>
          </cell>
        </row>
        <row r="673">
          <cell r="C673" t="str">
            <v>17125</v>
          </cell>
          <cell r="D673" t="str">
            <v>Illinois</v>
          </cell>
          <cell r="E673" t="str">
            <v>Mason County</v>
          </cell>
          <cell r="F673">
            <v>16034</v>
          </cell>
          <cell r="G673">
            <v>16001</v>
          </cell>
          <cell r="H673">
            <v>15960</v>
          </cell>
          <cell r="I673">
            <v>15847</v>
          </cell>
          <cell r="J673">
            <v>15717</v>
          </cell>
          <cell r="K673">
            <v>15671</v>
          </cell>
          <cell r="L673">
            <v>15471</v>
          </cell>
          <cell r="M673">
            <v>15153</v>
          </cell>
          <cell r="N673">
            <v>15078</v>
          </cell>
          <cell r="O673">
            <v>14962</v>
          </cell>
          <cell r="P673">
            <v>14787</v>
          </cell>
          <cell r="Q673">
            <v>14666</v>
          </cell>
          <cell r="R673">
            <v>14625</v>
          </cell>
        </row>
        <row r="674">
          <cell r="C674" t="str">
            <v>17127</v>
          </cell>
          <cell r="D674" t="str">
            <v>Illinois</v>
          </cell>
          <cell r="E674" t="str">
            <v>Massac County</v>
          </cell>
          <cell r="F674">
            <v>15163</v>
          </cell>
          <cell r="G674">
            <v>15136</v>
          </cell>
          <cell r="H674">
            <v>15077</v>
          </cell>
          <cell r="I674">
            <v>15206</v>
          </cell>
          <cell r="J674">
            <v>15205</v>
          </cell>
          <cell r="K674">
            <v>15444</v>
          </cell>
          <cell r="L674">
            <v>15477</v>
          </cell>
          <cell r="M674">
            <v>15397</v>
          </cell>
          <cell r="N674">
            <v>15471</v>
          </cell>
          <cell r="O674">
            <v>15408</v>
          </cell>
          <cell r="P674">
            <v>15435</v>
          </cell>
          <cell r="Q674">
            <v>15429</v>
          </cell>
          <cell r="R674">
            <v>15414</v>
          </cell>
        </row>
        <row r="675">
          <cell r="C675" t="str">
            <v>17129</v>
          </cell>
          <cell r="D675" t="str">
            <v>Illinois</v>
          </cell>
          <cell r="E675" t="str">
            <v>Menard County</v>
          </cell>
          <cell r="F675">
            <v>12483</v>
          </cell>
          <cell r="G675">
            <v>12476</v>
          </cell>
          <cell r="H675">
            <v>12503</v>
          </cell>
          <cell r="I675">
            <v>12525</v>
          </cell>
          <cell r="J675">
            <v>12562</v>
          </cell>
          <cell r="K675">
            <v>12641</v>
          </cell>
          <cell r="L675">
            <v>12556</v>
          </cell>
          <cell r="M675">
            <v>12570</v>
          </cell>
          <cell r="N675">
            <v>12746</v>
          </cell>
          <cell r="O675">
            <v>12780</v>
          </cell>
          <cell r="P675">
            <v>12720</v>
          </cell>
          <cell r="Q675">
            <v>12705</v>
          </cell>
          <cell r="R675">
            <v>12695</v>
          </cell>
        </row>
        <row r="676">
          <cell r="C676" t="str">
            <v>17131</v>
          </cell>
          <cell r="D676" t="str">
            <v>Illinois</v>
          </cell>
          <cell r="E676" t="str">
            <v>Mercer County</v>
          </cell>
          <cell r="F676">
            <v>16940</v>
          </cell>
          <cell r="G676">
            <v>16937</v>
          </cell>
          <cell r="H676">
            <v>16910</v>
          </cell>
          <cell r="I676">
            <v>16914</v>
          </cell>
          <cell r="J676">
            <v>16829</v>
          </cell>
          <cell r="K676">
            <v>16795</v>
          </cell>
          <cell r="L676">
            <v>16694</v>
          </cell>
          <cell r="M676">
            <v>16642</v>
          </cell>
          <cell r="N676">
            <v>16598</v>
          </cell>
          <cell r="O676">
            <v>16650</v>
          </cell>
          <cell r="P676">
            <v>16438</v>
          </cell>
          <cell r="Q676">
            <v>16434</v>
          </cell>
          <cell r="R676">
            <v>16426</v>
          </cell>
        </row>
        <row r="677">
          <cell r="C677" t="str">
            <v>17133</v>
          </cell>
          <cell r="D677" t="str">
            <v>Illinois</v>
          </cell>
          <cell r="E677" t="str">
            <v>Monroe County</v>
          </cell>
          <cell r="F677">
            <v>27625</v>
          </cell>
          <cell r="G677">
            <v>27764</v>
          </cell>
          <cell r="H677">
            <v>28302</v>
          </cell>
          <cell r="I677">
            <v>29070</v>
          </cell>
          <cell r="J677">
            <v>29771</v>
          </cell>
          <cell r="K677">
            <v>30422</v>
          </cell>
          <cell r="L677">
            <v>31007</v>
          </cell>
          <cell r="M677">
            <v>31644</v>
          </cell>
          <cell r="N677">
            <v>32139</v>
          </cell>
          <cell r="O677">
            <v>32533</v>
          </cell>
          <cell r="P677">
            <v>32848</v>
          </cell>
          <cell r="Q677">
            <v>32957</v>
          </cell>
          <cell r="R677">
            <v>32990</v>
          </cell>
        </row>
        <row r="678">
          <cell r="C678" t="str">
            <v>17135</v>
          </cell>
          <cell r="D678" t="str">
            <v>Illinois</v>
          </cell>
          <cell r="E678" t="str">
            <v>Montgomery County</v>
          </cell>
          <cell r="F678">
            <v>30646</v>
          </cell>
          <cell r="G678">
            <v>30657</v>
          </cell>
          <cell r="H678">
            <v>30516</v>
          </cell>
          <cell r="I678">
            <v>30550</v>
          </cell>
          <cell r="J678">
            <v>30355</v>
          </cell>
          <cell r="K678">
            <v>30394</v>
          </cell>
          <cell r="L678">
            <v>30288</v>
          </cell>
          <cell r="M678">
            <v>30378</v>
          </cell>
          <cell r="N678">
            <v>30295</v>
          </cell>
          <cell r="O678">
            <v>30276</v>
          </cell>
          <cell r="P678">
            <v>30124</v>
          </cell>
          <cell r="Q678">
            <v>30104</v>
          </cell>
          <cell r="R678">
            <v>30076</v>
          </cell>
        </row>
        <row r="679">
          <cell r="C679" t="str">
            <v>17137</v>
          </cell>
          <cell r="D679" t="str">
            <v>Illinois</v>
          </cell>
          <cell r="E679" t="str">
            <v>Morgan County</v>
          </cell>
          <cell r="F679">
            <v>36627</v>
          </cell>
          <cell r="G679">
            <v>36638</v>
          </cell>
          <cell r="H679">
            <v>36403</v>
          </cell>
          <cell r="I679">
            <v>36262</v>
          </cell>
          <cell r="J679">
            <v>36241</v>
          </cell>
          <cell r="K679">
            <v>36332</v>
          </cell>
          <cell r="L679">
            <v>36101</v>
          </cell>
          <cell r="M679">
            <v>35966</v>
          </cell>
          <cell r="N679">
            <v>35936</v>
          </cell>
          <cell r="O679">
            <v>35761</v>
          </cell>
          <cell r="P679">
            <v>35602</v>
          </cell>
          <cell r="Q679">
            <v>35547</v>
          </cell>
          <cell r="R679">
            <v>35510</v>
          </cell>
        </row>
        <row r="680">
          <cell r="C680" t="str">
            <v>17139</v>
          </cell>
          <cell r="D680" t="str">
            <v>Illinois</v>
          </cell>
          <cell r="E680" t="str">
            <v>Moultrie County</v>
          </cell>
          <cell r="F680">
            <v>14288</v>
          </cell>
          <cell r="G680">
            <v>14327</v>
          </cell>
          <cell r="H680">
            <v>14324</v>
          </cell>
          <cell r="I680">
            <v>14362</v>
          </cell>
          <cell r="J680">
            <v>14432</v>
          </cell>
          <cell r="K680">
            <v>14521</v>
          </cell>
          <cell r="L680">
            <v>14587</v>
          </cell>
          <cell r="M680">
            <v>14565</v>
          </cell>
          <cell r="N680">
            <v>14666</v>
          </cell>
          <cell r="O680">
            <v>14743</v>
          </cell>
          <cell r="P680">
            <v>14787</v>
          </cell>
          <cell r="Q680">
            <v>14846</v>
          </cell>
          <cell r="R680">
            <v>14853</v>
          </cell>
        </row>
        <row r="681">
          <cell r="C681" t="str">
            <v>17141</v>
          </cell>
          <cell r="D681" t="str">
            <v>Illinois</v>
          </cell>
          <cell r="E681" t="str">
            <v>Ogle County</v>
          </cell>
          <cell r="F681">
            <v>51001</v>
          </cell>
          <cell r="G681">
            <v>51275</v>
          </cell>
          <cell r="H681">
            <v>51468</v>
          </cell>
          <cell r="I681">
            <v>51758</v>
          </cell>
          <cell r="J681">
            <v>52227</v>
          </cell>
          <cell r="K681">
            <v>52536</v>
          </cell>
          <cell r="L681">
            <v>52893</v>
          </cell>
          <cell r="M681">
            <v>53358</v>
          </cell>
          <cell r="N681">
            <v>53634</v>
          </cell>
          <cell r="O681">
            <v>53802</v>
          </cell>
          <cell r="P681">
            <v>53621</v>
          </cell>
          <cell r="Q681">
            <v>53497</v>
          </cell>
          <cell r="R681">
            <v>53477</v>
          </cell>
        </row>
        <row r="682">
          <cell r="C682" t="str">
            <v>17143</v>
          </cell>
          <cell r="D682" t="str">
            <v>Illinois</v>
          </cell>
          <cell r="E682" t="str">
            <v>Peoria County</v>
          </cell>
          <cell r="F682">
            <v>183466</v>
          </cell>
          <cell r="G682">
            <v>183186</v>
          </cell>
          <cell r="H682">
            <v>182348</v>
          </cell>
          <cell r="I682">
            <v>182685</v>
          </cell>
          <cell r="J682">
            <v>182338</v>
          </cell>
          <cell r="K682">
            <v>182613</v>
          </cell>
          <cell r="L682">
            <v>182868</v>
          </cell>
          <cell r="M682">
            <v>183446</v>
          </cell>
          <cell r="N682">
            <v>184048</v>
          </cell>
          <cell r="O682">
            <v>184803</v>
          </cell>
          <cell r="P682">
            <v>186930</v>
          </cell>
          <cell r="Q682">
            <v>186494</v>
          </cell>
          <cell r="R682">
            <v>186311</v>
          </cell>
        </row>
        <row r="683">
          <cell r="C683" t="str">
            <v>17145</v>
          </cell>
          <cell r="D683" t="str">
            <v>Illinois</v>
          </cell>
          <cell r="E683" t="str">
            <v>Perry County</v>
          </cell>
          <cell r="F683">
            <v>23091</v>
          </cell>
          <cell r="G683">
            <v>23055</v>
          </cell>
          <cell r="H683">
            <v>23006</v>
          </cell>
          <cell r="I683">
            <v>22708</v>
          </cell>
          <cell r="J683">
            <v>22631</v>
          </cell>
          <cell r="K683">
            <v>22630</v>
          </cell>
          <cell r="L683">
            <v>22608</v>
          </cell>
          <cell r="M683">
            <v>22692</v>
          </cell>
          <cell r="N683">
            <v>22596</v>
          </cell>
          <cell r="O683">
            <v>22434</v>
          </cell>
          <cell r="P683">
            <v>22374</v>
          </cell>
          <cell r="Q683">
            <v>22350</v>
          </cell>
          <cell r="R683">
            <v>22343</v>
          </cell>
        </row>
        <row r="684">
          <cell r="C684" t="str">
            <v>17147</v>
          </cell>
          <cell r="D684" t="str">
            <v>Illinois</v>
          </cell>
          <cell r="E684" t="str">
            <v>Piatt County</v>
          </cell>
          <cell r="F684">
            <v>16385</v>
          </cell>
          <cell r="G684">
            <v>16387</v>
          </cell>
          <cell r="H684">
            <v>16357</v>
          </cell>
          <cell r="I684">
            <v>16216</v>
          </cell>
          <cell r="J684">
            <v>16375</v>
          </cell>
          <cell r="K684">
            <v>16463</v>
          </cell>
          <cell r="L684">
            <v>16649</v>
          </cell>
          <cell r="M684">
            <v>16682</v>
          </cell>
          <cell r="N684">
            <v>16664</v>
          </cell>
          <cell r="O684">
            <v>16716</v>
          </cell>
          <cell r="P684">
            <v>16774</v>
          </cell>
          <cell r="Q684">
            <v>16729</v>
          </cell>
          <cell r="R684">
            <v>16705</v>
          </cell>
        </row>
        <row r="685">
          <cell r="C685" t="str">
            <v>17149</v>
          </cell>
          <cell r="D685" t="str">
            <v>Illinois</v>
          </cell>
          <cell r="E685" t="str">
            <v>Pike County</v>
          </cell>
          <cell r="F685">
            <v>17362</v>
          </cell>
          <cell r="G685">
            <v>17320</v>
          </cell>
          <cell r="H685">
            <v>17178</v>
          </cell>
          <cell r="I685">
            <v>17031</v>
          </cell>
          <cell r="J685">
            <v>16866</v>
          </cell>
          <cell r="K685">
            <v>16910</v>
          </cell>
          <cell r="L685">
            <v>16862</v>
          </cell>
          <cell r="M685">
            <v>16632</v>
          </cell>
          <cell r="N685">
            <v>16772</v>
          </cell>
          <cell r="O685">
            <v>16615</v>
          </cell>
          <cell r="P685">
            <v>16473</v>
          </cell>
          <cell r="Q685">
            <v>16430</v>
          </cell>
          <cell r="R685">
            <v>16408</v>
          </cell>
        </row>
        <row r="686">
          <cell r="C686" t="str">
            <v>17151</v>
          </cell>
          <cell r="D686" t="str">
            <v>Illinois</v>
          </cell>
          <cell r="E686" t="str">
            <v>Pope County</v>
          </cell>
          <cell r="F686">
            <v>4397</v>
          </cell>
          <cell r="G686">
            <v>4411</v>
          </cell>
          <cell r="H686">
            <v>4376</v>
          </cell>
          <cell r="I686">
            <v>4334</v>
          </cell>
          <cell r="J686">
            <v>4393</v>
          </cell>
          <cell r="K686">
            <v>4424</v>
          </cell>
          <cell r="L686">
            <v>4346</v>
          </cell>
          <cell r="M686">
            <v>4397</v>
          </cell>
          <cell r="N686">
            <v>4439</v>
          </cell>
          <cell r="O686">
            <v>4393</v>
          </cell>
          <cell r="P686">
            <v>4431</v>
          </cell>
          <cell r="Q686">
            <v>4470</v>
          </cell>
          <cell r="R686">
            <v>4471</v>
          </cell>
        </row>
        <row r="687">
          <cell r="C687" t="str">
            <v>17153</v>
          </cell>
          <cell r="D687" t="str">
            <v>Illinois</v>
          </cell>
          <cell r="E687" t="str">
            <v>Pulaski County</v>
          </cell>
          <cell r="F687">
            <v>7333</v>
          </cell>
          <cell r="G687">
            <v>7294</v>
          </cell>
          <cell r="H687">
            <v>7118</v>
          </cell>
          <cell r="I687">
            <v>7001</v>
          </cell>
          <cell r="J687">
            <v>6859</v>
          </cell>
          <cell r="K687">
            <v>6733</v>
          </cell>
          <cell r="L687">
            <v>6575</v>
          </cell>
          <cell r="M687">
            <v>6434</v>
          </cell>
          <cell r="N687">
            <v>6359</v>
          </cell>
          <cell r="O687">
            <v>6198</v>
          </cell>
          <cell r="P687">
            <v>6164</v>
          </cell>
          <cell r="Q687">
            <v>6161</v>
          </cell>
          <cell r="R687">
            <v>6157</v>
          </cell>
        </row>
        <row r="688">
          <cell r="C688" t="str">
            <v>17155</v>
          </cell>
          <cell r="D688" t="str">
            <v>Illinois</v>
          </cell>
          <cell r="E688" t="str">
            <v>Putnam County</v>
          </cell>
          <cell r="F688">
            <v>6077</v>
          </cell>
          <cell r="G688">
            <v>6065</v>
          </cell>
          <cell r="H688">
            <v>6052</v>
          </cell>
          <cell r="I688">
            <v>6061</v>
          </cell>
          <cell r="J688">
            <v>6074</v>
          </cell>
          <cell r="K688">
            <v>6015</v>
          </cell>
          <cell r="L688">
            <v>5977</v>
          </cell>
          <cell r="M688">
            <v>5931</v>
          </cell>
          <cell r="N688">
            <v>5987</v>
          </cell>
          <cell r="O688">
            <v>5989</v>
          </cell>
          <cell r="P688">
            <v>5997</v>
          </cell>
          <cell r="Q688">
            <v>6006</v>
          </cell>
          <cell r="R688">
            <v>6007</v>
          </cell>
        </row>
        <row r="689">
          <cell r="C689" t="str">
            <v>17157</v>
          </cell>
          <cell r="D689" t="str">
            <v>Illinois</v>
          </cell>
          <cell r="E689" t="str">
            <v>Randolph County</v>
          </cell>
          <cell r="F689">
            <v>33897</v>
          </cell>
          <cell r="G689">
            <v>33910</v>
          </cell>
          <cell r="H689">
            <v>34127</v>
          </cell>
          <cell r="I689">
            <v>33512</v>
          </cell>
          <cell r="J689">
            <v>33410</v>
          </cell>
          <cell r="K689">
            <v>33714</v>
          </cell>
          <cell r="L689">
            <v>33588</v>
          </cell>
          <cell r="M689">
            <v>33688</v>
          </cell>
          <cell r="N689">
            <v>33598</v>
          </cell>
          <cell r="O689">
            <v>33584</v>
          </cell>
          <cell r="P689">
            <v>33528</v>
          </cell>
          <cell r="Q689">
            <v>33476</v>
          </cell>
          <cell r="R689">
            <v>33437</v>
          </cell>
        </row>
        <row r="690">
          <cell r="C690" t="str">
            <v>17159</v>
          </cell>
          <cell r="D690" t="str">
            <v>Illinois</v>
          </cell>
          <cell r="E690" t="str">
            <v>Richland County</v>
          </cell>
          <cell r="F690">
            <v>16291</v>
          </cell>
          <cell r="G690">
            <v>16259</v>
          </cell>
          <cell r="H690">
            <v>16162</v>
          </cell>
          <cell r="I690">
            <v>16326</v>
          </cell>
          <cell r="J690">
            <v>16305</v>
          </cell>
          <cell r="K690">
            <v>16270</v>
          </cell>
          <cell r="L690">
            <v>16258</v>
          </cell>
          <cell r="M690">
            <v>16171</v>
          </cell>
          <cell r="N690">
            <v>16153</v>
          </cell>
          <cell r="O690">
            <v>16061</v>
          </cell>
          <cell r="P690">
            <v>16229</v>
          </cell>
          <cell r="Q690">
            <v>16233</v>
          </cell>
          <cell r="R690">
            <v>16215</v>
          </cell>
        </row>
        <row r="691">
          <cell r="C691" t="str">
            <v>17161</v>
          </cell>
          <cell r="D691" t="str">
            <v>Illinois</v>
          </cell>
          <cell r="E691" t="str">
            <v>Rock Island County</v>
          </cell>
          <cell r="F691">
            <v>149390</v>
          </cell>
          <cell r="G691">
            <v>149134</v>
          </cell>
          <cell r="H691">
            <v>148734</v>
          </cell>
          <cell r="I691">
            <v>148286</v>
          </cell>
          <cell r="J691">
            <v>147384</v>
          </cell>
          <cell r="K691">
            <v>147291</v>
          </cell>
          <cell r="L691">
            <v>147067</v>
          </cell>
          <cell r="M691">
            <v>147131</v>
          </cell>
          <cell r="N691">
            <v>147918</v>
          </cell>
          <cell r="O691">
            <v>147501</v>
          </cell>
          <cell r="P691">
            <v>147552</v>
          </cell>
          <cell r="Q691">
            <v>147546</v>
          </cell>
          <cell r="R691">
            <v>147517</v>
          </cell>
        </row>
        <row r="692">
          <cell r="C692" t="str">
            <v>17163</v>
          </cell>
          <cell r="D692" t="str">
            <v>Illinois</v>
          </cell>
          <cell r="E692" t="str">
            <v>St. Clair County</v>
          </cell>
          <cell r="F692">
            <v>256043</v>
          </cell>
          <cell r="G692">
            <v>256462</v>
          </cell>
          <cell r="H692">
            <v>256540</v>
          </cell>
          <cell r="I692">
            <v>257952</v>
          </cell>
          <cell r="J692">
            <v>258448</v>
          </cell>
          <cell r="K692">
            <v>260214</v>
          </cell>
          <cell r="L692">
            <v>261255</v>
          </cell>
          <cell r="M692">
            <v>263445</v>
          </cell>
          <cell r="N692">
            <v>264764</v>
          </cell>
          <cell r="O692">
            <v>266518</v>
          </cell>
          <cell r="P692">
            <v>268489</v>
          </cell>
          <cell r="Q692">
            <v>270056</v>
          </cell>
          <cell r="R692">
            <v>270419</v>
          </cell>
        </row>
        <row r="693">
          <cell r="C693" t="str">
            <v>17165</v>
          </cell>
          <cell r="D693" t="str">
            <v>Illinois</v>
          </cell>
          <cell r="E693" t="str">
            <v>Saline County</v>
          </cell>
          <cell r="F693">
            <v>26752</v>
          </cell>
          <cell r="G693">
            <v>26603</v>
          </cell>
          <cell r="H693">
            <v>26249</v>
          </cell>
          <cell r="I693">
            <v>26060</v>
          </cell>
          <cell r="J693">
            <v>25832</v>
          </cell>
          <cell r="K693">
            <v>25763</v>
          </cell>
          <cell r="L693">
            <v>25526</v>
          </cell>
          <cell r="M693">
            <v>25482</v>
          </cell>
          <cell r="N693">
            <v>25390</v>
          </cell>
          <cell r="O693">
            <v>25140</v>
          </cell>
          <cell r="P693">
            <v>24911</v>
          </cell>
          <cell r="Q693">
            <v>24913</v>
          </cell>
          <cell r="R693">
            <v>24932</v>
          </cell>
        </row>
        <row r="694">
          <cell r="C694" t="str">
            <v>17167</v>
          </cell>
          <cell r="D694" t="str">
            <v>Illinois</v>
          </cell>
          <cell r="E694" t="str">
            <v>Sangamon County</v>
          </cell>
          <cell r="F694">
            <v>188974</v>
          </cell>
          <cell r="G694">
            <v>189152</v>
          </cell>
          <cell r="H694">
            <v>189924</v>
          </cell>
          <cell r="I694">
            <v>190756</v>
          </cell>
          <cell r="J694">
            <v>191339</v>
          </cell>
          <cell r="K694">
            <v>191885</v>
          </cell>
          <cell r="L694">
            <v>192432</v>
          </cell>
          <cell r="M694">
            <v>193317</v>
          </cell>
          <cell r="N694">
            <v>194025</v>
          </cell>
          <cell r="O694">
            <v>195094</v>
          </cell>
          <cell r="P694">
            <v>196180</v>
          </cell>
          <cell r="Q694">
            <v>197465</v>
          </cell>
          <cell r="R694">
            <v>197822</v>
          </cell>
        </row>
        <row r="695">
          <cell r="C695" t="str">
            <v>17169</v>
          </cell>
          <cell r="D695" t="str">
            <v>Illinois</v>
          </cell>
          <cell r="E695" t="str">
            <v>Schuyler County</v>
          </cell>
          <cell r="F695">
            <v>7181</v>
          </cell>
          <cell r="G695">
            <v>7199</v>
          </cell>
          <cell r="H695">
            <v>7123</v>
          </cell>
          <cell r="I695">
            <v>7175</v>
          </cell>
          <cell r="J695">
            <v>7236</v>
          </cell>
          <cell r="K695">
            <v>7374</v>
          </cell>
          <cell r="L695">
            <v>7508</v>
          </cell>
          <cell r="M695">
            <v>7513</v>
          </cell>
          <cell r="N695">
            <v>7545</v>
          </cell>
          <cell r="O695">
            <v>7543</v>
          </cell>
          <cell r="P695">
            <v>7489</v>
          </cell>
          <cell r="Q695">
            <v>7544</v>
          </cell>
          <cell r="R695">
            <v>7543</v>
          </cell>
        </row>
        <row r="696">
          <cell r="C696" t="str">
            <v>17171</v>
          </cell>
          <cell r="D696" t="str">
            <v>Illinois</v>
          </cell>
          <cell r="E696" t="str">
            <v>Scott County</v>
          </cell>
          <cell r="F696">
            <v>5539</v>
          </cell>
          <cell r="G696">
            <v>5549</v>
          </cell>
          <cell r="H696">
            <v>5541</v>
          </cell>
          <cell r="I696">
            <v>5505</v>
          </cell>
          <cell r="J696">
            <v>5507</v>
          </cell>
          <cell r="K696">
            <v>5467</v>
          </cell>
          <cell r="L696">
            <v>5457</v>
          </cell>
          <cell r="M696">
            <v>5392</v>
          </cell>
          <cell r="N696">
            <v>5388</v>
          </cell>
          <cell r="O696">
            <v>5373</v>
          </cell>
          <cell r="P696">
            <v>5373</v>
          </cell>
          <cell r="Q696">
            <v>5355</v>
          </cell>
          <cell r="R696">
            <v>5342</v>
          </cell>
        </row>
        <row r="697">
          <cell r="C697" t="str">
            <v>17173</v>
          </cell>
          <cell r="D697" t="str">
            <v>Illinois</v>
          </cell>
          <cell r="E697" t="str">
            <v>Shelby County</v>
          </cell>
          <cell r="F697">
            <v>22884</v>
          </cell>
          <cell r="G697">
            <v>22850</v>
          </cell>
          <cell r="H697">
            <v>22702</v>
          </cell>
          <cell r="I697">
            <v>22656</v>
          </cell>
          <cell r="J697">
            <v>22625</v>
          </cell>
          <cell r="K697">
            <v>22484</v>
          </cell>
          <cell r="L697">
            <v>22445</v>
          </cell>
          <cell r="M697">
            <v>22379</v>
          </cell>
          <cell r="N697">
            <v>22314</v>
          </cell>
          <cell r="O697">
            <v>22398</v>
          </cell>
          <cell r="P697">
            <v>22386</v>
          </cell>
          <cell r="Q697">
            <v>22363</v>
          </cell>
          <cell r="R697">
            <v>22335</v>
          </cell>
        </row>
        <row r="698">
          <cell r="C698" t="str">
            <v>17175</v>
          </cell>
          <cell r="D698" t="str">
            <v>Illinois</v>
          </cell>
          <cell r="E698" t="str">
            <v>Stark County</v>
          </cell>
          <cell r="F698">
            <v>6330</v>
          </cell>
          <cell r="G698">
            <v>6317</v>
          </cell>
          <cell r="H698">
            <v>6308</v>
          </cell>
          <cell r="I698">
            <v>6268</v>
          </cell>
          <cell r="J698">
            <v>6196</v>
          </cell>
          <cell r="K698">
            <v>6172</v>
          </cell>
          <cell r="L698">
            <v>6136</v>
          </cell>
          <cell r="M698">
            <v>6156</v>
          </cell>
          <cell r="N698">
            <v>6143</v>
          </cell>
          <cell r="O698">
            <v>6109</v>
          </cell>
          <cell r="P698">
            <v>6043</v>
          </cell>
          <cell r="Q698">
            <v>5994</v>
          </cell>
          <cell r="R698">
            <v>5977</v>
          </cell>
        </row>
        <row r="699">
          <cell r="C699" t="str">
            <v>17177</v>
          </cell>
          <cell r="D699" t="str">
            <v>Illinois</v>
          </cell>
          <cell r="E699" t="str">
            <v>Stephenson County</v>
          </cell>
          <cell r="F699">
            <v>48995</v>
          </cell>
          <cell r="G699">
            <v>48920</v>
          </cell>
          <cell r="H699">
            <v>48625</v>
          </cell>
          <cell r="I699">
            <v>48367</v>
          </cell>
          <cell r="J699">
            <v>48503</v>
          </cell>
          <cell r="K699">
            <v>48479</v>
          </cell>
          <cell r="L699">
            <v>48105</v>
          </cell>
          <cell r="M699">
            <v>47917</v>
          </cell>
          <cell r="N699">
            <v>47794</v>
          </cell>
          <cell r="O699">
            <v>47805</v>
          </cell>
          <cell r="P699">
            <v>47792</v>
          </cell>
          <cell r="Q699">
            <v>47711</v>
          </cell>
          <cell r="R699">
            <v>47649</v>
          </cell>
        </row>
        <row r="700">
          <cell r="C700" t="str">
            <v>17179</v>
          </cell>
          <cell r="D700" t="str">
            <v>Illinois</v>
          </cell>
          <cell r="E700" t="str">
            <v>Tazewell County</v>
          </cell>
          <cell r="F700">
            <v>128465</v>
          </cell>
          <cell r="G700">
            <v>128520</v>
          </cell>
          <cell r="H700">
            <v>128468</v>
          </cell>
          <cell r="I700">
            <v>128722</v>
          </cell>
          <cell r="J700">
            <v>128770</v>
          </cell>
          <cell r="K700">
            <v>129656</v>
          </cell>
          <cell r="L700">
            <v>130784</v>
          </cell>
          <cell r="M700">
            <v>131804</v>
          </cell>
          <cell r="N700">
            <v>133131</v>
          </cell>
          <cell r="O700">
            <v>133893</v>
          </cell>
          <cell r="P700">
            <v>135054</v>
          </cell>
          <cell r="Q700">
            <v>135394</v>
          </cell>
          <cell r="R700">
            <v>135433</v>
          </cell>
        </row>
        <row r="701">
          <cell r="C701" t="str">
            <v>17181</v>
          </cell>
          <cell r="D701" t="str">
            <v>Illinois</v>
          </cell>
          <cell r="E701" t="str">
            <v>Union County</v>
          </cell>
          <cell r="F701">
            <v>18311</v>
          </cell>
          <cell r="G701">
            <v>18267</v>
          </cell>
          <cell r="H701">
            <v>18116</v>
          </cell>
          <cell r="I701">
            <v>18092</v>
          </cell>
          <cell r="J701">
            <v>18116</v>
          </cell>
          <cell r="K701">
            <v>18048</v>
          </cell>
          <cell r="L701">
            <v>18071</v>
          </cell>
          <cell r="M701">
            <v>18082</v>
          </cell>
          <cell r="N701">
            <v>18066</v>
          </cell>
          <cell r="O701">
            <v>17965</v>
          </cell>
          <cell r="P701">
            <v>17909</v>
          </cell>
          <cell r="Q701">
            <v>17808</v>
          </cell>
          <cell r="R701">
            <v>17775</v>
          </cell>
        </row>
        <row r="702">
          <cell r="C702" t="str">
            <v>17183</v>
          </cell>
          <cell r="D702" t="str">
            <v>Illinois</v>
          </cell>
          <cell r="E702" t="str">
            <v>Vermilion County</v>
          </cell>
          <cell r="F702">
            <v>83929</v>
          </cell>
          <cell r="G702">
            <v>83821</v>
          </cell>
          <cell r="H702">
            <v>83646</v>
          </cell>
          <cell r="I702">
            <v>83299</v>
          </cell>
          <cell r="J702">
            <v>82996</v>
          </cell>
          <cell r="K702">
            <v>82955</v>
          </cell>
          <cell r="L702">
            <v>82728</v>
          </cell>
          <cell r="M702">
            <v>82715</v>
          </cell>
          <cell r="N702">
            <v>82258</v>
          </cell>
          <cell r="O702">
            <v>81930</v>
          </cell>
          <cell r="P702">
            <v>81710</v>
          </cell>
          <cell r="Q702">
            <v>81625</v>
          </cell>
          <cell r="R702">
            <v>81551</v>
          </cell>
        </row>
        <row r="703">
          <cell r="C703" t="str">
            <v>17185</v>
          </cell>
          <cell r="D703" t="str">
            <v>Illinois</v>
          </cell>
          <cell r="E703" t="str">
            <v>Wabash County</v>
          </cell>
          <cell r="F703">
            <v>12932</v>
          </cell>
          <cell r="G703">
            <v>12895</v>
          </cell>
          <cell r="H703">
            <v>12755</v>
          </cell>
          <cell r="I703">
            <v>12640</v>
          </cell>
          <cell r="J703">
            <v>12561</v>
          </cell>
          <cell r="K703">
            <v>12486</v>
          </cell>
          <cell r="L703">
            <v>12451</v>
          </cell>
          <cell r="M703">
            <v>12354</v>
          </cell>
          <cell r="N703">
            <v>12237</v>
          </cell>
          <cell r="O703">
            <v>12158</v>
          </cell>
          <cell r="P703">
            <v>12040</v>
          </cell>
          <cell r="Q703">
            <v>11947</v>
          </cell>
          <cell r="R703">
            <v>11914</v>
          </cell>
        </row>
        <row r="704">
          <cell r="C704" t="str">
            <v>17187</v>
          </cell>
          <cell r="D704" t="str">
            <v>Illinois</v>
          </cell>
          <cell r="E704" t="str">
            <v>Warren County</v>
          </cell>
          <cell r="F704">
            <v>18736</v>
          </cell>
          <cell r="G704">
            <v>18680</v>
          </cell>
          <cell r="H704">
            <v>18471</v>
          </cell>
          <cell r="I704">
            <v>18388</v>
          </cell>
          <cell r="J704">
            <v>18227</v>
          </cell>
          <cell r="K704">
            <v>17894</v>
          </cell>
          <cell r="L704">
            <v>17874</v>
          </cell>
          <cell r="M704">
            <v>17839</v>
          </cell>
          <cell r="N704">
            <v>17828</v>
          </cell>
          <cell r="O704">
            <v>17665</v>
          </cell>
          <cell r="P704">
            <v>17689</v>
          </cell>
          <cell r="Q704">
            <v>17707</v>
          </cell>
          <cell r="R704">
            <v>17702</v>
          </cell>
        </row>
        <row r="705">
          <cell r="C705" t="str">
            <v>17189</v>
          </cell>
          <cell r="D705" t="str">
            <v>Illinois</v>
          </cell>
          <cell r="E705" t="str">
            <v>Washington County</v>
          </cell>
          <cell r="F705">
            <v>15150</v>
          </cell>
          <cell r="G705">
            <v>15162</v>
          </cell>
          <cell r="H705">
            <v>15258</v>
          </cell>
          <cell r="I705">
            <v>15129</v>
          </cell>
          <cell r="J705">
            <v>15189</v>
          </cell>
          <cell r="K705">
            <v>15106</v>
          </cell>
          <cell r="L705">
            <v>14950</v>
          </cell>
          <cell r="M705">
            <v>15008</v>
          </cell>
          <cell r="N705">
            <v>14890</v>
          </cell>
          <cell r="O705">
            <v>14855</v>
          </cell>
          <cell r="P705">
            <v>14755</v>
          </cell>
          <cell r="Q705">
            <v>14716</v>
          </cell>
          <cell r="R705">
            <v>14698</v>
          </cell>
        </row>
        <row r="706">
          <cell r="C706" t="str">
            <v>17191</v>
          </cell>
          <cell r="D706" t="str">
            <v>Illinois</v>
          </cell>
          <cell r="E706" t="str">
            <v>Wayne County</v>
          </cell>
          <cell r="F706">
            <v>17149</v>
          </cell>
          <cell r="G706">
            <v>17112</v>
          </cell>
          <cell r="H706">
            <v>17068</v>
          </cell>
          <cell r="I706">
            <v>17007</v>
          </cell>
          <cell r="J706">
            <v>16947</v>
          </cell>
          <cell r="K706">
            <v>16881</v>
          </cell>
          <cell r="L706">
            <v>16910</v>
          </cell>
          <cell r="M706">
            <v>16829</v>
          </cell>
          <cell r="N706">
            <v>16951</v>
          </cell>
          <cell r="O706">
            <v>16930</v>
          </cell>
          <cell r="P706">
            <v>16788</v>
          </cell>
          <cell r="Q706">
            <v>16760</v>
          </cell>
          <cell r="R706">
            <v>16734</v>
          </cell>
        </row>
        <row r="707">
          <cell r="C707" t="str">
            <v>17193</v>
          </cell>
          <cell r="D707" t="str">
            <v>Illinois</v>
          </cell>
          <cell r="E707" t="str">
            <v>White County</v>
          </cell>
          <cell r="F707">
            <v>15381</v>
          </cell>
          <cell r="G707">
            <v>15333</v>
          </cell>
          <cell r="H707">
            <v>15286</v>
          </cell>
          <cell r="I707">
            <v>15138</v>
          </cell>
          <cell r="J707">
            <v>15011</v>
          </cell>
          <cell r="K707">
            <v>15089</v>
          </cell>
          <cell r="L707">
            <v>15074</v>
          </cell>
          <cell r="M707">
            <v>14942</v>
          </cell>
          <cell r="N707">
            <v>14796</v>
          </cell>
          <cell r="O707">
            <v>14868</v>
          </cell>
          <cell r="P707">
            <v>14767</v>
          </cell>
          <cell r="Q707">
            <v>14665</v>
          </cell>
          <cell r="R707">
            <v>14626</v>
          </cell>
        </row>
        <row r="708">
          <cell r="C708" t="str">
            <v>17195</v>
          </cell>
          <cell r="D708" t="str">
            <v>Illinois</v>
          </cell>
          <cell r="E708" t="str">
            <v>Whiteside County</v>
          </cell>
          <cell r="F708">
            <v>60662</v>
          </cell>
          <cell r="G708">
            <v>60615</v>
          </cell>
          <cell r="H708">
            <v>60511</v>
          </cell>
          <cell r="I708">
            <v>60022</v>
          </cell>
          <cell r="J708">
            <v>59489</v>
          </cell>
          <cell r="K708">
            <v>59352</v>
          </cell>
          <cell r="L708">
            <v>59094</v>
          </cell>
          <cell r="M708">
            <v>59033</v>
          </cell>
          <cell r="N708">
            <v>58819</v>
          </cell>
          <cell r="O708">
            <v>58784</v>
          </cell>
          <cell r="P708">
            <v>58667</v>
          </cell>
          <cell r="Q708">
            <v>58498</v>
          </cell>
          <cell r="R708">
            <v>58448</v>
          </cell>
        </row>
        <row r="709">
          <cell r="C709" t="str">
            <v>17197</v>
          </cell>
          <cell r="D709" t="str">
            <v>Illinois</v>
          </cell>
          <cell r="E709" t="str">
            <v>Will County</v>
          </cell>
          <cell r="F709">
            <v>502211</v>
          </cell>
          <cell r="G709">
            <v>507629</v>
          </cell>
          <cell r="H709">
            <v>530086</v>
          </cell>
          <cell r="I709">
            <v>553714</v>
          </cell>
          <cell r="J709">
            <v>579547</v>
          </cell>
          <cell r="K709">
            <v>605934</v>
          </cell>
          <cell r="L709">
            <v>627610</v>
          </cell>
          <cell r="M709">
            <v>650779</v>
          </cell>
          <cell r="N709">
            <v>664048</v>
          </cell>
          <cell r="O709">
            <v>671392</v>
          </cell>
          <cell r="P709">
            <v>674970</v>
          </cell>
          <cell r="Q709">
            <v>677560</v>
          </cell>
          <cell r="R709">
            <v>678697</v>
          </cell>
        </row>
        <row r="710">
          <cell r="C710" t="str">
            <v>17199</v>
          </cell>
          <cell r="D710" t="str">
            <v>Illinois</v>
          </cell>
          <cell r="E710" t="str">
            <v>Williamson County</v>
          </cell>
          <cell r="F710">
            <v>61300</v>
          </cell>
          <cell r="G710">
            <v>61279</v>
          </cell>
          <cell r="H710">
            <v>61737</v>
          </cell>
          <cell r="I710">
            <v>62137</v>
          </cell>
          <cell r="J710">
            <v>62510</v>
          </cell>
          <cell r="K710">
            <v>63379</v>
          </cell>
          <cell r="L710">
            <v>63875</v>
          </cell>
          <cell r="M710">
            <v>64424</v>
          </cell>
          <cell r="N710">
            <v>65201</v>
          </cell>
          <cell r="O710">
            <v>65674</v>
          </cell>
          <cell r="P710">
            <v>66229</v>
          </cell>
          <cell r="Q710">
            <v>66357</v>
          </cell>
          <cell r="R710">
            <v>66369</v>
          </cell>
        </row>
        <row r="711">
          <cell r="C711" t="str">
            <v>17201</v>
          </cell>
          <cell r="D711" t="str">
            <v>Illinois</v>
          </cell>
          <cell r="E711" t="str">
            <v>Winnebago County</v>
          </cell>
          <cell r="F711">
            <v>278441</v>
          </cell>
          <cell r="G711">
            <v>278981</v>
          </cell>
          <cell r="H711">
            <v>280009</v>
          </cell>
          <cell r="I711">
            <v>281162</v>
          </cell>
          <cell r="J711">
            <v>283230</v>
          </cell>
          <cell r="K711">
            <v>284337</v>
          </cell>
          <cell r="L711">
            <v>286178</v>
          </cell>
          <cell r="M711">
            <v>289405</v>
          </cell>
          <cell r="N711">
            <v>293991</v>
          </cell>
          <cell r="O711">
            <v>295726</v>
          </cell>
          <cell r="P711">
            <v>295612</v>
          </cell>
          <cell r="Q711">
            <v>295266</v>
          </cell>
          <cell r="R711">
            <v>295127</v>
          </cell>
        </row>
        <row r="712">
          <cell r="C712" t="str">
            <v>17203</v>
          </cell>
          <cell r="D712" t="str">
            <v>Illinois</v>
          </cell>
          <cell r="E712" t="str">
            <v>Woodford County</v>
          </cell>
          <cell r="F712">
            <v>35491</v>
          </cell>
          <cell r="G712">
            <v>35499</v>
          </cell>
          <cell r="H712">
            <v>35559</v>
          </cell>
          <cell r="I712">
            <v>35698</v>
          </cell>
          <cell r="J712">
            <v>36041</v>
          </cell>
          <cell r="K712">
            <v>36514</v>
          </cell>
          <cell r="L712">
            <v>37032</v>
          </cell>
          <cell r="M712">
            <v>37385</v>
          </cell>
          <cell r="N712">
            <v>37961</v>
          </cell>
          <cell r="O712">
            <v>38452</v>
          </cell>
          <cell r="P712">
            <v>38675</v>
          </cell>
          <cell r="Q712">
            <v>38664</v>
          </cell>
          <cell r="R712">
            <v>38659</v>
          </cell>
        </row>
        <row r="713">
          <cell r="C713" t="str">
            <v>18000</v>
          </cell>
          <cell r="D713" t="str">
            <v>Indiana</v>
          </cell>
          <cell r="E713" t="str">
            <v>Indiana</v>
          </cell>
          <cell r="F713">
            <v>6080827</v>
          </cell>
          <cell r="G713">
            <v>6091866</v>
          </cell>
          <cell r="H713">
            <v>6127760</v>
          </cell>
          <cell r="I713">
            <v>6155967</v>
          </cell>
          <cell r="J713">
            <v>6196638</v>
          </cell>
          <cell r="K713">
            <v>6233007</v>
          </cell>
          <cell r="L713">
            <v>6278616</v>
          </cell>
          <cell r="M713">
            <v>6332669</v>
          </cell>
          <cell r="N713">
            <v>6379599</v>
          </cell>
          <cell r="O713">
            <v>6424806</v>
          </cell>
          <cell r="P713">
            <v>6459325</v>
          </cell>
          <cell r="Q713">
            <v>6483802</v>
          </cell>
          <cell r="R713">
            <v>6490621</v>
          </cell>
        </row>
        <row r="714">
          <cell r="C714" t="str">
            <v>18001</v>
          </cell>
          <cell r="D714" t="str">
            <v>Indiana</v>
          </cell>
          <cell r="E714" t="str">
            <v>Adams County</v>
          </cell>
          <cell r="F714">
            <v>33605</v>
          </cell>
          <cell r="G714">
            <v>33597</v>
          </cell>
          <cell r="H714">
            <v>33556</v>
          </cell>
          <cell r="I714">
            <v>33523</v>
          </cell>
          <cell r="J714">
            <v>33746</v>
          </cell>
          <cell r="K714">
            <v>33822</v>
          </cell>
          <cell r="L714">
            <v>33867</v>
          </cell>
          <cell r="M714">
            <v>33887</v>
          </cell>
          <cell r="N714">
            <v>33962</v>
          </cell>
          <cell r="O714">
            <v>34214</v>
          </cell>
          <cell r="P714">
            <v>34351</v>
          </cell>
          <cell r="Q714">
            <v>34387</v>
          </cell>
          <cell r="R714">
            <v>34396</v>
          </cell>
        </row>
        <row r="715">
          <cell r="C715" t="str">
            <v>18003</v>
          </cell>
          <cell r="D715" t="str">
            <v>Indiana</v>
          </cell>
          <cell r="E715" t="str">
            <v>Allen County</v>
          </cell>
          <cell r="F715">
            <v>331859</v>
          </cell>
          <cell r="G715">
            <v>332786</v>
          </cell>
          <cell r="H715">
            <v>334956</v>
          </cell>
          <cell r="I715">
            <v>337124</v>
          </cell>
          <cell r="J715">
            <v>339569</v>
          </cell>
          <cell r="K715">
            <v>340916</v>
          </cell>
          <cell r="L715">
            <v>343238</v>
          </cell>
          <cell r="M715">
            <v>346314</v>
          </cell>
          <cell r="N715">
            <v>349534</v>
          </cell>
          <cell r="O715">
            <v>351264</v>
          </cell>
          <cell r="P715">
            <v>353693</v>
          </cell>
          <cell r="Q715">
            <v>355329</v>
          </cell>
          <cell r="R715">
            <v>355856</v>
          </cell>
        </row>
        <row r="716">
          <cell r="C716" t="str">
            <v>18005</v>
          </cell>
          <cell r="D716" t="str">
            <v>Indiana</v>
          </cell>
          <cell r="E716" t="str">
            <v>Bartholomew County</v>
          </cell>
          <cell r="F716">
            <v>71467</v>
          </cell>
          <cell r="G716">
            <v>71763</v>
          </cell>
          <cell r="H716">
            <v>72110</v>
          </cell>
          <cell r="I716">
            <v>71890</v>
          </cell>
          <cell r="J716">
            <v>72299</v>
          </cell>
          <cell r="K716">
            <v>72882</v>
          </cell>
          <cell r="L716">
            <v>73660</v>
          </cell>
          <cell r="M716">
            <v>74508</v>
          </cell>
          <cell r="N716">
            <v>75265</v>
          </cell>
          <cell r="O716">
            <v>76080</v>
          </cell>
          <cell r="P716">
            <v>76566</v>
          </cell>
          <cell r="Q716">
            <v>76794</v>
          </cell>
          <cell r="R716">
            <v>76855</v>
          </cell>
        </row>
        <row r="717">
          <cell r="C717" t="str">
            <v>18007</v>
          </cell>
          <cell r="D717" t="str">
            <v>Indiana</v>
          </cell>
          <cell r="E717" t="str">
            <v>Benton County</v>
          </cell>
          <cell r="F717">
            <v>9427</v>
          </cell>
          <cell r="G717">
            <v>9412</v>
          </cell>
          <cell r="H717">
            <v>9313</v>
          </cell>
          <cell r="I717">
            <v>9163</v>
          </cell>
          <cell r="J717">
            <v>9148</v>
          </cell>
          <cell r="K717">
            <v>9016</v>
          </cell>
          <cell r="L717">
            <v>8915</v>
          </cell>
          <cell r="M717">
            <v>8871</v>
          </cell>
          <cell r="N717">
            <v>8805</v>
          </cell>
          <cell r="O717">
            <v>8801</v>
          </cell>
          <cell r="P717">
            <v>8735</v>
          </cell>
          <cell r="Q717">
            <v>8854</v>
          </cell>
          <cell r="R717">
            <v>8888</v>
          </cell>
        </row>
        <row r="718">
          <cell r="C718" t="str">
            <v>18009</v>
          </cell>
          <cell r="D718" t="str">
            <v>Indiana</v>
          </cell>
          <cell r="E718" t="str">
            <v>Blackford County</v>
          </cell>
          <cell r="F718">
            <v>14042</v>
          </cell>
          <cell r="G718">
            <v>13988</v>
          </cell>
          <cell r="H718">
            <v>13735</v>
          </cell>
          <cell r="I718">
            <v>13696</v>
          </cell>
          <cell r="J718">
            <v>13642</v>
          </cell>
          <cell r="K718">
            <v>13496</v>
          </cell>
          <cell r="L718">
            <v>13392</v>
          </cell>
          <cell r="M718">
            <v>13161</v>
          </cell>
          <cell r="N718">
            <v>13078</v>
          </cell>
          <cell r="O718">
            <v>12971</v>
          </cell>
          <cell r="P718">
            <v>12844</v>
          </cell>
          <cell r="Q718">
            <v>12766</v>
          </cell>
          <cell r="R718">
            <v>12747</v>
          </cell>
        </row>
        <row r="719">
          <cell r="C719" t="str">
            <v>18011</v>
          </cell>
          <cell r="D719" t="str">
            <v>Indiana</v>
          </cell>
          <cell r="E719" t="str">
            <v>Boone County</v>
          </cell>
          <cell r="F719">
            <v>46145</v>
          </cell>
          <cell r="G719">
            <v>46390</v>
          </cell>
          <cell r="H719">
            <v>47035</v>
          </cell>
          <cell r="I719">
            <v>48071</v>
          </cell>
          <cell r="J719">
            <v>49047</v>
          </cell>
          <cell r="K719">
            <v>50158</v>
          </cell>
          <cell r="L719">
            <v>51261</v>
          </cell>
          <cell r="M719">
            <v>52750</v>
          </cell>
          <cell r="N719">
            <v>53778</v>
          </cell>
          <cell r="O719">
            <v>54648</v>
          </cell>
          <cell r="P719">
            <v>55915</v>
          </cell>
          <cell r="Q719">
            <v>56640</v>
          </cell>
          <cell r="R719">
            <v>56891</v>
          </cell>
        </row>
        <row r="720">
          <cell r="C720" t="str">
            <v>18013</v>
          </cell>
          <cell r="D720" t="str">
            <v>Indiana</v>
          </cell>
          <cell r="E720" t="str">
            <v>Brown County</v>
          </cell>
          <cell r="F720">
            <v>14953</v>
          </cell>
          <cell r="G720">
            <v>14998</v>
          </cell>
          <cell r="H720">
            <v>15200</v>
          </cell>
          <cell r="I720">
            <v>15339</v>
          </cell>
          <cell r="J720">
            <v>15375</v>
          </cell>
          <cell r="K720">
            <v>15390</v>
          </cell>
          <cell r="L720">
            <v>15283</v>
          </cell>
          <cell r="M720">
            <v>15329</v>
          </cell>
          <cell r="N720">
            <v>15274</v>
          </cell>
          <cell r="O720">
            <v>15274</v>
          </cell>
          <cell r="P720">
            <v>15261</v>
          </cell>
          <cell r="Q720">
            <v>15242</v>
          </cell>
          <cell r="R720">
            <v>15218</v>
          </cell>
        </row>
        <row r="721">
          <cell r="C721" t="str">
            <v>18015</v>
          </cell>
          <cell r="D721" t="str">
            <v>Indiana</v>
          </cell>
          <cell r="E721" t="str">
            <v>Carroll County</v>
          </cell>
          <cell r="F721">
            <v>20168</v>
          </cell>
          <cell r="G721">
            <v>20150</v>
          </cell>
          <cell r="H721">
            <v>20298</v>
          </cell>
          <cell r="I721">
            <v>20270</v>
          </cell>
          <cell r="J721">
            <v>20433</v>
          </cell>
          <cell r="K721">
            <v>20148</v>
          </cell>
          <cell r="L721">
            <v>20274</v>
          </cell>
          <cell r="M721">
            <v>20179</v>
          </cell>
          <cell r="N721">
            <v>20118</v>
          </cell>
          <cell r="O721">
            <v>20114</v>
          </cell>
          <cell r="P721">
            <v>20103</v>
          </cell>
          <cell r="Q721">
            <v>20155</v>
          </cell>
          <cell r="R721">
            <v>20162</v>
          </cell>
        </row>
        <row r="722">
          <cell r="C722" t="str">
            <v>18017</v>
          </cell>
          <cell r="D722" t="str">
            <v>Indiana</v>
          </cell>
          <cell r="E722" t="str">
            <v>Cass County</v>
          </cell>
          <cell r="F722">
            <v>40924</v>
          </cell>
          <cell r="G722">
            <v>40939</v>
          </cell>
          <cell r="H722">
            <v>40859</v>
          </cell>
          <cell r="I722">
            <v>40389</v>
          </cell>
          <cell r="J722">
            <v>40218</v>
          </cell>
          <cell r="K722">
            <v>39921</v>
          </cell>
          <cell r="L722">
            <v>39637</v>
          </cell>
          <cell r="M722">
            <v>39255</v>
          </cell>
          <cell r="N722">
            <v>39033</v>
          </cell>
          <cell r="O722">
            <v>39070</v>
          </cell>
          <cell r="P722">
            <v>38968</v>
          </cell>
          <cell r="Q722">
            <v>38966</v>
          </cell>
          <cell r="R722">
            <v>38965</v>
          </cell>
        </row>
        <row r="723">
          <cell r="C723" t="str">
            <v>18019</v>
          </cell>
          <cell r="D723" t="str">
            <v>Indiana</v>
          </cell>
          <cell r="E723" t="str">
            <v>Clark County</v>
          </cell>
          <cell r="F723">
            <v>96446</v>
          </cell>
          <cell r="G723">
            <v>96714</v>
          </cell>
          <cell r="H723">
            <v>97228</v>
          </cell>
          <cell r="I723">
            <v>97935</v>
          </cell>
          <cell r="J723">
            <v>99349</v>
          </cell>
          <cell r="K723">
            <v>100435</v>
          </cell>
          <cell r="L723">
            <v>101781</v>
          </cell>
          <cell r="M723">
            <v>104148</v>
          </cell>
          <cell r="N723">
            <v>105672</v>
          </cell>
          <cell r="O723">
            <v>107406</v>
          </cell>
          <cell r="P723">
            <v>109067</v>
          </cell>
          <cell r="Q723">
            <v>110232</v>
          </cell>
          <cell r="R723">
            <v>110610</v>
          </cell>
        </row>
        <row r="724">
          <cell r="C724" t="str">
            <v>18021</v>
          </cell>
          <cell r="D724" t="str">
            <v>Indiana</v>
          </cell>
          <cell r="E724" t="str">
            <v>Clay County</v>
          </cell>
          <cell r="F724">
            <v>26567</v>
          </cell>
          <cell r="G724">
            <v>26565</v>
          </cell>
          <cell r="H724">
            <v>26605</v>
          </cell>
          <cell r="I724">
            <v>26486</v>
          </cell>
          <cell r="J724">
            <v>26788</v>
          </cell>
          <cell r="K724">
            <v>27015</v>
          </cell>
          <cell r="L724">
            <v>27097</v>
          </cell>
          <cell r="M724">
            <v>27096</v>
          </cell>
          <cell r="N724">
            <v>26983</v>
          </cell>
          <cell r="O724">
            <v>27058</v>
          </cell>
          <cell r="P724">
            <v>26901</v>
          </cell>
          <cell r="Q724">
            <v>26890</v>
          </cell>
          <cell r="R724">
            <v>26876</v>
          </cell>
        </row>
        <row r="725">
          <cell r="C725" t="str">
            <v>18023</v>
          </cell>
          <cell r="D725" t="str">
            <v>Indiana</v>
          </cell>
          <cell r="E725" t="str">
            <v>Clinton County</v>
          </cell>
          <cell r="F725">
            <v>33879</v>
          </cell>
          <cell r="G725">
            <v>33942</v>
          </cell>
          <cell r="H725">
            <v>33809</v>
          </cell>
          <cell r="I725">
            <v>33610</v>
          </cell>
          <cell r="J725">
            <v>33383</v>
          </cell>
          <cell r="K725">
            <v>33342</v>
          </cell>
          <cell r="L725">
            <v>33237</v>
          </cell>
          <cell r="M725">
            <v>33298</v>
          </cell>
          <cell r="N725">
            <v>33188</v>
          </cell>
          <cell r="O725">
            <v>33352</v>
          </cell>
          <cell r="P725">
            <v>33280</v>
          </cell>
          <cell r="Q725">
            <v>33224</v>
          </cell>
          <cell r="R725">
            <v>33234</v>
          </cell>
        </row>
        <row r="726">
          <cell r="C726" t="str">
            <v>18025</v>
          </cell>
          <cell r="D726" t="str">
            <v>Indiana</v>
          </cell>
          <cell r="E726" t="str">
            <v>Crawford County</v>
          </cell>
          <cell r="F726">
            <v>10743</v>
          </cell>
          <cell r="G726">
            <v>10786</v>
          </cell>
          <cell r="H726">
            <v>10922</v>
          </cell>
          <cell r="I726">
            <v>10976</v>
          </cell>
          <cell r="J726">
            <v>11007</v>
          </cell>
          <cell r="K726">
            <v>11029</v>
          </cell>
          <cell r="L726">
            <v>11012</v>
          </cell>
          <cell r="M726">
            <v>11008</v>
          </cell>
          <cell r="N726">
            <v>10933</v>
          </cell>
          <cell r="O726">
            <v>10792</v>
          </cell>
          <cell r="P726">
            <v>10664</v>
          </cell>
          <cell r="Q726">
            <v>10713</v>
          </cell>
          <cell r="R726">
            <v>10726</v>
          </cell>
        </row>
        <row r="727">
          <cell r="C727" t="str">
            <v>18027</v>
          </cell>
          <cell r="D727" t="str">
            <v>Indiana</v>
          </cell>
          <cell r="E727" t="str">
            <v>Daviess County</v>
          </cell>
          <cell r="F727">
            <v>29815</v>
          </cell>
          <cell r="G727">
            <v>29882</v>
          </cell>
          <cell r="H727">
            <v>29755</v>
          </cell>
          <cell r="I727">
            <v>29860</v>
          </cell>
          <cell r="J727">
            <v>30108</v>
          </cell>
          <cell r="K727">
            <v>30300</v>
          </cell>
          <cell r="L727">
            <v>30452</v>
          </cell>
          <cell r="M727">
            <v>30469</v>
          </cell>
          <cell r="N727">
            <v>30702</v>
          </cell>
          <cell r="O727">
            <v>30947</v>
          </cell>
          <cell r="P727">
            <v>31389</v>
          </cell>
          <cell r="Q727">
            <v>31648</v>
          </cell>
          <cell r="R727">
            <v>31716</v>
          </cell>
        </row>
        <row r="728">
          <cell r="C728" t="str">
            <v>18029</v>
          </cell>
          <cell r="D728" t="str">
            <v>Indiana</v>
          </cell>
          <cell r="E728" t="str">
            <v>Dearborn County</v>
          </cell>
          <cell r="F728">
            <v>46163</v>
          </cell>
          <cell r="G728">
            <v>46349</v>
          </cell>
          <cell r="H728">
            <v>46726</v>
          </cell>
          <cell r="I728">
            <v>47052</v>
          </cell>
          <cell r="J728">
            <v>47631</v>
          </cell>
          <cell r="K728">
            <v>48135</v>
          </cell>
          <cell r="L728">
            <v>48421</v>
          </cell>
          <cell r="M728">
            <v>48879</v>
          </cell>
          <cell r="N728">
            <v>49348</v>
          </cell>
          <cell r="O728">
            <v>49643</v>
          </cell>
          <cell r="P728">
            <v>49931</v>
          </cell>
          <cell r="Q728">
            <v>50047</v>
          </cell>
          <cell r="R728">
            <v>50100</v>
          </cell>
        </row>
        <row r="729">
          <cell r="C729" t="str">
            <v>18031</v>
          </cell>
          <cell r="D729" t="str">
            <v>Indiana</v>
          </cell>
          <cell r="E729" t="str">
            <v>Decatur County</v>
          </cell>
          <cell r="F729">
            <v>24559</v>
          </cell>
          <cell r="G729">
            <v>24572</v>
          </cell>
          <cell r="H729">
            <v>24585</v>
          </cell>
          <cell r="I729">
            <v>24793</v>
          </cell>
          <cell r="J729">
            <v>24946</v>
          </cell>
          <cell r="K729">
            <v>25208</v>
          </cell>
          <cell r="L729">
            <v>25374</v>
          </cell>
          <cell r="M729">
            <v>25469</v>
          </cell>
          <cell r="N729">
            <v>25486</v>
          </cell>
          <cell r="O729">
            <v>25600</v>
          </cell>
          <cell r="P729">
            <v>25595</v>
          </cell>
          <cell r="Q729">
            <v>25740</v>
          </cell>
          <cell r="R729">
            <v>25772</v>
          </cell>
        </row>
        <row r="730">
          <cell r="C730" t="str">
            <v>18033</v>
          </cell>
          <cell r="D730" t="str">
            <v>Indiana</v>
          </cell>
          <cell r="E730" t="str">
            <v>DeKalb County</v>
          </cell>
          <cell r="F730">
            <v>40303</v>
          </cell>
          <cell r="G730">
            <v>40537</v>
          </cell>
          <cell r="H730">
            <v>40576</v>
          </cell>
          <cell r="I730">
            <v>40732</v>
          </cell>
          <cell r="J730">
            <v>41047</v>
          </cell>
          <cell r="K730">
            <v>41283</v>
          </cell>
          <cell r="L730">
            <v>41494</v>
          </cell>
          <cell r="M730">
            <v>41594</v>
          </cell>
          <cell r="N730">
            <v>41876</v>
          </cell>
          <cell r="O730">
            <v>42033</v>
          </cell>
          <cell r="P730">
            <v>42053</v>
          </cell>
          <cell r="Q730">
            <v>42223</v>
          </cell>
          <cell r="R730">
            <v>42285</v>
          </cell>
        </row>
        <row r="731">
          <cell r="C731" t="str">
            <v>18035</v>
          </cell>
          <cell r="D731" t="str">
            <v>Indiana</v>
          </cell>
          <cell r="E731" t="str">
            <v>Delaware County</v>
          </cell>
          <cell r="F731">
            <v>118769</v>
          </cell>
          <cell r="G731">
            <v>118776</v>
          </cell>
          <cell r="H731">
            <v>120281</v>
          </cell>
          <cell r="I731">
            <v>119949</v>
          </cell>
          <cell r="J731">
            <v>119935</v>
          </cell>
          <cell r="K731">
            <v>118938</v>
          </cell>
          <cell r="L731">
            <v>118170</v>
          </cell>
          <cell r="M731">
            <v>117326</v>
          </cell>
          <cell r="N731">
            <v>117229</v>
          </cell>
          <cell r="O731">
            <v>117007</v>
          </cell>
          <cell r="P731">
            <v>117490</v>
          </cell>
          <cell r="Q731">
            <v>117671</v>
          </cell>
          <cell r="R731">
            <v>117669</v>
          </cell>
        </row>
        <row r="732">
          <cell r="C732" t="str">
            <v>18037</v>
          </cell>
          <cell r="D732" t="str">
            <v>Indiana</v>
          </cell>
          <cell r="E732" t="str">
            <v>Dubois County</v>
          </cell>
          <cell r="F732">
            <v>39868</v>
          </cell>
          <cell r="G732">
            <v>39892</v>
          </cell>
          <cell r="H732">
            <v>40142</v>
          </cell>
          <cell r="I732">
            <v>40244</v>
          </cell>
          <cell r="J732">
            <v>40547</v>
          </cell>
          <cell r="K732">
            <v>40950</v>
          </cell>
          <cell r="L732">
            <v>41265</v>
          </cell>
          <cell r="M732">
            <v>41589</v>
          </cell>
          <cell r="N732">
            <v>41728</v>
          </cell>
          <cell r="O732">
            <v>41955</v>
          </cell>
          <cell r="P732">
            <v>41897</v>
          </cell>
          <cell r="Q732">
            <v>41889</v>
          </cell>
          <cell r="R732">
            <v>41875</v>
          </cell>
        </row>
        <row r="733">
          <cell r="C733" t="str">
            <v>18039</v>
          </cell>
          <cell r="D733" t="str">
            <v>Indiana</v>
          </cell>
          <cell r="E733" t="str">
            <v>Elkhart County</v>
          </cell>
          <cell r="F733">
            <v>182793</v>
          </cell>
          <cell r="G733">
            <v>183412</v>
          </cell>
          <cell r="H733">
            <v>184708</v>
          </cell>
          <cell r="I733">
            <v>184543</v>
          </cell>
          <cell r="J733">
            <v>187149</v>
          </cell>
          <cell r="K733">
            <v>189316</v>
          </cell>
          <cell r="L733">
            <v>192242</v>
          </cell>
          <cell r="M733">
            <v>195047</v>
          </cell>
          <cell r="N733">
            <v>196304</v>
          </cell>
          <cell r="O733">
            <v>197762</v>
          </cell>
          <cell r="P733">
            <v>197514</v>
          </cell>
          <cell r="Q733">
            <v>197559</v>
          </cell>
          <cell r="R733">
            <v>197646</v>
          </cell>
        </row>
        <row r="734">
          <cell r="C734" t="str">
            <v>18041</v>
          </cell>
          <cell r="D734" t="str">
            <v>Indiana</v>
          </cell>
          <cell r="E734" t="str">
            <v>Fayette County</v>
          </cell>
          <cell r="F734">
            <v>25591</v>
          </cell>
          <cell r="G734">
            <v>25556</v>
          </cell>
          <cell r="H734">
            <v>25263</v>
          </cell>
          <cell r="I734">
            <v>25094</v>
          </cell>
          <cell r="J734">
            <v>24953</v>
          </cell>
          <cell r="K734">
            <v>24844</v>
          </cell>
          <cell r="L734">
            <v>24700</v>
          </cell>
          <cell r="M734">
            <v>24508</v>
          </cell>
          <cell r="N734">
            <v>24413</v>
          </cell>
          <cell r="O734">
            <v>24384</v>
          </cell>
          <cell r="P734">
            <v>24247</v>
          </cell>
          <cell r="Q734">
            <v>24277</v>
          </cell>
          <cell r="R734">
            <v>24282</v>
          </cell>
        </row>
        <row r="735">
          <cell r="C735" t="str">
            <v>18043</v>
          </cell>
          <cell r="D735" t="str">
            <v>Indiana</v>
          </cell>
          <cell r="E735" t="str">
            <v>Floyd County</v>
          </cell>
          <cell r="F735">
            <v>70815</v>
          </cell>
          <cell r="G735">
            <v>70879</v>
          </cell>
          <cell r="H735">
            <v>71441</v>
          </cell>
          <cell r="I735">
            <v>71407</v>
          </cell>
          <cell r="J735">
            <v>71219</v>
          </cell>
          <cell r="K735">
            <v>71465</v>
          </cell>
          <cell r="L735">
            <v>71905</v>
          </cell>
          <cell r="M735">
            <v>72358</v>
          </cell>
          <cell r="N735">
            <v>72876</v>
          </cell>
          <cell r="O735">
            <v>73775</v>
          </cell>
          <cell r="P735">
            <v>74284</v>
          </cell>
          <cell r="Q735">
            <v>74578</v>
          </cell>
          <cell r="R735">
            <v>74679</v>
          </cell>
        </row>
        <row r="736">
          <cell r="C736" t="str">
            <v>18045</v>
          </cell>
          <cell r="D736" t="str">
            <v>Indiana</v>
          </cell>
          <cell r="E736" t="str">
            <v>Fountain County</v>
          </cell>
          <cell r="F736">
            <v>17962</v>
          </cell>
          <cell r="G736">
            <v>17929</v>
          </cell>
          <cell r="H736">
            <v>17752</v>
          </cell>
          <cell r="I736">
            <v>17825</v>
          </cell>
          <cell r="J736">
            <v>17738</v>
          </cell>
          <cell r="K736">
            <v>17578</v>
          </cell>
          <cell r="L736">
            <v>17436</v>
          </cell>
          <cell r="M736">
            <v>17459</v>
          </cell>
          <cell r="N736">
            <v>17396</v>
          </cell>
          <cell r="O736">
            <v>17356</v>
          </cell>
          <cell r="P736">
            <v>17183</v>
          </cell>
          <cell r="Q736">
            <v>17240</v>
          </cell>
          <cell r="R736">
            <v>17249</v>
          </cell>
        </row>
        <row r="737">
          <cell r="C737" t="str">
            <v>18047</v>
          </cell>
          <cell r="D737" t="str">
            <v>Indiana</v>
          </cell>
          <cell r="E737" t="str">
            <v>Franklin County</v>
          </cell>
          <cell r="F737">
            <v>22187</v>
          </cell>
          <cell r="G737">
            <v>22252</v>
          </cell>
          <cell r="H737">
            <v>22315</v>
          </cell>
          <cell r="I737">
            <v>22475</v>
          </cell>
          <cell r="J737">
            <v>22700</v>
          </cell>
          <cell r="K737">
            <v>22852</v>
          </cell>
          <cell r="L737">
            <v>23049</v>
          </cell>
          <cell r="M737">
            <v>23122</v>
          </cell>
          <cell r="N737">
            <v>23276</v>
          </cell>
          <cell r="O737">
            <v>23330</v>
          </cell>
          <cell r="P737">
            <v>23195</v>
          </cell>
          <cell r="Q737">
            <v>23087</v>
          </cell>
          <cell r="R737">
            <v>23047</v>
          </cell>
        </row>
        <row r="738">
          <cell r="C738" t="str">
            <v>18049</v>
          </cell>
          <cell r="D738" t="str">
            <v>Indiana</v>
          </cell>
          <cell r="E738" t="str">
            <v>Fulton County</v>
          </cell>
          <cell r="F738">
            <v>20502</v>
          </cell>
          <cell r="G738">
            <v>20549</v>
          </cell>
          <cell r="H738">
            <v>20509</v>
          </cell>
          <cell r="I738">
            <v>20464</v>
          </cell>
          <cell r="J738">
            <v>20379</v>
          </cell>
          <cell r="K738">
            <v>20466</v>
          </cell>
          <cell r="L738">
            <v>20540</v>
          </cell>
          <cell r="M738">
            <v>20563</v>
          </cell>
          <cell r="N738">
            <v>20571</v>
          </cell>
          <cell r="O738">
            <v>20670</v>
          </cell>
          <cell r="P738">
            <v>20772</v>
          </cell>
          <cell r="Q738">
            <v>20836</v>
          </cell>
          <cell r="R738">
            <v>20844</v>
          </cell>
        </row>
        <row r="739">
          <cell r="C739" t="str">
            <v>18051</v>
          </cell>
          <cell r="D739" t="str">
            <v>Indiana</v>
          </cell>
          <cell r="E739" t="str">
            <v>Gibson County</v>
          </cell>
          <cell r="F739">
            <v>32473</v>
          </cell>
          <cell r="G739">
            <v>32491</v>
          </cell>
          <cell r="H739">
            <v>32647</v>
          </cell>
          <cell r="I739">
            <v>32684</v>
          </cell>
          <cell r="J739">
            <v>32934</v>
          </cell>
          <cell r="K739">
            <v>33198</v>
          </cell>
          <cell r="L739">
            <v>33268</v>
          </cell>
          <cell r="M739">
            <v>33429</v>
          </cell>
          <cell r="N739">
            <v>33290</v>
          </cell>
          <cell r="O739">
            <v>33331</v>
          </cell>
          <cell r="P739">
            <v>33345</v>
          </cell>
          <cell r="Q739">
            <v>33503</v>
          </cell>
          <cell r="R739">
            <v>33537</v>
          </cell>
        </row>
        <row r="740">
          <cell r="C740" t="str">
            <v>18053</v>
          </cell>
          <cell r="D740" t="str">
            <v>Indiana</v>
          </cell>
          <cell r="E740" t="str">
            <v>Grant County</v>
          </cell>
          <cell r="F740">
            <v>73410</v>
          </cell>
          <cell r="G740">
            <v>73325</v>
          </cell>
          <cell r="H740">
            <v>72905</v>
          </cell>
          <cell r="I740">
            <v>72425</v>
          </cell>
          <cell r="J740">
            <v>72113</v>
          </cell>
          <cell r="K740">
            <v>71479</v>
          </cell>
          <cell r="L740">
            <v>70803</v>
          </cell>
          <cell r="M740">
            <v>70448</v>
          </cell>
          <cell r="N740">
            <v>70012</v>
          </cell>
          <cell r="O740">
            <v>70250</v>
          </cell>
          <cell r="P740">
            <v>70195</v>
          </cell>
          <cell r="Q740">
            <v>70061</v>
          </cell>
          <cell r="R740">
            <v>69975</v>
          </cell>
        </row>
        <row r="741">
          <cell r="C741" t="str">
            <v>18055</v>
          </cell>
          <cell r="D741" t="str">
            <v>Indiana</v>
          </cell>
          <cell r="E741" t="str">
            <v>Greene County</v>
          </cell>
          <cell r="F741">
            <v>33152</v>
          </cell>
          <cell r="G741">
            <v>33191</v>
          </cell>
          <cell r="H741">
            <v>33195</v>
          </cell>
          <cell r="I741">
            <v>33052</v>
          </cell>
          <cell r="J741">
            <v>33287</v>
          </cell>
          <cell r="K741">
            <v>33384</v>
          </cell>
          <cell r="L741">
            <v>33320</v>
          </cell>
          <cell r="M741">
            <v>33223</v>
          </cell>
          <cell r="N741">
            <v>33020</v>
          </cell>
          <cell r="O741">
            <v>32977</v>
          </cell>
          <cell r="P741">
            <v>32995</v>
          </cell>
          <cell r="Q741">
            <v>33165</v>
          </cell>
          <cell r="R741">
            <v>33205</v>
          </cell>
        </row>
        <row r="742">
          <cell r="C742" t="str">
            <v>18057</v>
          </cell>
          <cell r="D742" t="str">
            <v>Indiana</v>
          </cell>
          <cell r="E742" t="str">
            <v>Hamilton County</v>
          </cell>
          <cell r="F742">
            <v>182763</v>
          </cell>
          <cell r="G742">
            <v>185221</v>
          </cell>
          <cell r="H742">
            <v>194664</v>
          </cell>
          <cell r="I742">
            <v>204721</v>
          </cell>
          <cell r="J742">
            <v>215152</v>
          </cell>
          <cell r="K742">
            <v>225319</v>
          </cell>
          <cell r="L742">
            <v>235039</v>
          </cell>
          <cell r="M742">
            <v>244738</v>
          </cell>
          <cell r="N742">
            <v>253725</v>
          </cell>
          <cell r="O742">
            <v>261974</v>
          </cell>
          <cell r="P742">
            <v>269394</v>
          </cell>
          <cell r="Q742">
            <v>274569</v>
          </cell>
          <cell r="R742">
            <v>276390</v>
          </cell>
        </row>
        <row r="743">
          <cell r="C743" t="str">
            <v>18059</v>
          </cell>
          <cell r="D743" t="str">
            <v>Indiana</v>
          </cell>
          <cell r="E743" t="str">
            <v>Hancock County</v>
          </cell>
          <cell r="F743">
            <v>55439</v>
          </cell>
          <cell r="G743">
            <v>55710</v>
          </cell>
          <cell r="H743">
            <v>56729</v>
          </cell>
          <cell r="I743">
            <v>58223</v>
          </cell>
          <cell r="J743">
            <v>59606</v>
          </cell>
          <cell r="K743">
            <v>60922</v>
          </cell>
          <cell r="L743">
            <v>63045</v>
          </cell>
          <cell r="M743">
            <v>65402</v>
          </cell>
          <cell r="N743">
            <v>67115</v>
          </cell>
          <cell r="O743">
            <v>68107</v>
          </cell>
          <cell r="P743">
            <v>69183</v>
          </cell>
          <cell r="Q743">
            <v>70002</v>
          </cell>
          <cell r="R743">
            <v>70250</v>
          </cell>
        </row>
        <row r="744">
          <cell r="C744" t="str">
            <v>18061</v>
          </cell>
          <cell r="D744" t="str">
            <v>Indiana</v>
          </cell>
          <cell r="E744" t="str">
            <v>Harrison County</v>
          </cell>
          <cell r="F744">
            <v>34354</v>
          </cell>
          <cell r="G744">
            <v>34569</v>
          </cell>
          <cell r="H744">
            <v>34863</v>
          </cell>
          <cell r="I744">
            <v>35408</v>
          </cell>
          <cell r="J744">
            <v>35934</v>
          </cell>
          <cell r="K744">
            <v>36736</v>
          </cell>
          <cell r="L744">
            <v>37354</v>
          </cell>
          <cell r="M744">
            <v>37766</v>
          </cell>
          <cell r="N744">
            <v>38142</v>
          </cell>
          <cell r="O744">
            <v>38628</v>
          </cell>
          <cell r="P744">
            <v>39148</v>
          </cell>
          <cell r="Q744">
            <v>39364</v>
          </cell>
          <cell r="R744">
            <v>39394</v>
          </cell>
        </row>
        <row r="745">
          <cell r="C745" t="str">
            <v>18063</v>
          </cell>
          <cell r="D745" t="str">
            <v>Indiana</v>
          </cell>
          <cell r="E745" t="str">
            <v>Hendricks County</v>
          </cell>
          <cell r="F745">
            <v>104051</v>
          </cell>
          <cell r="G745">
            <v>105378</v>
          </cell>
          <cell r="H745">
            <v>110144</v>
          </cell>
          <cell r="I745">
            <v>115206</v>
          </cell>
          <cell r="J745">
            <v>119340</v>
          </cell>
          <cell r="K745">
            <v>124115</v>
          </cell>
          <cell r="L745">
            <v>128082</v>
          </cell>
          <cell r="M745">
            <v>132350</v>
          </cell>
          <cell r="N745">
            <v>137267</v>
          </cell>
          <cell r="O745">
            <v>140710</v>
          </cell>
          <cell r="P745">
            <v>143944</v>
          </cell>
          <cell r="Q745">
            <v>145448</v>
          </cell>
          <cell r="R745">
            <v>145867</v>
          </cell>
        </row>
        <row r="746">
          <cell r="C746" t="str">
            <v>18065</v>
          </cell>
          <cell r="D746" t="str">
            <v>Indiana</v>
          </cell>
          <cell r="E746" t="str">
            <v>Henry County</v>
          </cell>
          <cell r="F746">
            <v>48511</v>
          </cell>
          <cell r="G746">
            <v>48469</v>
          </cell>
          <cell r="H746">
            <v>48397</v>
          </cell>
          <cell r="I746">
            <v>48258</v>
          </cell>
          <cell r="J746">
            <v>48145</v>
          </cell>
          <cell r="K746">
            <v>48184</v>
          </cell>
          <cell r="L746">
            <v>48064</v>
          </cell>
          <cell r="M746">
            <v>48375</v>
          </cell>
          <cell r="N746">
            <v>48030</v>
          </cell>
          <cell r="O746">
            <v>49420</v>
          </cell>
          <cell r="P746">
            <v>49305</v>
          </cell>
          <cell r="Q746">
            <v>49462</v>
          </cell>
          <cell r="R746">
            <v>49476</v>
          </cell>
        </row>
        <row r="747">
          <cell r="C747" t="str">
            <v>18067</v>
          </cell>
          <cell r="D747" t="str">
            <v>Indiana</v>
          </cell>
          <cell r="E747" t="str">
            <v>Howard County</v>
          </cell>
          <cell r="F747">
            <v>84961</v>
          </cell>
          <cell r="G747">
            <v>84940</v>
          </cell>
          <cell r="H747">
            <v>84909</v>
          </cell>
          <cell r="I747">
            <v>84563</v>
          </cell>
          <cell r="J747">
            <v>84538</v>
          </cell>
          <cell r="K747">
            <v>84291</v>
          </cell>
          <cell r="L747">
            <v>84382</v>
          </cell>
          <cell r="M747">
            <v>83943</v>
          </cell>
          <cell r="N747">
            <v>83743</v>
          </cell>
          <cell r="O747">
            <v>83472</v>
          </cell>
          <cell r="P747">
            <v>82701</v>
          </cell>
          <cell r="Q747">
            <v>82752</v>
          </cell>
          <cell r="R747">
            <v>82770</v>
          </cell>
        </row>
        <row r="748">
          <cell r="C748" t="str">
            <v>18069</v>
          </cell>
          <cell r="D748" t="str">
            <v>Indiana</v>
          </cell>
          <cell r="E748" t="str">
            <v>Huntington County</v>
          </cell>
          <cell r="F748">
            <v>38078</v>
          </cell>
          <cell r="G748">
            <v>38068</v>
          </cell>
          <cell r="H748">
            <v>37877</v>
          </cell>
          <cell r="I748">
            <v>37992</v>
          </cell>
          <cell r="J748">
            <v>37875</v>
          </cell>
          <cell r="K748">
            <v>37768</v>
          </cell>
          <cell r="L748">
            <v>37650</v>
          </cell>
          <cell r="M748">
            <v>37601</v>
          </cell>
          <cell r="N748">
            <v>37447</v>
          </cell>
          <cell r="O748">
            <v>37244</v>
          </cell>
          <cell r="P748">
            <v>37205</v>
          </cell>
          <cell r="Q748">
            <v>37124</v>
          </cell>
          <cell r="R748">
            <v>37109</v>
          </cell>
        </row>
        <row r="749">
          <cell r="C749" t="str">
            <v>18071</v>
          </cell>
          <cell r="D749" t="str">
            <v>Indiana</v>
          </cell>
          <cell r="E749" t="str">
            <v>Jackson County</v>
          </cell>
          <cell r="F749">
            <v>41397</v>
          </cell>
          <cell r="G749">
            <v>41428</v>
          </cell>
          <cell r="H749">
            <v>41343</v>
          </cell>
          <cell r="I749">
            <v>41335</v>
          </cell>
          <cell r="J749">
            <v>41403</v>
          </cell>
          <cell r="K749">
            <v>41417</v>
          </cell>
          <cell r="L749">
            <v>41683</v>
          </cell>
          <cell r="M749">
            <v>41725</v>
          </cell>
          <cell r="N749">
            <v>41693</v>
          </cell>
          <cell r="O749">
            <v>41705</v>
          </cell>
          <cell r="P749">
            <v>41798</v>
          </cell>
          <cell r="Q749">
            <v>42376</v>
          </cell>
          <cell r="R749">
            <v>42587</v>
          </cell>
        </row>
        <row r="750">
          <cell r="C750" t="str">
            <v>18073</v>
          </cell>
          <cell r="D750" t="str">
            <v>Indiana</v>
          </cell>
          <cell r="E750" t="str">
            <v>Jasper County</v>
          </cell>
          <cell r="F750">
            <v>30192</v>
          </cell>
          <cell r="G750">
            <v>30334</v>
          </cell>
          <cell r="H750">
            <v>30417</v>
          </cell>
          <cell r="I750">
            <v>30664</v>
          </cell>
          <cell r="J750">
            <v>31133</v>
          </cell>
          <cell r="K750">
            <v>31503</v>
          </cell>
          <cell r="L750">
            <v>31763</v>
          </cell>
          <cell r="M750">
            <v>32419</v>
          </cell>
          <cell r="N750">
            <v>32894</v>
          </cell>
          <cell r="O750">
            <v>33155</v>
          </cell>
          <cell r="P750">
            <v>33278</v>
          </cell>
          <cell r="Q750">
            <v>33478</v>
          </cell>
          <cell r="R750">
            <v>33529</v>
          </cell>
        </row>
        <row r="751">
          <cell r="C751" t="str">
            <v>18075</v>
          </cell>
          <cell r="D751" t="str">
            <v>Indiana</v>
          </cell>
          <cell r="E751" t="str">
            <v>Jay County</v>
          </cell>
          <cell r="F751">
            <v>21815</v>
          </cell>
          <cell r="G751">
            <v>21792</v>
          </cell>
          <cell r="H751">
            <v>21726</v>
          </cell>
          <cell r="I751">
            <v>21713</v>
          </cell>
          <cell r="J751">
            <v>21681</v>
          </cell>
          <cell r="K751">
            <v>21651</v>
          </cell>
          <cell r="L751">
            <v>21595</v>
          </cell>
          <cell r="M751">
            <v>21564</v>
          </cell>
          <cell r="N751">
            <v>21580</v>
          </cell>
          <cell r="O751">
            <v>21467</v>
          </cell>
          <cell r="P751">
            <v>21399</v>
          </cell>
          <cell r="Q751">
            <v>21253</v>
          </cell>
          <cell r="R751">
            <v>21196</v>
          </cell>
        </row>
        <row r="752">
          <cell r="C752" t="str">
            <v>18077</v>
          </cell>
          <cell r="D752" t="str">
            <v>Indiana</v>
          </cell>
          <cell r="E752" t="str">
            <v>Jefferson County</v>
          </cell>
          <cell r="F752">
            <v>31712</v>
          </cell>
          <cell r="G752">
            <v>31706</v>
          </cell>
          <cell r="H752">
            <v>31887</v>
          </cell>
          <cell r="I752">
            <v>31871</v>
          </cell>
          <cell r="J752">
            <v>31779</v>
          </cell>
          <cell r="K752">
            <v>31787</v>
          </cell>
          <cell r="L752">
            <v>31998</v>
          </cell>
          <cell r="M752">
            <v>32287</v>
          </cell>
          <cell r="N752">
            <v>32140</v>
          </cell>
          <cell r="O752">
            <v>32586</v>
          </cell>
          <cell r="P752">
            <v>32558</v>
          </cell>
          <cell r="Q752">
            <v>32428</v>
          </cell>
          <cell r="R752">
            <v>32394</v>
          </cell>
        </row>
        <row r="753">
          <cell r="C753" t="str">
            <v>18079</v>
          </cell>
          <cell r="D753" t="str">
            <v>Indiana</v>
          </cell>
          <cell r="E753" t="str">
            <v>Jennings County</v>
          </cell>
          <cell r="F753">
            <v>27561</v>
          </cell>
          <cell r="G753">
            <v>27747</v>
          </cell>
          <cell r="H753">
            <v>27932</v>
          </cell>
          <cell r="I753">
            <v>28131</v>
          </cell>
          <cell r="J753">
            <v>28012</v>
          </cell>
          <cell r="K753">
            <v>28202</v>
          </cell>
          <cell r="L753">
            <v>28352</v>
          </cell>
          <cell r="M753">
            <v>28320</v>
          </cell>
          <cell r="N753">
            <v>28502</v>
          </cell>
          <cell r="O753">
            <v>28480</v>
          </cell>
          <cell r="P753">
            <v>28546</v>
          </cell>
          <cell r="Q753">
            <v>28525</v>
          </cell>
          <cell r="R753">
            <v>28500</v>
          </cell>
        </row>
        <row r="754">
          <cell r="C754" t="str">
            <v>18081</v>
          </cell>
          <cell r="D754" t="str">
            <v>Indiana</v>
          </cell>
          <cell r="E754" t="str">
            <v>Johnson County</v>
          </cell>
          <cell r="F754">
            <v>115181</v>
          </cell>
          <cell r="G754">
            <v>115756</v>
          </cell>
          <cell r="H754">
            <v>117843</v>
          </cell>
          <cell r="I754">
            <v>120447</v>
          </cell>
          <cell r="J754">
            <v>122202</v>
          </cell>
          <cell r="K754">
            <v>124192</v>
          </cell>
          <cell r="L754">
            <v>126769</v>
          </cell>
          <cell r="M754">
            <v>130512</v>
          </cell>
          <cell r="N754">
            <v>133933</v>
          </cell>
          <cell r="O754">
            <v>136933</v>
          </cell>
          <cell r="P754">
            <v>138584</v>
          </cell>
          <cell r="Q754">
            <v>139654</v>
          </cell>
          <cell r="R754">
            <v>140009</v>
          </cell>
        </row>
        <row r="755">
          <cell r="C755" t="str">
            <v>18083</v>
          </cell>
          <cell r="D755" t="str">
            <v>Indiana</v>
          </cell>
          <cell r="E755" t="str">
            <v>Knox County</v>
          </cell>
          <cell r="F755">
            <v>39263</v>
          </cell>
          <cell r="G755">
            <v>39195</v>
          </cell>
          <cell r="H755">
            <v>38840</v>
          </cell>
          <cell r="I755">
            <v>38832</v>
          </cell>
          <cell r="J755">
            <v>38580</v>
          </cell>
          <cell r="K755">
            <v>38712</v>
          </cell>
          <cell r="L755">
            <v>38543</v>
          </cell>
          <cell r="M755">
            <v>38399</v>
          </cell>
          <cell r="N755">
            <v>38325</v>
          </cell>
          <cell r="O755">
            <v>38497</v>
          </cell>
          <cell r="P755">
            <v>38499</v>
          </cell>
          <cell r="Q755">
            <v>38440</v>
          </cell>
          <cell r="R755">
            <v>38405</v>
          </cell>
        </row>
        <row r="756">
          <cell r="C756" t="str">
            <v>18085</v>
          </cell>
          <cell r="D756" t="str">
            <v>Indiana</v>
          </cell>
          <cell r="E756" t="str">
            <v>Kosciusko County</v>
          </cell>
          <cell r="F756">
            <v>74053</v>
          </cell>
          <cell r="G756">
            <v>74211</v>
          </cell>
          <cell r="H756">
            <v>74756</v>
          </cell>
          <cell r="I756">
            <v>74861</v>
          </cell>
          <cell r="J756">
            <v>75176</v>
          </cell>
          <cell r="K756">
            <v>75447</v>
          </cell>
          <cell r="L756">
            <v>75934</v>
          </cell>
          <cell r="M756">
            <v>76358</v>
          </cell>
          <cell r="N756">
            <v>76832</v>
          </cell>
          <cell r="O756">
            <v>77091</v>
          </cell>
          <cell r="P756">
            <v>77263</v>
          </cell>
          <cell r="Q756">
            <v>77358</v>
          </cell>
          <cell r="R756">
            <v>77368</v>
          </cell>
        </row>
        <row r="757">
          <cell r="C757" t="str">
            <v>18087</v>
          </cell>
          <cell r="D757" t="str">
            <v>Indiana</v>
          </cell>
          <cell r="E757" t="str">
            <v>LaGrange County</v>
          </cell>
          <cell r="F757">
            <v>34789</v>
          </cell>
          <cell r="G757">
            <v>34892</v>
          </cell>
          <cell r="H757">
            <v>35299</v>
          </cell>
          <cell r="I757">
            <v>35453</v>
          </cell>
          <cell r="J757">
            <v>35711</v>
          </cell>
          <cell r="K757">
            <v>36017</v>
          </cell>
          <cell r="L757">
            <v>36283</v>
          </cell>
          <cell r="M757">
            <v>36613</v>
          </cell>
          <cell r="N757">
            <v>36931</v>
          </cell>
          <cell r="O757">
            <v>37181</v>
          </cell>
          <cell r="P757">
            <v>37119</v>
          </cell>
          <cell r="Q757">
            <v>37128</v>
          </cell>
          <cell r="R757">
            <v>37134</v>
          </cell>
        </row>
        <row r="758">
          <cell r="C758" t="str">
            <v>18089</v>
          </cell>
          <cell r="D758" t="str">
            <v>Indiana</v>
          </cell>
          <cell r="E758" t="str">
            <v>Lake County</v>
          </cell>
          <cell r="F758">
            <v>484582</v>
          </cell>
          <cell r="G758">
            <v>484514</v>
          </cell>
          <cell r="H758">
            <v>484454</v>
          </cell>
          <cell r="I758">
            <v>484520</v>
          </cell>
          <cell r="J758">
            <v>485596</v>
          </cell>
          <cell r="K758">
            <v>487405</v>
          </cell>
          <cell r="L758">
            <v>489530</v>
          </cell>
          <cell r="M758">
            <v>491432</v>
          </cell>
          <cell r="N758">
            <v>493403</v>
          </cell>
          <cell r="O758">
            <v>495479</v>
          </cell>
          <cell r="P758">
            <v>495789</v>
          </cell>
          <cell r="Q758">
            <v>496005</v>
          </cell>
          <cell r="R758">
            <v>495981</v>
          </cell>
        </row>
        <row r="759">
          <cell r="C759" t="str">
            <v>18091</v>
          </cell>
          <cell r="D759" t="str">
            <v>Indiana</v>
          </cell>
          <cell r="E759" t="str">
            <v>LaPorte County</v>
          </cell>
          <cell r="F759">
            <v>110099</v>
          </cell>
          <cell r="G759">
            <v>110121</v>
          </cell>
          <cell r="H759">
            <v>110077</v>
          </cell>
          <cell r="I759">
            <v>109555</v>
          </cell>
          <cell r="J759">
            <v>109027</v>
          </cell>
          <cell r="K759">
            <v>108914</v>
          </cell>
          <cell r="L759">
            <v>109541</v>
          </cell>
          <cell r="M759">
            <v>109641</v>
          </cell>
          <cell r="N759">
            <v>110846</v>
          </cell>
          <cell r="O759">
            <v>111267</v>
          </cell>
          <cell r="P759">
            <v>111465</v>
          </cell>
          <cell r="Q759">
            <v>111467</v>
          </cell>
          <cell r="R759">
            <v>111465</v>
          </cell>
        </row>
        <row r="760">
          <cell r="C760" t="str">
            <v>18093</v>
          </cell>
          <cell r="D760" t="str">
            <v>Indiana</v>
          </cell>
          <cell r="E760" t="str">
            <v>Lawrence County</v>
          </cell>
          <cell r="F760">
            <v>45912</v>
          </cell>
          <cell r="G760">
            <v>45915</v>
          </cell>
          <cell r="H760">
            <v>45965</v>
          </cell>
          <cell r="I760">
            <v>46039</v>
          </cell>
          <cell r="J760">
            <v>46178</v>
          </cell>
          <cell r="K760">
            <v>46106</v>
          </cell>
          <cell r="L760">
            <v>46233</v>
          </cell>
          <cell r="M760">
            <v>46165</v>
          </cell>
          <cell r="N760">
            <v>46300</v>
          </cell>
          <cell r="O760">
            <v>46233</v>
          </cell>
          <cell r="P760">
            <v>46138</v>
          </cell>
          <cell r="Q760">
            <v>46134</v>
          </cell>
          <cell r="R760">
            <v>46124</v>
          </cell>
        </row>
        <row r="761">
          <cell r="C761" t="str">
            <v>18095</v>
          </cell>
          <cell r="D761" t="str">
            <v>Indiana</v>
          </cell>
          <cell r="E761" t="str">
            <v>Madison County</v>
          </cell>
          <cell r="F761">
            <v>133322</v>
          </cell>
          <cell r="G761">
            <v>133213</v>
          </cell>
          <cell r="H761">
            <v>132920</v>
          </cell>
          <cell r="I761">
            <v>132433</v>
          </cell>
          <cell r="J761">
            <v>131740</v>
          </cell>
          <cell r="K761">
            <v>131366</v>
          </cell>
          <cell r="L761">
            <v>130871</v>
          </cell>
          <cell r="M761">
            <v>131240</v>
          </cell>
          <cell r="N761">
            <v>131203</v>
          </cell>
          <cell r="O761">
            <v>131537</v>
          </cell>
          <cell r="P761">
            <v>131599</v>
          </cell>
          <cell r="Q761">
            <v>131636</v>
          </cell>
          <cell r="R761">
            <v>131642</v>
          </cell>
        </row>
        <row r="762">
          <cell r="C762" t="str">
            <v>18097</v>
          </cell>
          <cell r="D762" t="str">
            <v>Indiana</v>
          </cell>
          <cell r="E762" t="str">
            <v>Marion County</v>
          </cell>
          <cell r="F762">
            <v>860440</v>
          </cell>
          <cell r="G762">
            <v>860832</v>
          </cell>
          <cell r="H762">
            <v>865662</v>
          </cell>
          <cell r="I762">
            <v>866210</v>
          </cell>
          <cell r="J762">
            <v>868576</v>
          </cell>
          <cell r="K762">
            <v>870378</v>
          </cell>
          <cell r="L762">
            <v>873310</v>
          </cell>
          <cell r="M762">
            <v>878515</v>
          </cell>
          <cell r="N762">
            <v>883591</v>
          </cell>
          <cell r="O762">
            <v>889504</v>
          </cell>
          <cell r="P762">
            <v>898394</v>
          </cell>
          <cell r="Q762">
            <v>903393</v>
          </cell>
          <cell r="R762">
            <v>904878</v>
          </cell>
        </row>
        <row r="763">
          <cell r="C763" t="str">
            <v>18099</v>
          </cell>
          <cell r="D763" t="str">
            <v>Indiana</v>
          </cell>
          <cell r="E763" t="str">
            <v>Marshall County</v>
          </cell>
          <cell r="F763">
            <v>45126</v>
          </cell>
          <cell r="G763">
            <v>45243</v>
          </cell>
          <cell r="H763">
            <v>45534</v>
          </cell>
          <cell r="I763">
            <v>45518</v>
          </cell>
          <cell r="J763">
            <v>45923</v>
          </cell>
          <cell r="K763">
            <v>46288</v>
          </cell>
          <cell r="L763">
            <v>46549</v>
          </cell>
          <cell r="M763">
            <v>46851</v>
          </cell>
          <cell r="N763">
            <v>46871</v>
          </cell>
          <cell r="O763">
            <v>47012</v>
          </cell>
          <cell r="P763">
            <v>47126</v>
          </cell>
          <cell r="Q763">
            <v>47051</v>
          </cell>
          <cell r="R763">
            <v>47020</v>
          </cell>
        </row>
        <row r="764">
          <cell r="C764" t="str">
            <v>18101</v>
          </cell>
          <cell r="D764" t="str">
            <v>Indiana</v>
          </cell>
          <cell r="E764" t="str">
            <v>Martin County</v>
          </cell>
          <cell r="F764">
            <v>10367</v>
          </cell>
          <cell r="G764">
            <v>10360</v>
          </cell>
          <cell r="H764">
            <v>10311</v>
          </cell>
          <cell r="I764">
            <v>10341</v>
          </cell>
          <cell r="J764">
            <v>10309</v>
          </cell>
          <cell r="K764">
            <v>10361</v>
          </cell>
          <cell r="L764">
            <v>10323</v>
          </cell>
          <cell r="M764">
            <v>10344</v>
          </cell>
          <cell r="N764">
            <v>10334</v>
          </cell>
          <cell r="O764">
            <v>10304</v>
          </cell>
          <cell r="P764">
            <v>10300</v>
          </cell>
          <cell r="Q764">
            <v>10334</v>
          </cell>
          <cell r="R764">
            <v>10338</v>
          </cell>
        </row>
        <row r="765">
          <cell r="C765" t="str">
            <v>18103</v>
          </cell>
          <cell r="D765" t="str">
            <v>Indiana</v>
          </cell>
          <cell r="E765" t="str">
            <v>Miami County</v>
          </cell>
          <cell r="F765">
            <v>36085</v>
          </cell>
          <cell r="G765">
            <v>36184</v>
          </cell>
          <cell r="H765">
            <v>36475</v>
          </cell>
          <cell r="I765">
            <v>37019</v>
          </cell>
          <cell r="J765">
            <v>37251</v>
          </cell>
          <cell r="K765">
            <v>37120</v>
          </cell>
          <cell r="L765">
            <v>37445</v>
          </cell>
          <cell r="M765">
            <v>37745</v>
          </cell>
          <cell r="N765">
            <v>37580</v>
          </cell>
          <cell r="O765">
            <v>37281</v>
          </cell>
          <cell r="P765">
            <v>37127</v>
          </cell>
          <cell r="Q765">
            <v>36903</v>
          </cell>
          <cell r="R765">
            <v>36800</v>
          </cell>
        </row>
        <row r="766">
          <cell r="C766" t="str">
            <v>18105</v>
          </cell>
          <cell r="D766" t="str">
            <v>Indiana</v>
          </cell>
          <cell r="E766" t="str">
            <v>Monroe County</v>
          </cell>
          <cell r="F766">
            <v>120561</v>
          </cell>
          <cell r="G766">
            <v>120872</v>
          </cell>
          <cell r="H766">
            <v>121696</v>
          </cell>
          <cell r="I766">
            <v>122628</v>
          </cell>
          <cell r="J766">
            <v>124514</v>
          </cell>
          <cell r="K766">
            <v>126359</v>
          </cell>
          <cell r="L766">
            <v>128121</v>
          </cell>
          <cell r="M766">
            <v>130677</v>
          </cell>
          <cell r="N766">
            <v>132514</v>
          </cell>
          <cell r="O766">
            <v>134401</v>
          </cell>
          <cell r="P766">
            <v>136198</v>
          </cell>
          <cell r="Q766">
            <v>137974</v>
          </cell>
          <cell r="R766">
            <v>138422</v>
          </cell>
        </row>
        <row r="767">
          <cell r="C767" t="str">
            <v>18107</v>
          </cell>
          <cell r="D767" t="str">
            <v>Indiana</v>
          </cell>
          <cell r="E767" t="str">
            <v>Montgomery County</v>
          </cell>
          <cell r="F767">
            <v>37629</v>
          </cell>
          <cell r="G767">
            <v>37601</v>
          </cell>
          <cell r="H767">
            <v>37793</v>
          </cell>
          <cell r="I767">
            <v>37782</v>
          </cell>
          <cell r="J767">
            <v>37634</v>
          </cell>
          <cell r="K767">
            <v>37795</v>
          </cell>
          <cell r="L767">
            <v>38105</v>
          </cell>
          <cell r="M767">
            <v>38040</v>
          </cell>
          <cell r="N767">
            <v>38172</v>
          </cell>
          <cell r="O767">
            <v>38204</v>
          </cell>
          <cell r="P767">
            <v>38180</v>
          </cell>
          <cell r="Q767">
            <v>38124</v>
          </cell>
          <cell r="R767">
            <v>38096</v>
          </cell>
        </row>
        <row r="768">
          <cell r="C768" t="str">
            <v>18109</v>
          </cell>
          <cell r="D768" t="str">
            <v>Indiana</v>
          </cell>
          <cell r="E768" t="str">
            <v>Morgan County</v>
          </cell>
          <cell r="F768">
            <v>66705</v>
          </cell>
          <cell r="G768">
            <v>66838</v>
          </cell>
          <cell r="H768">
            <v>66884</v>
          </cell>
          <cell r="I768">
            <v>67266</v>
          </cell>
          <cell r="J768">
            <v>67729</v>
          </cell>
          <cell r="K768">
            <v>67795</v>
          </cell>
          <cell r="L768">
            <v>68037</v>
          </cell>
          <cell r="M768">
            <v>68308</v>
          </cell>
          <cell r="N768">
            <v>68354</v>
          </cell>
          <cell r="O768">
            <v>68964</v>
          </cell>
          <cell r="P768">
            <v>68583</v>
          </cell>
          <cell r="Q768">
            <v>68894</v>
          </cell>
          <cell r="R768">
            <v>69061</v>
          </cell>
        </row>
        <row r="769">
          <cell r="C769" t="str">
            <v>18111</v>
          </cell>
          <cell r="D769" t="str">
            <v>Indiana</v>
          </cell>
          <cell r="E769" t="str">
            <v>Newton County</v>
          </cell>
          <cell r="F769">
            <v>14538</v>
          </cell>
          <cell r="G769">
            <v>14525</v>
          </cell>
          <cell r="H769">
            <v>14358</v>
          </cell>
          <cell r="I769">
            <v>14343</v>
          </cell>
          <cell r="J769">
            <v>14446</v>
          </cell>
          <cell r="K769">
            <v>14386</v>
          </cell>
          <cell r="L769">
            <v>14485</v>
          </cell>
          <cell r="M769">
            <v>14326</v>
          </cell>
          <cell r="N769">
            <v>14374</v>
          </cell>
          <cell r="O769">
            <v>14348</v>
          </cell>
          <cell r="P769">
            <v>14207</v>
          </cell>
          <cell r="Q769">
            <v>14244</v>
          </cell>
          <cell r="R769">
            <v>14243</v>
          </cell>
        </row>
        <row r="770">
          <cell r="C770" t="str">
            <v>18113</v>
          </cell>
          <cell r="D770" t="str">
            <v>Indiana</v>
          </cell>
          <cell r="E770" t="str">
            <v>Noble County</v>
          </cell>
          <cell r="F770">
            <v>46468</v>
          </cell>
          <cell r="G770">
            <v>46640</v>
          </cell>
          <cell r="H770">
            <v>47110</v>
          </cell>
          <cell r="I770">
            <v>46884</v>
          </cell>
          <cell r="J770">
            <v>46917</v>
          </cell>
          <cell r="K770">
            <v>46996</v>
          </cell>
          <cell r="L770">
            <v>47292</v>
          </cell>
          <cell r="M770">
            <v>47470</v>
          </cell>
          <cell r="N770">
            <v>47419</v>
          </cell>
          <cell r="O770">
            <v>47561</v>
          </cell>
          <cell r="P770">
            <v>47574</v>
          </cell>
          <cell r="Q770">
            <v>47536</v>
          </cell>
          <cell r="R770">
            <v>47541</v>
          </cell>
        </row>
        <row r="771">
          <cell r="C771" t="str">
            <v>18115</v>
          </cell>
          <cell r="D771" t="str">
            <v>Indiana</v>
          </cell>
          <cell r="E771" t="str">
            <v>Ohio County</v>
          </cell>
          <cell r="F771">
            <v>5568</v>
          </cell>
          <cell r="G771">
            <v>5582</v>
          </cell>
          <cell r="H771">
            <v>5633</v>
          </cell>
          <cell r="I771">
            <v>5735</v>
          </cell>
          <cell r="J771">
            <v>5779</v>
          </cell>
          <cell r="K771">
            <v>5868</v>
          </cell>
          <cell r="L771">
            <v>5943</v>
          </cell>
          <cell r="M771">
            <v>6022</v>
          </cell>
          <cell r="N771">
            <v>5992</v>
          </cell>
          <cell r="O771">
            <v>6069</v>
          </cell>
          <cell r="P771">
            <v>6134</v>
          </cell>
          <cell r="Q771">
            <v>6128</v>
          </cell>
          <cell r="R771">
            <v>6119</v>
          </cell>
        </row>
        <row r="772">
          <cell r="C772" t="str">
            <v>18117</v>
          </cell>
          <cell r="D772" t="str">
            <v>Indiana</v>
          </cell>
          <cell r="E772" t="str">
            <v>Orange County</v>
          </cell>
          <cell r="F772">
            <v>19301</v>
          </cell>
          <cell r="G772">
            <v>19316</v>
          </cell>
          <cell r="H772">
            <v>19373</v>
          </cell>
          <cell r="I772">
            <v>19439</v>
          </cell>
          <cell r="J772">
            <v>19622</v>
          </cell>
          <cell r="K772">
            <v>19624</v>
          </cell>
          <cell r="L772">
            <v>19744</v>
          </cell>
          <cell r="M772">
            <v>19666</v>
          </cell>
          <cell r="N772">
            <v>19868</v>
          </cell>
          <cell r="O772">
            <v>19837</v>
          </cell>
          <cell r="P772">
            <v>19931</v>
          </cell>
          <cell r="Q772">
            <v>19840</v>
          </cell>
          <cell r="R772">
            <v>19800</v>
          </cell>
        </row>
        <row r="773">
          <cell r="C773" t="str">
            <v>18119</v>
          </cell>
          <cell r="D773" t="str">
            <v>Indiana</v>
          </cell>
          <cell r="E773" t="str">
            <v>Owen County</v>
          </cell>
          <cell r="F773">
            <v>21781</v>
          </cell>
          <cell r="G773">
            <v>21837</v>
          </cell>
          <cell r="H773">
            <v>21954</v>
          </cell>
          <cell r="I773">
            <v>22079</v>
          </cell>
          <cell r="J773">
            <v>22321</v>
          </cell>
          <cell r="K773">
            <v>22190</v>
          </cell>
          <cell r="L773">
            <v>21975</v>
          </cell>
          <cell r="M773">
            <v>21871</v>
          </cell>
          <cell r="N773">
            <v>21838</v>
          </cell>
          <cell r="O773">
            <v>21763</v>
          </cell>
          <cell r="P773">
            <v>21642</v>
          </cell>
          <cell r="Q773">
            <v>21575</v>
          </cell>
          <cell r="R773">
            <v>21572</v>
          </cell>
        </row>
        <row r="774">
          <cell r="C774" t="str">
            <v>18121</v>
          </cell>
          <cell r="D774" t="str">
            <v>Indiana</v>
          </cell>
          <cell r="E774" t="str">
            <v>Parke County</v>
          </cell>
          <cell r="F774">
            <v>17194</v>
          </cell>
          <cell r="G774">
            <v>17179</v>
          </cell>
          <cell r="H774">
            <v>17202</v>
          </cell>
          <cell r="I774">
            <v>17274</v>
          </cell>
          <cell r="J774">
            <v>17515</v>
          </cell>
          <cell r="K774">
            <v>17460</v>
          </cell>
          <cell r="L774">
            <v>17396</v>
          </cell>
          <cell r="M774">
            <v>17376</v>
          </cell>
          <cell r="N774">
            <v>17449</v>
          </cell>
          <cell r="O774">
            <v>17488</v>
          </cell>
          <cell r="P774">
            <v>17326</v>
          </cell>
          <cell r="Q774">
            <v>17339</v>
          </cell>
          <cell r="R774">
            <v>17332</v>
          </cell>
        </row>
        <row r="775">
          <cell r="C775" t="str">
            <v>18123</v>
          </cell>
          <cell r="D775" t="str">
            <v>Indiana</v>
          </cell>
          <cell r="E775" t="str">
            <v>Perry County</v>
          </cell>
          <cell r="F775">
            <v>18887</v>
          </cell>
          <cell r="G775">
            <v>18865</v>
          </cell>
          <cell r="H775">
            <v>18893</v>
          </cell>
          <cell r="I775">
            <v>18903</v>
          </cell>
          <cell r="J775">
            <v>18963</v>
          </cell>
          <cell r="K775">
            <v>19148</v>
          </cell>
          <cell r="L775">
            <v>19260</v>
          </cell>
          <cell r="M775">
            <v>19202</v>
          </cell>
          <cell r="N775">
            <v>19379</v>
          </cell>
          <cell r="O775">
            <v>19340</v>
          </cell>
          <cell r="P775">
            <v>19331</v>
          </cell>
          <cell r="Q775">
            <v>19338</v>
          </cell>
          <cell r="R775">
            <v>19327</v>
          </cell>
        </row>
        <row r="776">
          <cell r="C776" t="str">
            <v>18125</v>
          </cell>
          <cell r="D776" t="str">
            <v>Indiana</v>
          </cell>
          <cell r="E776" t="str">
            <v>Pike County</v>
          </cell>
          <cell r="F776">
            <v>12835</v>
          </cell>
          <cell r="G776">
            <v>12826</v>
          </cell>
          <cell r="H776">
            <v>12905</v>
          </cell>
          <cell r="I776">
            <v>12984</v>
          </cell>
          <cell r="J776">
            <v>12970</v>
          </cell>
          <cell r="K776">
            <v>13047</v>
          </cell>
          <cell r="L776">
            <v>12879</v>
          </cell>
          <cell r="M776">
            <v>13016</v>
          </cell>
          <cell r="N776">
            <v>13047</v>
          </cell>
          <cell r="O776">
            <v>13047</v>
          </cell>
          <cell r="P776">
            <v>12836</v>
          </cell>
          <cell r="Q776">
            <v>12845</v>
          </cell>
          <cell r="R776">
            <v>12831</v>
          </cell>
        </row>
        <row r="777">
          <cell r="C777" t="str">
            <v>18127</v>
          </cell>
          <cell r="D777" t="str">
            <v>Indiana</v>
          </cell>
          <cell r="E777" t="str">
            <v>Porter County</v>
          </cell>
          <cell r="F777">
            <v>146806</v>
          </cell>
          <cell r="G777">
            <v>147137</v>
          </cell>
          <cell r="H777">
            <v>148372</v>
          </cell>
          <cell r="I777">
            <v>149992</v>
          </cell>
          <cell r="J777">
            <v>151731</v>
          </cell>
          <cell r="K777">
            <v>153664</v>
          </cell>
          <cell r="L777">
            <v>156024</v>
          </cell>
          <cell r="M777">
            <v>158595</v>
          </cell>
          <cell r="N777">
            <v>160835</v>
          </cell>
          <cell r="O777">
            <v>162538</v>
          </cell>
          <cell r="P777">
            <v>163572</v>
          </cell>
          <cell r="Q777">
            <v>164343</v>
          </cell>
          <cell r="R777">
            <v>164592</v>
          </cell>
        </row>
        <row r="778">
          <cell r="C778" t="str">
            <v>18129</v>
          </cell>
          <cell r="D778" t="str">
            <v>Indiana</v>
          </cell>
          <cell r="E778" t="str">
            <v>Posey County</v>
          </cell>
          <cell r="F778">
            <v>27078</v>
          </cell>
          <cell r="G778">
            <v>27070</v>
          </cell>
          <cell r="H778">
            <v>26933</v>
          </cell>
          <cell r="I778">
            <v>26908</v>
          </cell>
          <cell r="J778">
            <v>26736</v>
          </cell>
          <cell r="K778">
            <v>26664</v>
          </cell>
          <cell r="L778">
            <v>26488</v>
          </cell>
          <cell r="M778">
            <v>26348</v>
          </cell>
          <cell r="N778">
            <v>26229</v>
          </cell>
          <cell r="O778">
            <v>26080</v>
          </cell>
          <cell r="P778">
            <v>25941</v>
          </cell>
          <cell r="Q778">
            <v>25910</v>
          </cell>
          <cell r="R778">
            <v>25903</v>
          </cell>
        </row>
        <row r="779">
          <cell r="C779" t="str">
            <v>18131</v>
          </cell>
          <cell r="D779" t="str">
            <v>Indiana</v>
          </cell>
          <cell r="E779" t="str">
            <v>Pulaski County</v>
          </cell>
          <cell r="F779">
            <v>13626</v>
          </cell>
          <cell r="G779">
            <v>13605</v>
          </cell>
          <cell r="H779">
            <v>13627</v>
          </cell>
          <cell r="I779">
            <v>13606</v>
          </cell>
          <cell r="J779">
            <v>13634</v>
          </cell>
          <cell r="K779">
            <v>13667</v>
          </cell>
          <cell r="L779">
            <v>13682</v>
          </cell>
          <cell r="M779">
            <v>13713</v>
          </cell>
          <cell r="N779">
            <v>13724</v>
          </cell>
          <cell r="O779">
            <v>13646</v>
          </cell>
          <cell r="P779">
            <v>13548</v>
          </cell>
          <cell r="Q779">
            <v>13402</v>
          </cell>
          <cell r="R779">
            <v>13351</v>
          </cell>
        </row>
        <row r="780">
          <cell r="C780" t="str">
            <v>18133</v>
          </cell>
          <cell r="D780" t="str">
            <v>Indiana</v>
          </cell>
          <cell r="E780" t="str">
            <v>Putnam County</v>
          </cell>
          <cell r="F780">
            <v>36060</v>
          </cell>
          <cell r="G780">
            <v>36180</v>
          </cell>
          <cell r="H780">
            <v>36382</v>
          </cell>
          <cell r="I780">
            <v>36525</v>
          </cell>
          <cell r="J780">
            <v>37145</v>
          </cell>
          <cell r="K780">
            <v>37516</v>
          </cell>
          <cell r="L780">
            <v>37780</v>
          </cell>
          <cell r="M780">
            <v>37768</v>
          </cell>
          <cell r="N780">
            <v>38189</v>
          </cell>
          <cell r="O780">
            <v>38325</v>
          </cell>
          <cell r="P780">
            <v>38052</v>
          </cell>
          <cell r="Q780">
            <v>37963</v>
          </cell>
          <cell r="R780">
            <v>37906</v>
          </cell>
        </row>
        <row r="781">
          <cell r="C781" t="str">
            <v>18135</v>
          </cell>
          <cell r="D781" t="str">
            <v>Indiana</v>
          </cell>
          <cell r="E781" t="str">
            <v>Randolph County</v>
          </cell>
          <cell r="F781">
            <v>27411</v>
          </cell>
          <cell r="G781">
            <v>27363</v>
          </cell>
          <cell r="H781">
            <v>27166</v>
          </cell>
          <cell r="I781">
            <v>26989</v>
          </cell>
          <cell r="J781">
            <v>26763</v>
          </cell>
          <cell r="K781">
            <v>26582</v>
          </cell>
          <cell r="L781">
            <v>26517</v>
          </cell>
          <cell r="M781">
            <v>26415</v>
          </cell>
          <cell r="N781">
            <v>26223</v>
          </cell>
          <cell r="O781">
            <v>26300</v>
          </cell>
          <cell r="P781">
            <v>26240</v>
          </cell>
          <cell r="Q781">
            <v>26171</v>
          </cell>
          <cell r="R781">
            <v>26133</v>
          </cell>
        </row>
        <row r="782">
          <cell r="C782" t="str">
            <v>18137</v>
          </cell>
          <cell r="D782" t="str">
            <v>Indiana</v>
          </cell>
          <cell r="E782" t="str">
            <v>Ripley County</v>
          </cell>
          <cell r="F782">
            <v>26508</v>
          </cell>
          <cell r="G782">
            <v>26654</v>
          </cell>
          <cell r="H782">
            <v>27130</v>
          </cell>
          <cell r="I782">
            <v>27421</v>
          </cell>
          <cell r="J782">
            <v>27615</v>
          </cell>
          <cell r="K782">
            <v>27849</v>
          </cell>
          <cell r="L782">
            <v>28040</v>
          </cell>
          <cell r="M782">
            <v>28352</v>
          </cell>
          <cell r="N782">
            <v>28361</v>
          </cell>
          <cell r="O782">
            <v>28605</v>
          </cell>
          <cell r="P782">
            <v>28716</v>
          </cell>
          <cell r="Q782">
            <v>28818</v>
          </cell>
          <cell r="R782">
            <v>28814</v>
          </cell>
        </row>
        <row r="783">
          <cell r="C783" t="str">
            <v>18139</v>
          </cell>
          <cell r="D783" t="str">
            <v>Indiana</v>
          </cell>
          <cell r="E783" t="str">
            <v>Rush County</v>
          </cell>
          <cell r="F783">
            <v>18258</v>
          </cell>
          <cell r="G783">
            <v>18194</v>
          </cell>
          <cell r="H783">
            <v>18145</v>
          </cell>
          <cell r="I783">
            <v>18034</v>
          </cell>
          <cell r="J783">
            <v>18090</v>
          </cell>
          <cell r="K783">
            <v>17869</v>
          </cell>
          <cell r="L783">
            <v>17826</v>
          </cell>
          <cell r="M783">
            <v>17723</v>
          </cell>
          <cell r="N783">
            <v>17756</v>
          </cell>
          <cell r="O783">
            <v>17543</v>
          </cell>
          <cell r="P783">
            <v>17461</v>
          </cell>
          <cell r="Q783">
            <v>17392</v>
          </cell>
          <cell r="R783">
            <v>17358</v>
          </cell>
        </row>
        <row r="784">
          <cell r="C784" t="str">
            <v>18141</v>
          </cell>
          <cell r="D784" t="str">
            <v>Indiana</v>
          </cell>
          <cell r="E784" t="str">
            <v>St. Joseph County</v>
          </cell>
          <cell r="F784">
            <v>265567</v>
          </cell>
          <cell r="G784">
            <v>265845</v>
          </cell>
          <cell r="H784">
            <v>265502</v>
          </cell>
          <cell r="I784">
            <v>265090</v>
          </cell>
          <cell r="J784">
            <v>264762</v>
          </cell>
          <cell r="K784">
            <v>264541</v>
          </cell>
          <cell r="L784">
            <v>264863</v>
          </cell>
          <cell r="M784">
            <v>265496</v>
          </cell>
          <cell r="N784">
            <v>266045</v>
          </cell>
          <cell r="O784">
            <v>267282</v>
          </cell>
          <cell r="P784">
            <v>266827</v>
          </cell>
          <cell r="Q784">
            <v>266931</v>
          </cell>
          <cell r="R784">
            <v>266961</v>
          </cell>
        </row>
        <row r="785">
          <cell r="C785" t="str">
            <v>18143</v>
          </cell>
          <cell r="D785" t="str">
            <v>Indiana</v>
          </cell>
          <cell r="E785" t="str">
            <v>Scott County</v>
          </cell>
          <cell r="F785">
            <v>22976</v>
          </cell>
          <cell r="G785">
            <v>23049</v>
          </cell>
          <cell r="H785">
            <v>23332</v>
          </cell>
          <cell r="I785">
            <v>23370</v>
          </cell>
          <cell r="J785">
            <v>23638</v>
          </cell>
          <cell r="K785">
            <v>23626</v>
          </cell>
          <cell r="L785">
            <v>23889</v>
          </cell>
          <cell r="M785">
            <v>23982</v>
          </cell>
          <cell r="N785">
            <v>24137</v>
          </cell>
          <cell r="O785">
            <v>24089</v>
          </cell>
          <cell r="P785">
            <v>24165</v>
          </cell>
          <cell r="Q785">
            <v>24181</v>
          </cell>
          <cell r="R785">
            <v>24174</v>
          </cell>
        </row>
        <row r="786">
          <cell r="C786" t="str">
            <v>18145</v>
          </cell>
          <cell r="D786" t="str">
            <v>Indiana</v>
          </cell>
          <cell r="E786" t="str">
            <v>Shelby County</v>
          </cell>
          <cell r="F786">
            <v>43380</v>
          </cell>
          <cell r="G786">
            <v>43479</v>
          </cell>
          <cell r="H786">
            <v>43746</v>
          </cell>
          <cell r="I786">
            <v>43577</v>
          </cell>
          <cell r="J786">
            <v>43385</v>
          </cell>
          <cell r="K786">
            <v>43488</v>
          </cell>
          <cell r="L786">
            <v>43482</v>
          </cell>
          <cell r="M786">
            <v>43812</v>
          </cell>
          <cell r="N786">
            <v>44086</v>
          </cell>
          <cell r="O786">
            <v>44345</v>
          </cell>
          <cell r="P786">
            <v>44551</v>
          </cell>
          <cell r="Q786">
            <v>44436</v>
          </cell>
          <cell r="R786">
            <v>44391</v>
          </cell>
        </row>
        <row r="787">
          <cell r="C787" t="str">
            <v>18147</v>
          </cell>
          <cell r="D787" t="str">
            <v>Indiana</v>
          </cell>
          <cell r="E787" t="str">
            <v>Spencer County</v>
          </cell>
          <cell r="F787">
            <v>20385</v>
          </cell>
          <cell r="G787">
            <v>20432</v>
          </cell>
          <cell r="H787">
            <v>20465</v>
          </cell>
          <cell r="I787">
            <v>20422</v>
          </cell>
          <cell r="J787">
            <v>20529</v>
          </cell>
          <cell r="K787">
            <v>20605</v>
          </cell>
          <cell r="L787">
            <v>20896</v>
          </cell>
          <cell r="M787">
            <v>20977</v>
          </cell>
          <cell r="N787">
            <v>21032</v>
          </cell>
          <cell r="O787">
            <v>20978</v>
          </cell>
          <cell r="P787">
            <v>20992</v>
          </cell>
          <cell r="Q787">
            <v>20952</v>
          </cell>
          <cell r="R787">
            <v>20908</v>
          </cell>
        </row>
        <row r="788">
          <cell r="C788" t="str">
            <v>18149</v>
          </cell>
          <cell r="D788" t="str">
            <v>Indiana</v>
          </cell>
          <cell r="E788" t="str">
            <v>Starke County</v>
          </cell>
          <cell r="F788">
            <v>23567</v>
          </cell>
          <cell r="G788">
            <v>23525</v>
          </cell>
          <cell r="H788">
            <v>23217</v>
          </cell>
          <cell r="I788">
            <v>23361</v>
          </cell>
          <cell r="J788">
            <v>23336</v>
          </cell>
          <cell r="K788">
            <v>23310</v>
          </cell>
          <cell r="L788">
            <v>23394</v>
          </cell>
          <cell r="M788">
            <v>23362</v>
          </cell>
          <cell r="N788">
            <v>23260</v>
          </cell>
          <cell r="O788">
            <v>23379</v>
          </cell>
          <cell r="P788">
            <v>23343</v>
          </cell>
          <cell r="Q788">
            <v>23363</v>
          </cell>
          <cell r="R788">
            <v>23372</v>
          </cell>
        </row>
        <row r="789">
          <cell r="C789" t="str">
            <v>18151</v>
          </cell>
          <cell r="D789" t="str">
            <v>Indiana</v>
          </cell>
          <cell r="E789" t="str">
            <v>Steuben County</v>
          </cell>
          <cell r="F789">
            <v>33233</v>
          </cell>
          <cell r="G789">
            <v>33339</v>
          </cell>
          <cell r="H789">
            <v>33556</v>
          </cell>
          <cell r="I789">
            <v>33496</v>
          </cell>
          <cell r="J789">
            <v>33789</v>
          </cell>
          <cell r="K789">
            <v>33718</v>
          </cell>
          <cell r="L789">
            <v>33926</v>
          </cell>
          <cell r="M789">
            <v>34044</v>
          </cell>
          <cell r="N789">
            <v>34004</v>
          </cell>
          <cell r="O789">
            <v>34055</v>
          </cell>
          <cell r="P789">
            <v>34194</v>
          </cell>
          <cell r="Q789">
            <v>34185</v>
          </cell>
          <cell r="R789">
            <v>34165</v>
          </cell>
        </row>
        <row r="790">
          <cell r="C790" t="str">
            <v>18153</v>
          </cell>
          <cell r="D790" t="str">
            <v>Indiana</v>
          </cell>
          <cell r="E790" t="str">
            <v>Sullivan County</v>
          </cell>
          <cell r="F790">
            <v>21736</v>
          </cell>
          <cell r="G790">
            <v>21756</v>
          </cell>
          <cell r="H790">
            <v>21771</v>
          </cell>
          <cell r="I790">
            <v>21792</v>
          </cell>
          <cell r="J790">
            <v>21801</v>
          </cell>
          <cell r="K790">
            <v>21809</v>
          </cell>
          <cell r="L790">
            <v>21689</v>
          </cell>
          <cell r="M790">
            <v>21540</v>
          </cell>
          <cell r="N790">
            <v>21558</v>
          </cell>
          <cell r="O790">
            <v>21550</v>
          </cell>
          <cell r="P790">
            <v>21483</v>
          </cell>
          <cell r="Q790">
            <v>21475</v>
          </cell>
          <cell r="R790">
            <v>21469</v>
          </cell>
        </row>
        <row r="791">
          <cell r="C791" t="str">
            <v>18155</v>
          </cell>
          <cell r="D791" t="str">
            <v>Indiana</v>
          </cell>
          <cell r="E791" t="str">
            <v>Switzerland County</v>
          </cell>
          <cell r="F791">
            <v>9082</v>
          </cell>
          <cell r="G791">
            <v>9129</v>
          </cell>
          <cell r="H791">
            <v>9465</v>
          </cell>
          <cell r="I791">
            <v>9711</v>
          </cell>
          <cell r="J791">
            <v>9722</v>
          </cell>
          <cell r="K791">
            <v>9863</v>
          </cell>
          <cell r="L791">
            <v>10165</v>
          </cell>
          <cell r="M791">
            <v>10151</v>
          </cell>
          <cell r="N791">
            <v>10271</v>
          </cell>
          <cell r="O791">
            <v>10387</v>
          </cell>
          <cell r="P791">
            <v>10541</v>
          </cell>
          <cell r="Q791">
            <v>10613</v>
          </cell>
          <cell r="R791">
            <v>10615</v>
          </cell>
        </row>
        <row r="792">
          <cell r="C792" t="str">
            <v>18157</v>
          </cell>
          <cell r="D792" t="str">
            <v>Indiana</v>
          </cell>
          <cell r="E792" t="str">
            <v>Tippecanoe County</v>
          </cell>
          <cell r="F792">
            <v>148954</v>
          </cell>
          <cell r="G792">
            <v>149359</v>
          </cell>
          <cell r="H792">
            <v>151095</v>
          </cell>
          <cell r="I792">
            <v>152348</v>
          </cell>
          <cell r="J792">
            <v>154040</v>
          </cell>
          <cell r="K792">
            <v>155832</v>
          </cell>
          <cell r="L792">
            <v>158834</v>
          </cell>
          <cell r="M792">
            <v>163010</v>
          </cell>
          <cell r="N792">
            <v>166226</v>
          </cell>
          <cell r="O792">
            <v>169039</v>
          </cell>
          <cell r="P792">
            <v>171937</v>
          </cell>
          <cell r="Q792">
            <v>172780</v>
          </cell>
          <cell r="R792">
            <v>172963</v>
          </cell>
        </row>
        <row r="793">
          <cell r="C793" t="str">
            <v>18159</v>
          </cell>
          <cell r="D793" t="str">
            <v>Indiana</v>
          </cell>
          <cell r="E793" t="str">
            <v>Tipton County</v>
          </cell>
          <cell r="F793">
            <v>16601</v>
          </cell>
          <cell r="G793">
            <v>16582</v>
          </cell>
          <cell r="H793">
            <v>16508</v>
          </cell>
          <cell r="I793">
            <v>16529</v>
          </cell>
          <cell r="J793">
            <v>16511</v>
          </cell>
          <cell r="K793">
            <v>16510</v>
          </cell>
          <cell r="L793">
            <v>16411</v>
          </cell>
          <cell r="M793">
            <v>16326</v>
          </cell>
          <cell r="N793">
            <v>16257</v>
          </cell>
          <cell r="O793">
            <v>16137</v>
          </cell>
          <cell r="P793">
            <v>16046</v>
          </cell>
          <cell r="Q793">
            <v>15936</v>
          </cell>
          <cell r="R793">
            <v>15895</v>
          </cell>
        </row>
        <row r="794">
          <cell r="C794" t="str">
            <v>18161</v>
          </cell>
          <cell r="D794" t="str">
            <v>Indiana</v>
          </cell>
          <cell r="E794" t="str">
            <v>Union County</v>
          </cell>
          <cell r="F794">
            <v>7341</v>
          </cell>
          <cell r="G794">
            <v>7343</v>
          </cell>
          <cell r="H794">
            <v>7323</v>
          </cell>
          <cell r="I794">
            <v>7366</v>
          </cell>
          <cell r="J794">
            <v>7293</v>
          </cell>
          <cell r="K794">
            <v>7291</v>
          </cell>
          <cell r="L794">
            <v>7378</v>
          </cell>
          <cell r="M794">
            <v>7432</v>
          </cell>
          <cell r="N794">
            <v>7467</v>
          </cell>
          <cell r="O794">
            <v>7428</v>
          </cell>
          <cell r="P794">
            <v>7466</v>
          </cell>
          <cell r="Q794">
            <v>7516</v>
          </cell>
          <cell r="R794">
            <v>7520</v>
          </cell>
        </row>
        <row r="795">
          <cell r="C795" t="str">
            <v>18163</v>
          </cell>
          <cell r="D795" t="str">
            <v>Indiana</v>
          </cell>
          <cell r="E795" t="str">
            <v>Vanderburgh County</v>
          </cell>
          <cell r="F795">
            <v>171941</v>
          </cell>
          <cell r="G795">
            <v>172052</v>
          </cell>
          <cell r="H795">
            <v>172449</v>
          </cell>
          <cell r="I795">
            <v>173067</v>
          </cell>
          <cell r="J795">
            <v>174239</v>
          </cell>
          <cell r="K795">
            <v>175113</v>
          </cell>
          <cell r="L795">
            <v>175769</v>
          </cell>
          <cell r="M795">
            <v>176822</v>
          </cell>
          <cell r="N795">
            <v>177789</v>
          </cell>
          <cell r="O795">
            <v>178053</v>
          </cell>
          <cell r="P795">
            <v>178995</v>
          </cell>
          <cell r="Q795">
            <v>179703</v>
          </cell>
          <cell r="R795">
            <v>179833</v>
          </cell>
        </row>
        <row r="796">
          <cell r="C796" t="str">
            <v>18165</v>
          </cell>
          <cell r="D796" t="str">
            <v>Indiana</v>
          </cell>
          <cell r="E796" t="str">
            <v>Vermillion County</v>
          </cell>
          <cell r="F796">
            <v>16790</v>
          </cell>
          <cell r="G796">
            <v>16772</v>
          </cell>
          <cell r="H796">
            <v>16639</v>
          </cell>
          <cell r="I796">
            <v>16556</v>
          </cell>
          <cell r="J796">
            <v>16493</v>
          </cell>
          <cell r="K796">
            <v>16515</v>
          </cell>
          <cell r="L796">
            <v>16603</v>
          </cell>
          <cell r="M796">
            <v>16585</v>
          </cell>
          <cell r="N796">
            <v>16561</v>
          </cell>
          <cell r="O796">
            <v>16387</v>
          </cell>
          <cell r="P796">
            <v>16377</v>
          </cell>
          <cell r="Q796">
            <v>16212</v>
          </cell>
          <cell r="R796">
            <v>16148</v>
          </cell>
        </row>
        <row r="797">
          <cell r="C797" t="str">
            <v>18167</v>
          </cell>
          <cell r="D797" t="str">
            <v>Indiana</v>
          </cell>
          <cell r="E797" t="str">
            <v>Vigo County</v>
          </cell>
          <cell r="F797">
            <v>105859</v>
          </cell>
          <cell r="G797">
            <v>105762</v>
          </cell>
          <cell r="H797">
            <v>105482</v>
          </cell>
          <cell r="I797">
            <v>105221</v>
          </cell>
          <cell r="J797">
            <v>105356</v>
          </cell>
          <cell r="K797">
            <v>104662</v>
          </cell>
          <cell r="L797">
            <v>105245</v>
          </cell>
          <cell r="M797">
            <v>106509</v>
          </cell>
          <cell r="N797">
            <v>106885</v>
          </cell>
          <cell r="O797">
            <v>106972</v>
          </cell>
          <cell r="P797">
            <v>107429</v>
          </cell>
          <cell r="Q797">
            <v>107848</v>
          </cell>
          <cell r="R797">
            <v>107958</v>
          </cell>
        </row>
        <row r="798">
          <cell r="C798" t="str">
            <v>18169</v>
          </cell>
          <cell r="D798" t="str">
            <v>Indiana</v>
          </cell>
          <cell r="E798" t="str">
            <v>Wabash County</v>
          </cell>
          <cell r="F798">
            <v>34968</v>
          </cell>
          <cell r="G798">
            <v>34993</v>
          </cell>
          <cell r="H798">
            <v>34700</v>
          </cell>
          <cell r="I798">
            <v>34488</v>
          </cell>
          <cell r="J798">
            <v>34325</v>
          </cell>
          <cell r="K798">
            <v>34131</v>
          </cell>
          <cell r="L798">
            <v>33806</v>
          </cell>
          <cell r="M798">
            <v>33665</v>
          </cell>
          <cell r="N798">
            <v>33361</v>
          </cell>
          <cell r="O798">
            <v>33238</v>
          </cell>
          <cell r="P798">
            <v>33036</v>
          </cell>
          <cell r="Q798">
            <v>32888</v>
          </cell>
          <cell r="R798">
            <v>32826</v>
          </cell>
        </row>
        <row r="799">
          <cell r="C799" t="str">
            <v>18171</v>
          </cell>
          <cell r="D799" t="str">
            <v>Indiana</v>
          </cell>
          <cell r="E799" t="str">
            <v>Warren County</v>
          </cell>
          <cell r="F799">
            <v>8415</v>
          </cell>
          <cell r="G799">
            <v>8435</v>
          </cell>
          <cell r="H799">
            <v>8553</v>
          </cell>
          <cell r="I799">
            <v>8598</v>
          </cell>
          <cell r="J799">
            <v>8589</v>
          </cell>
          <cell r="K799">
            <v>8609</v>
          </cell>
          <cell r="L799">
            <v>8626</v>
          </cell>
          <cell r="M799">
            <v>8625</v>
          </cell>
          <cell r="N799">
            <v>8554</v>
          </cell>
          <cell r="O799">
            <v>8602</v>
          </cell>
          <cell r="P799">
            <v>8533</v>
          </cell>
          <cell r="Q799">
            <v>8508</v>
          </cell>
          <cell r="R799">
            <v>8501</v>
          </cell>
        </row>
        <row r="800">
          <cell r="C800" t="str">
            <v>18173</v>
          </cell>
          <cell r="D800" t="str">
            <v>Indiana</v>
          </cell>
          <cell r="E800" t="str">
            <v>Warrick County</v>
          </cell>
          <cell r="F800">
            <v>52380</v>
          </cell>
          <cell r="G800">
            <v>52531</v>
          </cell>
          <cell r="H800">
            <v>52780</v>
          </cell>
          <cell r="I800">
            <v>53317</v>
          </cell>
          <cell r="J800">
            <v>54439</v>
          </cell>
          <cell r="K800">
            <v>55171</v>
          </cell>
          <cell r="L800">
            <v>56066</v>
          </cell>
          <cell r="M800">
            <v>56746</v>
          </cell>
          <cell r="N800">
            <v>57754</v>
          </cell>
          <cell r="O800">
            <v>58435</v>
          </cell>
          <cell r="P800">
            <v>59197</v>
          </cell>
          <cell r="Q800">
            <v>59689</v>
          </cell>
          <cell r="R800">
            <v>59835</v>
          </cell>
        </row>
        <row r="801">
          <cell r="C801" t="str">
            <v>18175</v>
          </cell>
          <cell r="D801" t="str">
            <v>Indiana</v>
          </cell>
          <cell r="E801" t="str">
            <v>Washington County</v>
          </cell>
          <cell r="F801">
            <v>27204</v>
          </cell>
          <cell r="G801">
            <v>27247</v>
          </cell>
          <cell r="H801">
            <v>27484</v>
          </cell>
          <cell r="I801">
            <v>27674</v>
          </cell>
          <cell r="J801">
            <v>27736</v>
          </cell>
          <cell r="K801">
            <v>27854</v>
          </cell>
          <cell r="L801">
            <v>27893</v>
          </cell>
          <cell r="M801">
            <v>28164</v>
          </cell>
          <cell r="N801">
            <v>28236</v>
          </cell>
          <cell r="O801">
            <v>28298</v>
          </cell>
          <cell r="P801">
            <v>28144</v>
          </cell>
          <cell r="Q801">
            <v>28262</v>
          </cell>
          <cell r="R801">
            <v>28290</v>
          </cell>
        </row>
        <row r="802">
          <cell r="C802" t="str">
            <v>18177</v>
          </cell>
          <cell r="D802" t="str">
            <v>Indiana</v>
          </cell>
          <cell r="E802" t="str">
            <v>Wayne County</v>
          </cell>
          <cell r="F802">
            <v>71087</v>
          </cell>
          <cell r="G802">
            <v>71033</v>
          </cell>
          <cell r="H802">
            <v>70712</v>
          </cell>
          <cell r="I802">
            <v>70545</v>
          </cell>
          <cell r="J802">
            <v>70490</v>
          </cell>
          <cell r="K802">
            <v>70070</v>
          </cell>
          <cell r="L802">
            <v>69793</v>
          </cell>
          <cell r="M802">
            <v>69642</v>
          </cell>
          <cell r="N802">
            <v>69365</v>
          </cell>
          <cell r="O802">
            <v>69093</v>
          </cell>
          <cell r="P802">
            <v>68984</v>
          </cell>
          <cell r="Q802">
            <v>68917</v>
          </cell>
          <cell r="R802">
            <v>68853</v>
          </cell>
        </row>
        <row r="803">
          <cell r="C803" t="str">
            <v>18179</v>
          </cell>
          <cell r="D803" t="str">
            <v>Indiana</v>
          </cell>
          <cell r="E803" t="str">
            <v>Wells County</v>
          </cell>
          <cell r="F803">
            <v>27626</v>
          </cell>
          <cell r="G803">
            <v>27619</v>
          </cell>
          <cell r="H803">
            <v>27626</v>
          </cell>
          <cell r="I803">
            <v>27745</v>
          </cell>
          <cell r="J803">
            <v>27803</v>
          </cell>
          <cell r="K803">
            <v>27826</v>
          </cell>
          <cell r="L803">
            <v>27820</v>
          </cell>
          <cell r="M803">
            <v>27872</v>
          </cell>
          <cell r="N803">
            <v>27836</v>
          </cell>
          <cell r="O803">
            <v>27751</v>
          </cell>
          <cell r="P803">
            <v>27620</v>
          </cell>
          <cell r="Q803">
            <v>27636</v>
          </cell>
          <cell r="R803">
            <v>27642</v>
          </cell>
        </row>
        <row r="804">
          <cell r="C804" t="str">
            <v>18181</v>
          </cell>
          <cell r="D804" t="str">
            <v>Indiana</v>
          </cell>
          <cell r="E804" t="str">
            <v>White County</v>
          </cell>
          <cell r="F804">
            <v>25264</v>
          </cell>
          <cell r="G804">
            <v>25246</v>
          </cell>
          <cell r="H804">
            <v>25351</v>
          </cell>
          <cell r="I804">
            <v>25240</v>
          </cell>
          <cell r="J804">
            <v>25060</v>
          </cell>
          <cell r="K804">
            <v>24976</v>
          </cell>
          <cell r="L804">
            <v>24861</v>
          </cell>
          <cell r="M804">
            <v>24830</v>
          </cell>
          <cell r="N804">
            <v>24762</v>
          </cell>
          <cell r="O804">
            <v>24871</v>
          </cell>
          <cell r="P804">
            <v>24573</v>
          </cell>
          <cell r="Q804">
            <v>24643</v>
          </cell>
          <cell r="R804">
            <v>24635</v>
          </cell>
        </row>
        <row r="805">
          <cell r="C805" t="str">
            <v>18183</v>
          </cell>
          <cell r="D805" t="str">
            <v>Indiana</v>
          </cell>
          <cell r="E805" t="str">
            <v>Whitley County</v>
          </cell>
          <cell r="F805">
            <v>30617</v>
          </cell>
          <cell r="G805">
            <v>30634</v>
          </cell>
          <cell r="H805">
            <v>30998</v>
          </cell>
          <cell r="I805">
            <v>31278</v>
          </cell>
          <cell r="J805">
            <v>31621</v>
          </cell>
          <cell r="K805">
            <v>31841</v>
          </cell>
          <cell r="L805">
            <v>32182</v>
          </cell>
          <cell r="M805">
            <v>32597</v>
          </cell>
          <cell r="N805">
            <v>32853</v>
          </cell>
          <cell r="O805">
            <v>33047</v>
          </cell>
          <cell r="P805">
            <v>33125</v>
          </cell>
          <cell r="Q805">
            <v>33292</v>
          </cell>
          <cell r="R805">
            <v>33335</v>
          </cell>
        </row>
        <row r="806">
          <cell r="C806" t="str">
            <v>19000</v>
          </cell>
          <cell r="D806" t="str">
            <v>Iowa</v>
          </cell>
          <cell r="E806" t="str">
            <v>Iowa</v>
          </cell>
          <cell r="F806">
            <v>2926538</v>
          </cell>
          <cell r="G806">
            <v>2929067</v>
          </cell>
          <cell r="H806">
            <v>2931997</v>
          </cell>
          <cell r="I806">
            <v>2934234</v>
          </cell>
          <cell r="J806">
            <v>2941999</v>
          </cell>
          <cell r="K806">
            <v>2953635</v>
          </cell>
          <cell r="L806">
            <v>2964454</v>
          </cell>
          <cell r="M806">
            <v>2982644</v>
          </cell>
          <cell r="N806">
            <v>2999212</v>
          </cell>
          <cell r="O806">
            <v>3016734</v>
          </cell>
          <cell r="P806">
            <v>3032870</v>
          </cell>
          <cell r="Q806">
            <v>3046355</v>
          </cell>
          <cell r="R806">
            <v>3049883</v>
          </cell>
        </row>
        <row r="807">
          <cell r="C807" t="str">
            <v>19001</v>
          </cell>
          <cell r="D807" t="str">
            <v>Iowa</v>
          </cell>
          <cell r="E807" t="str">
            <v>Adair County</v>
          </cell>
          <cell r="F807">
            <v>8252</v>
          </cell>
          <cell r="G807">
            <v>8223</v>
          </cell>
          <cell r="H807">
            <v>8132</v>
          </cell>
          <cell r="I807">
            <v>8059</v>
          </cell>
          <cell r="J807">
            <v>8050</v>
          </cell>
          <cell r="K807">
            <v>8019</v>
          </cell>
          <cell r="L807">
            <v>7932</v>
          </cell>
          <cell r="M807">
            <v>7924</v>
          </cell>
          <cell r="N807">
            <v>7871</v>
          </cell>
          <cell r="O807">
            <v>7747</v>
          </cell>
          <cell r="P807">
            <v>7676</v>
          </cell>
          <cell r="Q807">
            <v>7682</v>
          </cell>
          <cell r="R807">
            <v>7675</v>
          </cell>
        </row>
        <row r="808">
          <cell r="C808" t="str">
            <v>19003</v>
          </cell>
          <cell r="D808" t="str">
            <v>Iowa</v>
          </cell>
          <cell r="E808" t="str">
            <v>Adams County</v>
          </cell>
          <cell r="F808">
            <v>4479</v>
          </cell>
          <cell r="G808">
            <v>4476</v>
          </cell>
          <cell r="H808">
            <v>4402</v>
          </cell>
          <cell r="I808">
            <v>4370</v>
          </cell>
          <cell r="J808">
            <v>4365</v>
          </cell>
          <cell r="K808">
            <v>4307</v>
          </cell>
          <cell r="L808">
            <v>4226</v>
          </cell>
          <cell r="M808">
            <v>4224</v>
          </cell>
          <cell r="N808">
            <v>4195</v>
          </cell>
          <cell r="O808">
            <v>4151</v>
          </cell>
          <cell r="P808">
            <v>4047</v>
          </cell>
          <cell r="Q808">
            <v>4029</v>
          </cell>
          <cell r="R808">
            <v>4019</v>
          </cell>
        </row>
        <row r="809">
          <cell r="C809" t="str">
            <v>19005</v>
          </cell>
          <cell r="D809" t="str">
            <v>Iowa</v>
          </cell>
          <cell r="E809" t="str">
            <v>Allamakee County</v>
          </cell>
          <cell r="F809">
            <v>14687</v>
          </cell>
          <cell r="G809">
            <v>14674</v>
          </cell>
          <cell r="H809">
            <v>14333</v>
          </cell>
          <cell r="I809">
            <v>14289</v>
          </cell>
          <cell r="J809">
            <v>14345</v>
          </cell>
          <cell r="K809">
            <v>14324</v>
          </cell>
          <cell r="L809">
            <v>14371</v>
          </cell>
          <cell r="M809">
            <v>14378</v>
          </cell>
          <cell r="N809">
            <v>14335</v>
          </cell>
          <cell r="O809">
            <v>14325</v>
          </cell>
          <cell r="P809">
            <v>14263</v>
          </cell>
          <cell r="Q809">
            <v>14330</v>
          </cell>
          <cell r="R809">
            <v>14355</v>
          </cell>
        </row>
        <row r="810">
          <cell r="C810" t="str">
            <v>19007</v>
          </cell>
          <cell r="D810" t="str">
            <v>Iowa</v>
          </cell>
          <cell r="E810" t="str">
            <v>Appanoose County</v>
          </cell>
          <cell r="F810">
            <v>13715</v>
          </cell>
          <cell r="G810">
            <v>13696</v>
          </cell>
          <cell r="H810">
            <v>13578</v>
          </cell>
          <cell r="I810">
            <v>13420</v>
          </cell>
          <cell r="J810">
            <v>13522</v>
          </cell>
          <cell r="K810">
            <v>13462</v>
          </cell>
          <cell r="L810">
            <v>13453</v>
          </cell>
          <cell r="M810">
            <v>13319</v>
          </cell>
          <cell r="N810">
            <v>13105</v>
          </cell>
          <cell r="O810">
            <v>12950</v>
          </cell>
          <cell r="P810">
            <v>12896</v>
          </cell>
          <cell r="Q810">
            <v>12887</v>
          </cell>
          <cell r="R810">
            <v>12877</v>
          </cell>
        </row>
        <row r="811">
          <cell r="C811" t="str">
            <v>19009</v>
          </cell>
          <cell r="D811" t="str">
            <v>Iowa</v>
          </cell>
          <cell r="E811" t="str">
            <v>Audubon County</v>
          </cell>
          <cell r="F811">
            <v>6826</v>
          </cell>
          <cell r="G811">
            <v>6804</v>
          </cell>
          <cell r="H811">
            <v>6664</v>
          </cell>
          <cell r="I811">
            <v>6572</v>
          </cell>
          <cell r="J811">
            <v>6479</v>
          </cell>
          <cell r="K811">
            <v>6430</v>
          </cell>
          <cell r="L811">
            <v>6324</v>
          </cell>
          <cell r="M811">
            <v>6265</v>
          </cell>
          <cell r="N811">
            <v>6222</v>
          </cell>
          <cell r="O811">
            <v>6200</v>
          </cell>
          <cell r="P811">
            <v>6136</v>
          </cell>
          <cell r="Q811">
            <v>6119</v>
          </cell>
          <cell r="R811">
            <v>6107</v>
          </cell>
        </row>
        <row r="812">
          <cell r="C812" t="str">
            <v>19011</v>
          </cell>
          <cell r="D812" t="str">
            <v>Iowa</v>
          </cell>
          <cell r="E812" t="str">
            <v>Benton County</v>
          </cell>
          <cell r="F812">
            <v>25312</v>
          </cell>
          <cell r="G812">
            <v>25326</v>
          </cell>
          <cell r="H812">
            <v>25532</v>
          </cell>
          <cell r="I812">
            <v>25829</v>
          </cell>
          <cell r="J812">
            <v>25946</v>
          </cell>
          <cell r="K812">
            <v>26181</v>
          </cell>
          <cell r="L812">
            <v>26265</v>
          </cell>
          <cell r="M812">
            <v>26137</v>
          </cell>
          <cell r="N812">
            <v>26066</v>
          </cell>
          <cell r="O812">
            <v>26097</v>
          </cell>
          <cell r="P812">
            <v>26117</v>
          </cell>
          <cell r="Q812">
            <v>26076</v>
          </cell>
          <cell r="R812">
            <v>26073</v>
          </cell>
        </row>
        <row r="813">
          <cell r="C813" t="str">
            <v>19013</v>
          </cell>
          <cell r="D813" t="str">
            <v>Iowa</v>
          </cell>
          <cell r="E813" t="str">
            <v>Black Hawk County</v>
          </cell>
          <cell r="F813">
            <v>127990</v>
          </cell>
          <cell r="G813">
            <v>128019</v>
          </cell>
          <cell r="H813">
            <v>127765</v>
          </cell>
          <cell r="I813">
            <v>126876</v>
          </cell>
          <cell r="J813">
            <v>126491</v>
          </cell>
          <cell r="K813">
            <v>126682</v>
          </cell>
          <cell r="L813">
            <v>127021</v>
          </cell>
          <cell r="M813">
            <v>127486</v>
          </cell>
          <cell r="N813">
            <v>127756</v>
          </cell>
          <cell r="O813">
            <v>129203</v>
          </cell>
          <cell r="P813">
            <v>130595</v>
          </cell>
          <cell r="Q813">
            <v>131090</v>
          </cell>
          <cell r="R813">
            <v>131221</v>
          </cell>
        </row>
        <row r="814">
          <cell r="C814" t="str">
            <v>19015</v>
          </cell>
          <cell r="D814" t="str">
            <v>Iowa</v>
          </cell>
          <cell r="E814" t="str">
            <v>Boone County</v>
          </cell>
          <cell r="F814">
            <v>26206</v>
          </cell>
          <cell r="G814">
            <v>26251</v>
          </cell>
          <cell r="H814">
            <v>26249</v>
          </cell>
          <cell r="I814">
            <v>26086</v>
          </cell>
          <cell r="J814">
            <v>26232</v>
          </cell>
          <cell r="K814">
            <v>26372</v>
          </cell>
          <cell r="L814">
            <v>26500</v>
          </cell>
          <cell r="M814">
            <v>26471</v>
          </cell>
          <cell r="N814">
            <v>26553</v>
          </cell>
          <cell r="O814">
            <v>26454</v>
          </cell>
          <cell r="P814">
            <v>26360</v>
          </cell>
          <cell r="Q814">
            <v>26306</v>
          </cell>
          <cell r="R814">
            <v>26281</v>
          </cell>
        </row>
        <row r="815">
          <cell r="C815" t="str">
            <v>19017</v>
          </cell>
          <cell r="D815" t="str">
            <v>Iowa</v>
          </cell>
          <cell r="E815" t="str">
            <v>Bremer County</v>
          </cell>
          <cell r="F815">
            <v>23361</v>
          </cell>
          <cell r="G815">
            <v>23312</v>
          </cell>
          <cell r="H815">
            <v>23506</v>
          </cell>
          <cell r="I815">
            <v>23386</v>
          </cell>
          <cell r="J815">
            <v>23549</v>
          </cell>
          <cell r="K815">
            <v>23728</v>
          </cell>
          <cell r="L815">
            <v>23833</v>
          </cell>
          <cell r="M815">
            <v>24054</v>
          </cell>
          <cell r="N815">
            <v>24237</v>
          </cell>
          <cell r="O815">
            <v>24162</v>
          </cell>
          <cell r="P815">
            <v>24183</v>
          </cell>
          <cell r="Q815">
            <v>24276</v>
          </cell>
          <cell r="R815">
            <v>24289</v>
          </cell>
        </row>
        <row r="816">
          <cell r="C816" t="str">
            <v>19019</v>
          </cell>
          <cell r="D816" t="str">
            <v>Iowa</v>
          </cell>
          <cell r="E816" t="str">
            <v>Buchanan County</v>
          </cell>
          <cell r="F816">
            <v>21092</v>
          </cell>
          <cell r="G816">
            <v>21064</v>
          </cell>
          <cell r="H816">
            <v>20952</v>
          </cell>
          <cell r="I816">
            <v>20796</v>
          </cell>
          <cell r="J816">
            <v>20822</v>
          </cell>
          <cell r="K816">
            <v>20910</v>
          </cell>
          <cell r="L816">
            <v>20831</v>
          </cell>
          <cell r="M816">
            <v>20957</v>
          </cell>
          <cell r="N816">
            <v>21069</v>
          </cell>
          <cell r="O816">
            <v>21154</v>
          </cell>
          <cell r="P816">
            <v>21016</v>
          </cell>
          <cell r="Q816">
            <v>20958</v>
          </cell>
          <cell r="R816">
            <v>20936</v>
          </cell>
        </row>
        <row r="817">
          <cell r="C817" t="str">
            <v>19021</v>
          </cell>
          <cell r="D817" t="str">
            <v>Iowa</v>
          </cell>
          <cell r="E817" t="str">
            <v>Buena Vista County</v>
          </cell>
          <cell r="F817">
            <v>20415</v>
          </cell>
          <cell r="G817">
            <v>20361</v>
          </cell>
          <cell r="H817">
            <v>20241</v>
          </cell>
          <cell r="I817">
            <v>20233</v>
          </cell>
          <cell r="J817">
            <v>20141</v>
          </cell>
          <cell r="K817">
            <v>20000</v>
          </cell>
          <cell r="L817">
            <v>19970</v>
          </cell>
          <cell r="M817">
            <v>19909</v>
          </cell>
          <cell r="N817">
            <v>19798</v>
          </cell>
          <cell r="O817">
            <v>19855</v>
          </cell>
          <cell r="P817">
            <v>20004</v>
          </cell>
          <cell r="Q817">
            <v>20260</v>
          </cell>
          <cell r="R817">
            <v>20332</v>
          </cell>
        </row>
        <row r="818">
          <cell r="C818" t="str">
            <v>19023</v>
          </cell>
          <cell r="D818" t="str">
            <v>Iowa</v>
          </cell>
          <cell r="E818" t="str">
            <v>Butler County</v>
          </cell>
          <cell r="F818">
            <v>15307</v>
          </cell>
          <cell r="G818">
            <v>15299</v>
          </cell>
          <cell r="H818">
            <v>15065</v>
          </cell>
          <cell r="I818">
            <v>14926</v>
          </cell>
          <cell r="J818">
            <v>14939</v>
          </cell>
          <cell r="K818">
            <v>14985</v>
          </cell>
          <cell r="L818">
            <v>14965</v>
          </cell>
          <cell r="M818">
            <v>14931</v>
          </cell>
          <cell r="N818">
            <v>14961</v>
          </cell>
          <cell r="O818">
            <v>14957</v>
          </cell>
          <cell r="P818">
            <v>14699</v>
          </cell>
          <cell r="Q818">
            <v>14867</v>
          </cell>
          <cell r="R818">
            <v>14911</v>
          </cell>
        </row>
        <row r="819">
          <cell r="C819" t="str">
            <v>19025</v>
          </cell>
          <cell r="D819" t="str">
            <v>Iowa</v>
          </cell>
          <cell r="E819" t="str">
            <v>Calhoun County</v>
          </cell>
          <cell r="F819">
            <v>11114</v>
          </cell>
          <cell r="G819">
            <v>11088</v>
          </cell>
          <cell r="H819">
            <v>10918</v>
          </cell>
          <cell r="I819">
            <v>10683</v>
          </cell>
          <cell r="J819">
            <v>10488</v>
          </cell>
          <cell r="K819">
            <v>10382</v>
          </cell>
          <cell r="L819">
            <v>10228</v>
          </cell>
          <cell r="M819">
            <v>10093</v>
          </cell>
          <cell r="N819">
            <v>9947</v>
          </cell>
          <cell r="O819">
            <v>9845</v>
          </cell>
          <cell r="P819">
            <v>9684</v>
          </cell>
          <cell r="Q819">
            <v>9670</v>
          </cell>
          <cell r="R819">
            <v>9662</v>
          </cell>
        </row>
        <row r="820">
          <cell r="C820" t="str">
            <v>19027</v>
          </cell>
          <cell r="D820" t="str">
            <v>Iowa</v>
          </cell>
          <cell r="E820" t="str">
            <v>Carroll County</v>
          </cell>
          <cell r="F820">
            <v>21433</v>
          </cell>
          <cell r="G820">
            <v>21382</v>
          </cell>
          <cell r="H820">
            <v>21225</v>
          </cell>
          <cell r="I820">
            <v>21159</v>
          </cell>
          <cell r="J820">
            <v>21024</v>
          </cell>
          <cell r="K820">
            <v>20936</v>
          </cell>
          <cell r="L820">
            <v>20973</v>
          </cell>
          <cell r="M820">
            <v>20832</v>
          </cell>
          <cell r="N820">
            <v>20869</v>
          </cell>
          <cell r="O820">
            <v>20742</v>
          </cell>
          <cell r="P820">
            <v>20743</v>
          </cell>
          <cell r="Q820">
            <v>20816</v>
          </cell>
          <cell r="R820">
            <v>20838</v>
          </cell>
        </row>
        <row r="821">
          <cell r="C821" t="str">
            <v>19029</v>
          </cell>
          <cell r="D821" t="str">
            <v>Iowa</v>
          </cell>
          <cell r="E821" t="str">
            <v>Cass County</v>
          </cell>
          <cell r="F821">
            <v>14689</v>
          </cell>
          <cell r="G821">
            <v>14675</v>
          </cell>
          <cell r="H821">
            <v>14488</v>
          </cell>
          <cell r="I821">
            <v>14242</v>
          </cell>
          <cell r="J821">
            <v>14275</v>
          </cell>
          <cell r="K821">
            <v>14142</v>
          </cell>
          <cell r="L821">
            <v>14002</v>
          </cell>
          <cell r="M821">
            <v>14021</v>
          </cell>
          <cell r="N821">
            <v>13988</v>
          </cell>
          <cell r="O821">
            <v>13935</v>
          </cell>
          <cell r="P821">
            <v>13949</v>
          </cell>
          <cell r="Q821">
            <v>13956</v>
          </cell>
          <cell r="R821">
            <v>13952</v>
          </cell>
        </row>
        <row r="822">
          <cell r="C822" t="str">
            <v>19031</v>
          </cell>
          <cell r="D822" t="str">
            <v>Iowa</v>
          </cell>
          <cell r="E822" t="str">
            <v>Cedar County</v>
          </cell>
          <cell r="F822">
            <v>18181</v>
          </cell>
          <cell r="G822">
            <v>18199</v>
          </cell>
          <cell r="H822">
            <v>18126</v>
          </cell>
          <cell r="I822">
            <v>18150</v>
          </cell>
          <cell r="J822">
            <v>18224</v>
          </cell>
          <cell r="K822">
            <v>18248</v>
          </cell>
          <cell r="L822">
            <v>18213</v>
          </cell>
          <cell r="M822">
            <v>18332</v>
          </cell>
          <cell r="N822">
            <v>18321</v>
          </cell>
          <cell r="O822">
            <v>18460</v>
          </cell>
          <cell r="P822">
            <v>18458</v>
          </cell>
          <cell r="Q822">
            <v>18499</v>
          </cell>
          <cell r="R822">
            <v>18501</v>
          </cell>
        </row>
        <row r="823">
          <cell r="C823" t="str">
            <v>19033</v>
          </cell>
          <cell r="D823" t="str">
            <v>Iowa</v>
          </cell>
          <cell r="E823" t="str">
            <v>Cerro Gordo County</v>
          </cell>
          <cell r="F823">
            <v>46454</v>
          </cell>
          <cell r="G823">
            <v>46389</v>
          </cell>
          <cell r="H823">
            <v>45844</v>
          </cell>
          <cell r="I823">
            <v>45430</v>
          </cell>
          <cell r="J823">
            <v>45412</v>
          </cell>
          <cell r="K823">
            <v>44993</v>
          </cell>
          <cell r="L823">
            <v>44741</v>
          </cell>
          <cell r="M823">
            <v>44531</v>
          </cell>
          <cell r="N823">
            <v>44461</v>
          </cell>
          <cell r="O823">
            <v>44285</v>
          </cell>
          <cell r="P823">
            <v>44239</v>
          </cell>
          <cell r="Q823">
            <v>44151</v>
          </cell>
          <cell r="R823">
            <v>44104</v>
          </cell>
        </row>
        <row r="824">
          <cell r="C824" t="str">
            <v>19035</v>
          </cell>
          <cell r="D824" t="str">
            <v>Iowa</v>
          </cell>
          <cell r="E824" t="str">
            <v>Cherokee County</v>
          </cell>
          <cell r="F824">
            <v>13032</v>
          </cell>
          <cell r="G824">
            <v>13019</v>
          </cell>
          <cell r="H824">
            <v>12905</v>
          </cell>
          <cell r="I824">
            <v>12685</v>
          </cell>
          <cell r="J824">
            <v>12579</v>
          </cell>
          <cell r="K824">
            <v>12510</v>
          </cell>
          <cell r="L824">
            <v>12380</v>
          </cell>
          <cell r="M824">
            <v>12215</v>
          </cell>
          <cell r="N824">
            <v>12152</v>
          </cell>
          <cell r="O824">
            <v>12014</v>
          </cell>
          <cell r="P824">
            <v>11953</v>
          </cell>
          <cell r="Q824">
            <v>12072</v>
          </cell>
          <cell r="R824">
            <v>12095</v>
          </cell>
        </row>
        <row r="825">
          <cell r="C825" t="str">
            <v>19037</v>
          </cell>
          <cell r="D825" t="str">
            <v>Iowa</v>
          </cell>
          <cell r="E825" t="str">
            <v>Chickasaw County</v>
          </cell>
          <cell r="F825">
            <v>13095</v>
          </cell>
          <cell r="G825">
            <v>13168</v>
          </cell>
          <cell r="H825">
            <v>13192</v>
          </cell>
          <cell r="I825">
            <v>12941</v>
          </cell>
          <cell r="J825">
            <v>12770</v>
          </cell>
          <cell r="K825">
            <v>12691</v>
          </cell>
          <cell r="L825">
            <v>12561</v>
          </cell>
          <cell r="M825">
            <v>12603</v>
          </cell>
          <cell r="N825">
            <v>12540</v>
          </cell>
          <cell r="O825">
            <v>12471</v>
          </cell>
          <cell r="P825">
            <v>12465</v>
          </cell>
          <cell r="Q825">
            <v>12439</v>
          </cell>
          <cell r="R825">
            <v>12416</v>
          </cell>
        </row>
        <row r="826">
          <cell r="C826" t="str">
            <v>19039</v>
          </cell>
          <cell r="D826" t="str">
            <v>Iowa</v>
          </cell>
          <cell r="E826" t="str">
            <v>Clarke County</v>
          </cell>
          <cell r="F826">
            <v>9131</v>
          </cell>
          <cell r="G826">
            <v>9194</v>
          </cell>
          <cell r="H826">
            <v>9207</v>
          </cell>
          <cell r="I826">
            <v>9213</v>
          </cell>
          <cell r="J826">
            <v>9282</v>
          </cell>
          <cell r="K826">
            <v>9307</v>
          </cell>
          <cell r="L826">
            <v>9180</v>
          </cell>
          <cell r="M826">
            <v>9196</v>
          </cell>
          <cell r="N826">
            <v>9149</v>
          </cell>
          <cell r="O826">
            <v>9217</v>
          </cell>
          <cell r="P826">
            <v>9228</v>
          </cell>
          <cell r="Q826">
            <v>9286</v>
          </cell>
          <cell r="R826">
            <v>9300</v>
          </cell>
        </row>
        <row r="827">
          <cell r="C827" t="str">
            <v>19041</v>
          </cell>
          <cell r="D827" t="str">
            <v>Iowa</v>
          </cell>
          <cell r="E827" t="str">
            <v>Clay County</v>
          </cell>
          <cell r="F827">
            <v>17369</v>
          </cell>
          <cell r="G827">
            <v>17360</v>
          </cell>
          <cell r="H827">
            <v>17256</v>
          </cell>
          <cell r="I827">
            <v>17086</v>
          </cell>
          <cell r="J827">
            <v>16985</v>
          </cell>
          <cell r="K827">
            <v>16960</v>
          </cell>
          <cell r="L827">
            <v>16848</v>
          </cell>
          <cell r="M827">
            <v>16812</v>
          </cell>
          <cell r="N827">
            <v>16725</v>
          </cell>
          <cell r="O827">
            <v>16697</v>
          </cell>
          <cell r="P827">
            <v>16708</v>
          </cell>
          <cell r="Q827">
            <v>16667</v>
          </cell>
          <cell r="R827">
            <v>16650</v>
          </cell>
        </row>
        <row r="828">
          <cell r="C828" t="str">
            <v>19043</v>
          </cell>
          <cell r="D828" t="str">
            <v>Iowa</v>
          </cell>
          <cell r="E828" t="str">
            <v>Clayton County</v>
          </cell>
          <cell r="F828">
            <v>18667</v>
          </cell>
          <cell r="G828">
            <v>18611</v>
          </cell>
          <cell r="H828">
            <v>18529</v>
          </cell>
          <cell r="I828">
            <v>18369</v>
          </cell>
          <cell r="J828">
            <v>18357</v>
          </cell>
          <cell r="K828">
            <v>18358</v>
          </cell>
          <cell r="L828">
            <v>18269</v>
          </cell>
          <cell r="M828">
            <v>18272</v>
          </cell>
          <cell r="N828">
            <v>18259</v>
          </cell>
          <cell r="O828">
            <v>18209</v>
          </cell>
          <cell r="P828">
            <v>18185</v>
          </cell>
          <cell r="Q828">
            <v>18129</v>
          </cell>
          <cell r="R828">
            <v>18087</v>
          </cell>
        </row>
        <row r="829">
          <cell r="C829" t="str">
            <v>19045</v>
          </cell>
          <cell r="D829" t="str">
            <v>Iowa</v>
          </cell>
          <cell r="E829" t="str">
            <v>Clinton County</v>
          </cell>
          <cell r="F829">
            <v>50159</v>
          </cell>
          <cell r="G829">
            <v>50120</v>
          </cell>
          <cell r="H829">
            <v>49889</v>
          </cell>
          <cell r="I829">
            <v>49659</v>
          </cell>
          <cell r="J829">
            <v>49585</v>
          </cell>
          <cell r="K829">
            <v>49498</v>
          </cell>
          <cell r="L829">
            <v>49475</v>
          </cell>
          <cell r="M829">
            <v>49487</v>
          </cell>
          <cell r="N829">
            <v>49342</v>
          </cell>
          <cell r="O829">
            <v>49303</v>
          </cell>
          <cell r="P829">
            <v>49147</v>
          </cell>
          <cell r="Q829">
            <v>49116</v>
          </cell>
          <cell r="R829">
            <v>49093</v>
          </cell>
        </row>
        <row r="830">
          <cell r="C830" t="str">
            <v>19047</v>
          </cell>
          <cell r="D830" t="str">
            <v>Iowa</v>
          </cell>
          <cell r="E830" t="str">
            <v>Crawford County</v>
          </cell>
          <cell r="F830">
            <v>16945</v>
          </cell>
          <cell r="G830">
            <v>16944</v>
          </cell>
          <cell r="H830">
            <v>16960</v>
          </cell>
          <cell r="I830">
            <v>16981</v>
          </cell>
          <cell r="J830">
            <v>16953</v>
          </cell>
          <cell r="K830">
            <v>16941</v>
          </cell>
          <cell r="L830">
            <v>16920</v>
          </cell>
          <cell r="M830">
            <v>16868</v>
          </cell>
          <cell r="N830">
            <v>16931</v>
          </cell>
          <cell r="O830">
            <v>16881</v>
          </cell>
          <cell r="P830">
            <v>16944</v>
          </cell>
          <cell r="Q830">
            <v>17096</v>
          </cell>
          <cell r="R830">
            <v>17132</v>
          </cell>
        </row>
        <row r="831">
          <cell r="C831" t="str">
            <v>19049</v>
          </cell>
          <cell r="D831" t="str">
            <v>Iowa</v>
          </cell>
          <cell r="E831" t="str">
            <v>Dallas County</v>
          </cell>
          <cell r="F831">
            <v>41109</v>
          </cell>
          <cell r="G831">
            <v>41446</v>
          </cell>
          <cell r="H831">
            <v>43204</v>
          </cell>
          <cell r="I831">
            <v>44960</v>
          </cell>
          <cell r="J831">
            <v>47118</v>
          </cell>
          <cell r="K831">
            <v>50387</v>
          </cell>
          <cell r="L831">
            <v>53042</v>
          </cell>
          <cell r="M831">
            <v>56158</v>
          </cell>
          <cell r="N831">
            <v>59164</v>
          </cell>
          <cell r="O831">
            <v>62144</v>
          </cell>
          <cell r="P831">
            <v>64489</v>
          </cell>
          <cell r="Q831">
            <v>66135</v>
          </cell>
          <cell r="R831">
            <v>66616</v>
          </cell>
        </row>
        <row r="832">
          <cell r="C832" t="str">
            <v>19051</v>
          </cell>
          <cell r="D832" t="str">
            <v>Iowa</v>
          </cell>
          <cell r="E832" t="str">
            <v>Davis County</v>
          </cell>
          <cell r="F832">
            <v>8541</v>
          </cell>
          <cell r="G832">
            <v>8544</v>
          </cell>
          <cell r="H832">
            <v>8588</v>
          </cell>
          <cell r="I832">
            <v>8586</v>
          </cell>
          <cell r="J832">
            <v>8534</v>
          </cell>
          <cell r="K832">
            <v>8612</v>
          </cell>
          <cell r="L832">
            <v>8583</v>
          </cell>
          <cell r="M832">
            <v>8619</v>
          </cell>
          <cell r="N832">
            <v>8676</v>
          </cell>
          <cell r="O832">
            <v>8675</v>
          </cell>
          <cell r="P832">
            <v>8701</v>
          </cell>
          <cell r="Q832">
            <v>8753</v>
          </cell>
          <cell r="R832">
            <v>8765</v>
          </cell>
        </row>
        <row r="833">
          <cell r="C833" t="str">
            <v>19053</v>
          </cell>
          <cell r="D833" t="str">
            <v>Iowa</v>
          </cell>
          <cell r="E833" t="str">
            <v>Decatur County</v>
          </cell>
          <cell r="F833">
            <v>8689</v>
          </cell>
          <cell r="G833">
            <v>8645</v>
          </cell>
          <cell r="H833">
            <v>8669</v>
          </cell>
          <cell r="I833">
            <v>8603</v>
          </cell>
          <cell r="J833">
            <v>8575</v>
          </cell>
          <cell r="K833">
            <v>8580</v>
          </cell>
          <cell r="L833">
            <v>8618</v>
          </cell>
          <cell r="M833">
            <v>8576</v>
          </cell>
          <cell r="N833">
            <v>8569</v>
          </cell>
          <cell r="O833">
            <v>8457</v>
          </cell>
          <cell r="P833">
            <v>8506</v>
          </cell>
          <cell r="Q833">
            <v>8457</v>
          </cell>
          <cell r="R833">
            <v>8433</v>
          </cell>
        </row>
        <row r="834">
          <cell r="C834" t="str">
            <v>19055</v>
          </cell>
          <cell r="D834" t="str">
            <v>Iowa</v>
          </cell>
          <cell r="E834" t="str">
            <v>Delaware County</v>
          </cell>
          <cell r="F834">
            <v>18422</v>
          </cell>
          <cell r="G834">
            <v>18416</v>
          </cell>
          <cell r="H834">
            <v>18294</v>
          </cell>
          <cell r="I834">
            <v>18271</v>
          </cell>
          <cell r="J834">
            <v>18190</v>
          </cell>
          <cell r="K834">
            <v>18066</v>
          </cell>
          <cell r="L834">
            <v>17955</v>
          </cell>
          <cell r="M834">
            <v>17957</v>
          </cell>
          <cell r="N834">
            <v>17981</v>
          </cell>
          <cell r="O834">
            <v>17840</v>
          </cell>
          <cell r="P834">
            <v>17755</v>
          </cell>
          <cell r="Q834">
            <v>17764</v>
          </cell>
          <cell r="R834">
            <v>17751</v>
          </cell>
        </row>
        <row r="835">
          <cell r="C835" t="str">
            <v>19057</v>
          </cell>
          <cell r="D835" t="str">
            <v>Iowa</v>
          </cell>
          <cell r="E835" t="str">
            <v>Des Moines County</v>
          </cell>
          <cell r="F835">
            <v>42359</v>
          </cell>
          <cell r="G835">
            <v>42253</v>
          </cell>
          <cell r="H835">
            <v>41820</v>
          </cell>
          <cell r="I835">
            <v>41138</v>
          </cell>
          <cell r="J835">
            <v>41047</v>
          </cell>
          <cell r="K835">
            <v>40562</v>
          </cell>
          <cell r="L835">
            <v>40332</v>
          </cell>
          <cell r="M835">
            <v>40192</v>
          </cell>
          <cell r="N835">
            <v>40206</v>
          </cell>
          <cell r="O835">
            <v>40235</v>
          </cell>
          <cell r="P835">
            <v>40379</v>
          </cell>
          <cell r="Q835">
            <v>40325</v>
          </cell>
          <cell r="R835">
            <v>40318</v>
          </cell>
        </row>
        <row r="836">
          <cell r="C836" t="str">
            <v>19059</v>
          </cell>
          <cell r="D836" t="str">
            <v>Iowa</v>
          </cell>
          <cell r="E836" t="str">
            <v>Dickinson County</v>
          </cell>
          <cell r="F836">
            <v>16429</v>
          </cell>
          <cell r="G836">
            <v>16460</v>
          </cell>
          <cell r="H836">
            <v>16477</v>
          </cell>
          <cell r="I836">
            <v>16351</v>
          </cell>
          <cell r="J836">
            <v>16339</v>
          </cell>
          <cell r="K836">
            <v>16506</v>
          </cell>
          <cell r="L836">
            <v>16644</v>
          </cell>
          <cell r="M836">
            <v>16667</v>
          </cell>
          <cell r="N836">
            <v>16634</v>
          </cell>
          <cell r="O836">
            <v>16690</v>
          </cell>
          <cell r="P836">
            <v>16666</v>
          </cell>
          <cell r="Q836">
            <v>16667</v>
          </cell>
          <cell r="R836">
            <v>16667</v>
          </cell>
        </row>
        <row r="837">
          <cell r="C837" t="str">
            <v>19061</v>
          </cell>
          <cell r="D837" t="str">
            <v>Iowa</v>
          </cell>
          <cell r="E837" t="str">
            <v>Dubuque County</v>
          </cell>
          <cell r="F837">
            <v>89133</v>
          </cell>
          <cell r="G837">
            <v>89201</v>
          </cell>
          <cell r="H837">
            <v>88932</v>
          </cell>
          <cell r="I837">
            <v>89132</v>
          </cell>
          <cell r="J837">
            <v>90012</v>
          </cell>
          <cell r="K837">
            <v>90462</v>
          </cell>
          <cell r="L837">
            <v>90769</v>
          </cell>
          <cell r="M837">
            <v>91258</v>
          </cell>
          <cell r="N837">
            <v>92130</v>
          </cell>
          <cell r="O837">
            <v>92519</v>
          </cell>
          <cell r="P837">
            <v>92948</v>
          </cell>
          <cell r="Q837">
            <v>93653</v>
          </cell>
          <cell r="R837">
            <v>93880</v>
          </cell>
        </row>
        <row r="838">
          <cell r="C838" t="str">
            <v>19063</v>
          </cell>
          <cell r="D838" t="str">
            <v>Iowa</v>
          </cell>
          <cell r="E838" t="str">
            <v>Emmet County</v>
          </cell>
          <cell r="F838">
            <v>11022</v>
          </cell>
          <cell r="G838">
            <v>10995</v>
          </cell>
          <cell r="H838">
            <v>10890</v>
          </cell>
          <cell r="I838">
            <v>10815</v>
          </cell>
          <cell r="J838">
            <v>10724</v>
          </cell>
          <cell r="K838">
            <v>10553</v>
          </cell>
          <cell r="L838">
            <v>10527</v>
          </cell>
          <cell r="M838">
            <v>10437</v>
          </cell>
          <cell r="N838">
            <v>10417</v>
          </cell>
          <cell r="O838">
            <v>10448</v>
          </cell>
          <cell r="P838">
            <v>10361</v>
          </cell>
          <cell r="Q838">
            <v>10302</v>
          </cell>
          <cell r="R838">
            <v>10280</v>
          </cell>
        </row>
        <row r="839">
          <cell r="C839" t="str">
            <v>19065</v>
          </cell>
          <cell r="D839" t="str">
            <v>Iowa</v>
          </cell>
          <cell r="E839" t="str">
            <v>Fayette County</v>
          </cell>
          <cell r="F839">
            <v>22020</v>
          </cell>
          <cell r="G839">
            <v>22022</v>
          </cell>
          <cell r="H839">
            <v>21791</v>
          </cell>
          <cell r="I839">
            <v>21643</v>
          </cell>
          <cell r="J839">
            <v>21604</v>
          </cell>
          <cell r="K839">
            <v>21415</v>
          </cell>
          <cell r="L839">
            <v>21426</v>
          </cell>
          <cell r="M839">
            <v>21265</v>
          </cell>
          <cell r="N839">
            <v>21005</v>
          </cell>
          <cell r="O839">
            <v>20910</v>
          </cell>
          <cell r="P839">
            <v>20939</v>
          </cell>
          <cell r="Q839">
            <v>20880</v>
          </cell>
          <cell r="R839">
            <v>20839</v>
          </cell>
        </row>
        <row r="840">
          <cell r="C840" t="str">
            <v>19067</v>
          </cell>
          <cell r="D840" t="str">
            <v>Iowa</v>
          </cell>
          <cell r="E840" t="str">
            <v>Floyd County</v>
          </cell>
          <cell r="F840">
            <v>16898</v>
          </cell>
          <cell r="G840">
            <v>16854</v>
          </cell>
          <cell r="H840">
            <v>16660</v>
          </cell>
          <cell r="I840">
            <v>16670</v>
          </cell>
          <cell r="J840">
            <v>16641</v>
          </cell>
          <cell r="K840">
            <v>16586</v>
          </cell>
          <cell r="L840">
            <v>16520</v>
          </cell>
          <cell r="M840">
            <v>16586</v>
          </cell>
          <cell r="N840">
            <v>16497</v>
          </cell>
          <cell r="O840">
            <v>16331</v>
          </cell>
          <cell r="P840">
            <v>16248</v>
          </cell>
          <cell r="Q840">
            <v>16303</v>
          </cell>
          <cell r="R840">
            <v>16310</v>
          </cell>
        </row>
        <row r="841">
          <cell r="C841" t="str">
            <v>19069</v>
          </cell>
          <cell r="D841" t="str">
            <v>Iowa</v>
          </cell>
          <cell r="E841" t="str">
            <v>Franklin County</v>
          </cell>
          <cell r="F841">
            <v>10700</v>
          </cell>
          <cell r="G841">
            <v>10679</v>
          </cell>
          <cell r="H841">
            <v>10618</v>
          </cell>
          <cell r="I841">
            <v>10674</v>
          </cell>
          <cell r="J841">
            <v>10655</v>
          </cell>
          <cell r="K841">
            <v>10716</v>
          </cell>
          <cell r="L841">
            <v>10766</v>
          </cell>
          <cell r="M841">
            <v>10699</v>
          </cell>
          <cell r="N841">
            <v>10759</v>
          </cell>
          <cell r="O841">
            <v>10690</v>
          </cell>
          <cell r="P841">
            <v>10656</v>
          </cell>
          <cell r="Q841">
            <v>10680</v>
          </cell>
          <cell r="R841">
            <v>10683</v>
          </cell>
        </row>
        <row r="842">
          <cell r="C842" t="str">
            <v>19071</v>
          </cell>
          <cell r="D842" t="str">
            <v>Iowa</v>
          </cell>
          <cell r="E842" t="str">
            <v>Fremont County</v>
          </cell>
          <cell r="F842">
            <v>8008</v>
          </cell>
          <cell r="G842">
            <v>7995</v>
          </cell>
          <cell r="H842">
            <v>7874</v>
          </cell>
          <cell r="I842">
            <v>7787</v>
          </cell>
          <cell r="J842">
            <v>7743</v>
          </cell>
          <cell r="K842">
            <v>7655</v>
          </cell>
          <cell r="L842">
            <v>7616</v>
          </cell>
          <cell r="M842">
            <v>7622</v>
          </cell>
          <cell r="N842">
            <v>7642</v>
          </cell>
          <cell r="O842">
            <v>7489</v>
          </cell>
          <cell r="P842">
            <v>7453</v>
          </cell>
          <cell r="Q842">
            <v>7441</v>
          </cell>
          <cell r="R842">
            <v>7432</v>
          </cell>
        </row>
        <row r="843">
          <cell r="C843" t="str">
            <v>19073</v>
          </cell>
          <cell r="D843" t="str">
            <v>Iowa</v>
          </cell>
          <cell r="E843" t="str">
            <v>Greene County</v>
          </cell>
          <cell r="F843">
            <v>10372</v>
          </cell>
          <cell r="G843">
            <v>10341</v>
          </cell>
          <cell r="H843">
            <v>10150</v>
          </cell>
          <cell r="I843">
            <v>10105</v>
          </cell>
          <cell r="J843">
            <v>9996</v>
          </cell>
          <cell r="K843">
            <v>9932</v>
          </cell>
          <cell r="L843">
            <v>9800</v>
          </cell>
          <cell r="M843">
            <v>9611</v>
          </cell>
          <cell r="N843">
            <v>9548</v>
          </cell>
          <cell r="O843">
            <v>9415</v>
          </cell>
          <cell r="P843">
            <v>9329</v>
          </cell>
          <cell r="Q843">
            <v>9336</v>
          </cell>
          <cell r="R843">
            <v>9335</v>
          </cell>
        </row>
        <row r="844">
          <cell r="C844" t="str">
            <v>19075</v>
          </cell>
          <cell r="D844" t="str">
            <v>Iowa</v>
          </cell>
          <cell r="E844" t="str">
            <v>Grundy County</v>
          </cell>
          <cell r="F844">
            <v>12370</v>
          </cell>
          <cell r="G844">
            <v>12368</v>
          </cell>
          <cell r="H844">
            <v>12319</v>
          </cell>
          <cell r="I844">
            <v>12372</v>
          </cell>
          <cell r="J844">
            <v>12348</v>
          </cell>
          <cell r="K844">
            <v>12383</v>
          </cell>
          <cell r="L844">
            <v>12406</v>
          </cell>
          <cell r="M844">
            <v>12436</v>
          </cell>
          <cell r="N844">
            <v>12317</v>
          </cell>
          <cell r="O844">
            <v>12359</v>
          </cell>
          <cell r="P844">
            <v>12447</v>
          </cell>
          <cell r="Q844">
            <v>12453</v>
          </cell>
          <cell r="R844">
            <v>12447</v>
          </cell>
        </row>
        <row r="845">
          <cell r="C845" t="str">
            <v>19077</v>
          </cell>
          <cell r="D845" t="str">
            <v>Iowa</v>
          </cell>
          <cell r="E845" t="str">
            <v>Guthrie County</v>
          </cell>
          <cell r="F845">
            <v>11348</v>
          </cell>
          <cell r="G845">
            <v>11334</v>
          </cell>
          <cell r="H845">
            <v>11225</v>
          </cell>
          <cell r="I845">
            <v>11227</v>
          </cell>
          <cell r="J845">
            <v>11343</v>
          </cell>
          <cell r="K845">
            <v>11389</v>
          </cell>
          <cell r="L845">
            <v>11249</v>
          </cell>
          <cell r="M845">
            <v>11150</v>
          </cell>
          <cell r="N845">
            <v>11116</v>
          </cell>
          <cell r="O845">
            <v>11038</v>
          </cell>
          <cell r="P845">
            <v>10939</v>
          </cell>
          <cell r="Q845">
            <v>10954</v>
          </cell>
          <cell r="R845">
            <v>10956</v>
          </cell>
        </row>
        <row r="846">
          <cell r="C846" t="str">
            <v>19079</v>
          </cell>
          <cell r="D846" t="str">
            <v>Iowa</v>
          </cell>
          <cell r="E846" t="str">
            <v>Hamilton County</v>
          </cell>
          <cell r="F846">
            <v>16435</v>
          </cell>
          <cell r="G846">
            <v>16423</v>
          </cell>
          <cell r="H846">
            <v>16236</v>
          </cell>
          <cell r="I846">
            <v>16337</v>
          </cell>
          <cell r="J846">
            <v>16366</v>
          </cell>
          <cell r="K846">
            <v>16285</v>
          </cell>
          <cell r="L846">
            <v>16261</v>
          </cell>
          <cell r="M846">
            <v>16144</v>
          </cell>
          <cell r="N846">
            <v>15987</v>
          </cell>
          <cell r="O846">
            <v>15863</v>
          </cell>
          <cell r="P846">
            <v>15739</v>
          </cell>
          <cell r="Q846">
            <v>15673</v>
          </cell>
          <cell r="R846">
            <v>15636</v>
          </cell>
        </row>
        <row r="847">
          <cell r="C847" t="str">
            <v>19081</v>
          </cell>
          <cell r="D847" t="str">
            <v>Iowa</v>
          </cell>
          <cell r="E847" t="str">
            <v>Hancock County</v>
          </cell>
          <cell r="F847">
            <v>12107</v>
          </cell>
          <cell r="G847">
            <v>12109</v>
          </cell>
          <cell r="H847">
            <v>11954</v>
          </cell>
          <cell r="I847">
            <v>11846</v>
          </cell>
          <cell r="J847">
            <v>11905</v>
          </cell>
          <cell r="K847">
            <v>11838</v>
          </cell>
          <cell r="L847">
            <v>11834</v>
          </cell>
          <cell r="M847">
            <v>11729</v>
          </cell>
          <cell r="N847">
            <v>11580</v>
          </cell>
          <cell r="O847">
            <v>11525</v>
          </cell>
          <cell r="P847">
            <v>11371</v>
          </cell>
          <cell r="Q847">
            <v>11341</v>
          </cell>
          <cell r="R847">
            <v>11321</v>
          </cell>
        </row>
        <row r="848">
          <cell r="C848" t="str">
            <v>19083</v>
          </cell>
          <cell r="D848" t="str">
            <v>Iowa</v>
          </cell>
          <cell r="E848" t="str">
            <v>Hardin County</v>
          </cell>
          <cell r="F848">
            <v>18806</v>
          </cell>
          <cell r="G848">
            <v>18807</v>
          </cell>
          <cell r="H848">
            <v>18669</v>
          </cell>
          <cell r="I848">
            <v>18476</v>
          </cell>
          <cell r="J848">
            <v>18327</v>
          </cell>
          <cell r="K848">
            <v>18164</v>
          </cell>
          <cell r="L848">
            <v>17974</v>
          </cell>
          <cell r="M848">
            <v>17893</v>
          </cell>
          <cell r="N848">
            <v>17789</v>
          </cell>
          <cell r="O848">
            <v>17690</v>
          </cell>
          <cell r="P848">
            <v>17535</v>
          </cell>
          <cell r="Q848">
            <v>17534</v>
          </cell>
          <cell r="R848">
            <v>17519</v>
          </cell>
        </row>
        <row r="849">
          <cell r="C849" t="str">
            <v>19085</v>
          </cell>
          <cell r="D849" t="str">
            <v>Iowa</v>
          </cell>
          <cell r="E849" t="str">
            <v>Harrison County</v>
          </cell>
          <cell r="F849">
            <v>15674</v>
          </cell>
          <cell r="G849">
            <v>15685</v>
          </cell>
          <cell r="H849">
            <v>15592</v>
          </cell>
          <cell r="I849">
            <v>15421</v>
          </cell>
          <cell r="J849">
            <v>15444</v>
          </cell>
          <cell r="K849">
            <v>15412</v>
          </cell>
          <cell r="L849">
            <v>15362</v>
          </cell>
          <cell r="M849">
            <v>15346</v>
          </cell>
          <cell r="N849">
            <v>15177</v>
          </cell>
          <cell r="O849">
            <v>14946</v>
          </cell>
          <cell r="P849">
            <v>14972</v>
          </cell>
          <cell r="Q849">
            <v>14928</v>
          </cell>
          <cell r="R849">
            <v>14922</v>
          </cell>
        </row>
        <row r="850">
          <cell r="C850" t="str">
            <v>19087</v>
          </cell>
          <cell r="D850" t="str">
            <v>Iowa</v>
          </cell>
          <cell r="E850" t="str">
            <v>Henry County</v>
          </cell>
          <cell r="F850">
            <v>20353</v>
          </cell>
          <cell r="G850">
            <v>20341</v>
          </cell>
          <cell r="H850">
            <v>20408</v>
          </cell>
          <cell r="I850">
            <v>20086</v>
          </cell>
          <cell r="J850">
            <v>20225</v>
          </cell>
          <cell r="K850">
            <v>20225</v>
          </cell>
          <cell r="L850">
            <v>20354</v>
          </cell>
          <cell r="M850">
            <v>20326</v>
          </cell>
          <cell r="N850">
            <v>20359</v>
          </cell>
          <cell r="O850">
            <v>20307</v>
          </cell>
          <cell r="P850">
            <v>20202</v>
          </cell>
          <cell r="Q850">
            <v>20145</v>
          </cell>
          <cell r="R850">
            <v>20119</v>
          </cell>
        </row>
        <row r="851">
          <cell r="C851" t="str">
            <v>19089</v>
          </cell>
          <cell r="D851" t="str">
            <v>Iowa</v>
          </cell>
          <cell r="E851" t="str">
            <v>Howard County</v>
          </cell>
          <cell r="F851">
            <v>9951</v>
          </cell>
          <cell r="G851">
            <v>9934</v>
          </cell>
          <cell r="H851">
            <v>9908</v>
          </cell>
          <cell r="I851">
            <v>9860</v>
          </cell>
          <cell r="J851">
            <v>9808</v>
          </cell>
          <cell r="K851">
            <v>9792</v>
          </cell>
          <cell r="L851">
            <v>9760</v>
          </cell>
          <cell r="M851">
            <v>9664</v>
          </cell>
          <cell r="N851">
            <v>9636</v>
          </cell>
          <cell r="O851">
            <v>9625</v>
          </cell>
          <cell r="P851">
            <v>9568</v>
          </cell>
          <cell r="Q851">
            <v>9566</v>
          </cell>
          <cell r="R851">
            <v>9559</v>
          </cell>
        </row>
        <row r="852">
          <cell r="C852" t="str">
            <v>19091</v>
          </cell>
          <cell r="D852" t="str">
            <v>Iowa</v>
          </cell>
          <cell r="E852" t="str">
            <v>Humboldt County</v>
          </cell>
          <cell r="F852">
            <v>10384</v>
          </cell>
          <cell r="G852">
            <v>10377</v>
          </cell>
          <cell r="H852">
            <v>10335</v>
          </cell>
          <cell r="I852">
            <v>10176</v>
          </cell>
          <cell r="J852">
            <v>10154</v>
          </cell>
          <cell r="K852">
            <v>10121</v>
          </cell>
          <cell r="L852">
            <v>10033</v>
          </cell>
          <cell r="M852">
            <v>10038</v>
          </cell>
          <cell r="N852">
            <v>9935</v>
          </cell>
          <cell r="O852">
            <v>9911</v>
          </cell>
          <cell r="P852">
            <v>9843</v>
          </cell>
          <cell r="Q852">
            <v>9815</v>
          </cell>
          <cell r="R852">
            <v>9796</v>
          </cell>
        </row>
        <row r="853">
          <cell r="C853" t="str">
            <v>19093</v>
          </cell>
          <cell r="D853" t="str">
            <v>Iowa</v>
          </cell>
          <cell r="E853" t="str">
            <v>Ida County</v>
          </cell>
          <cell r="F853">
            <v>7839</v>
          </cell>
          <cell r="G853">
            <v>7804</v>
          </cell>
          <cell r="H853">
            <v>7704</v>
          </cell>
          <cell r="I853">
            <v>7636</v>
          </cell>
          <cell r="J853">
            <v>7571</v>
          </cell>
          <cell r="K853">
            <v>7457</v>
          </cell>
          <cell r="L853">
            <v>7369</v>
          </cell>
          <cell r="M853">
            <v>7247</v>
          </cell>
          <cell r="N853">
            <v>7228</v>
          </cell>
          <cell r="O853">
            <v>7215</v>
          </cell>
          <cell r="P853">
            <v>7090</v>
          </cell>
          <cell r="Q853">
            <v>7089</v>
          </cell>
          <cell r="R853">
            <v>7078</v>
          </cell>
        </row>
        <row r="854">
          <cell r="C854" t="str">
            <v>19095</v>
          </cell>
          <cell r="D854" t="str">
            <v>Iowa</v>
          </cell>
          <cell r="E854" t="str">
            <v>Iowa County</v>
          </cell>
          <cell r="F854">
            <v>15680</v>
          </cell>
          <cell r="G854">
            <v>15729</v>
          </cell>
          <cell r="H854">
            <v>15868</v>
          </cell>
          <cell r="I854">
            <v>15911</v>
          </cell>
          <cell r="J854">
            <v>16062</v>
          </cell>
          <cell r="K854">
            <v>16108</v>
          </cell>
          <cell r="L854">
            <v>16297</v>
          </cell>
          <cell r="M854">
            <v>16391</v>
          </cell>
          <cell r="N854">
            <v>16308</v>
          </cell>
          <cell r="O854">
            <v>16337</v>
          </cell>
          <cell r="P854">
            <v>16406</v>
          </cell>
          <cell r="Q854">
            <v>16355</v>
          </cell>
          <cell r="R854">
            <v>16321</v>
          </cell>
        </row>
        <row r="855">
          <cell r="C855" t="str">
            <v>19097</v>
          </cell>
          <cell r="D855" t="str">
            <v>Iowa</v>
          </cell>
          <cell r="E855" t="str">
            <v>Jackson County</v>
          </cell>
          <cell r="F855">
            <v>20295</v>
          </cell>
          <cell r="G855">
            <v>20297</v>
          </cell>
          <cell r="H855">
            <v>20267</v>
          </cell>
          <cell r="I855">
            <v>20142</v>
          </cell>
          <cell r="J855">
            <v>20148</v>
          </cell>
          <cell r="K855">
            <v>20146</v>
          </cell>
          <cell r="L855">
            <v>20124</v>
          </cell>
          <cell r="M855">
            <v>20092</v>
          </cell>
          <cell r="N855">
            <v>20015</v>
          </cell>
          <cell r="O855">
            <v>19919</v>
          </cell>
          <cell r="P855">
            <v>19841</v>
          </cell>
          <cell r="Q855">
            <v>19848</v>
          </cell>
          <cell r="R855">
            <v>19845</v>
          </cell>
        </row>
        <row r="856">
          <cell r="C856" t="str">
            <v>19099</v>
          </cell>
          <cell r="D856" t="str">
            <v>Iowa</v>
          </cell>
          <cell r="E856" t="str">
            <v>Jasper County</v>
          </cell>
          <cell r="F856">
            <v>37229</v>
          </cell>
          <cell r="G856">
            <v>37252</v>
          </cell>
          <cell r="H856">
            <v>37377</v>
          </cell>
          <cell r="I856">
            <v>37552</v>
          </cell>
          <cell r="J856">
            <v>37703</v>
          </cell>
          <cell r="K856">
            <v>37645</v>
          </cell>
          <cell r="L856">
            <v>37482</v>
          </cell>
          <cell r="M856">
            <v>37288</v>
          </cell>
          <cell r="N856">
            <v>37167</v>
          </cell>
          <cell r="O856">
            <v>37103</v>
          </cell>
          <cell r="P856">
            <v>36879</v>
          </cell>
          <cell r="Q856">
            <v>36842</v>
          </cell>
          <cell r="R856">
            <v>36815</v>
          </cell>
        </row>
        <row r="857">
          <cell r="C857" t="str">
            <v>19101</v>
          </cell>
          <cell r="D857" t="str">
            <v>Iowa</v>
          </cell>
          <cell r="E857" t="str">
            <v>Jefferson County</v>
          </cell>
          <cell r="F857">
            <v>16180</v>
          </cell>
          <cell r="G857">
            <v>16189</v>
          </cell>
          <cell r="H857">
            <v>16207</v>
          </cell>
          <cell r="I857">
            <v>16131</v>
          </cell>
          <cell r="J857">
            <v>16194</v>
          </cell>
          <cell r="K857">
            <v>16298</v>
          </cell>
          <cell r="L857">
            <v>16315</v>
          </cell>
          <cell r="M857">
            <v>16401</v>
          </cell>
          <cell r="N857">
            <v>16600</v>
          </cell>
          <cell r="O857">
            <v>16607</v>
          </cell>
          <cell r="P857">
            <v>16782</v>
          </cell>
          <cell r="Q857">
            <v>16843</v>
          </cell>
          <cell r="R857">
            <v>16827</v>
          </cell>
        </row>
        <row r="858">
          <cell r="C858" t="str">
            <v>19103</v>
          </cell>
          <cell r="D858" t="str">
            <v>Iowa</v>
          </cell>
          <cell r="E858" t="str">
            <v>Johnson County</v>
          </cell>
          <cell r="F858">
            <v>110983</v>
          </cell>
          <cell r="G858">
            <v>111455</v>
          </cell>
          <cell r="H858">
            <v>113546</v>
          </cell>
          <cell r="I858">
            <v>114948</v>
          </cell>
          <cell r="J858">
            <v>116673</v>
          </cell>
          <cell r="K858">
            <v>118891</v>
          </cell>
          <cell r="L858">
            <v>120300</v>
          </cell>
          <cell r="M858">
            <v>122226</v>
          </cell>
          <cell r="N858">
            <v>124541</v>
          </cell>
          <cell r="O858">
            <v>127113</v>
          </cell>
          <cell r="P858">
            <v>129864</v>
          </cell>
          <cell r="Q858">
            <v>130882</v>
          </cell>
          <cell r="R858">
            <v>131225</v>
          </cell>
        </row>
        <row r="859">
          <cell r="C859" t="str">
            <v>19105</v>
          </cell>
          <cell r="D859" t="str">
            <v>Iowa</v>
          </cell>
          <cell r="E859" t="str">
            <v>Jones County</v>
          </cell>
          <cell r="F859">
            <v>20227</v>
          </cell>
          <cell r="G859">
            <v>20259</v>
          </cell>
          <cell r="H859">
            <v>20254</v>
          </cell>
          <cell r="I859">
            <v>20283</v>
          </cell>
          <cell r="J859">
            <v>20406</v>
          </cell>
          <cell r="K859">
            <v>20613</v>
          </cell>
          <cell r="L859">
            <v>20605</v>
          </cell>
          <cell r="M859">
            <v>20678</v>
          </cell>
          <cell r="N859">
            <v>20803</v>
          </cell>
          <cell r="O859">
            <v>20848</v>
          </cell>
          <cell r="P859">
            <v>20562</v>
          </cell>
          <cell r="Q859">
            <v>20638</v>
          </cell>
          <cell r="R859">
            <v>20649</v>
          </cell>
        </row>
        <row r="860">
          <cell r="C860" t="str">
            <v>19107</v>
          </cell>
          <cell r="D860" t="str">
            <v>Iowa</v>
          </cell>
          <cell r="E860" t="str">
            <v>Keokuk County</v>
          </cell>
          <cell r="F860">
            <v>11405</v>
          </cell>
          <cell r="G860">
            <v>11418</v>
          </cell>
          <cell r="H860">
            <v>11369</v>
          </cell>
          <cell r="I860">
            <v>11330</v>
          </cell>
          <cell r="J860">
            <v>11186</v>
          </cell>
          <cell r="K860">
            <v>11061</v>
          </cell>
          <cell r="L860">
            <v>10881</v>
          </cell>
          <cell r="M860">
            <v>10713</v>
          </cell>
          <cell r="N860">
            <v>10688</v>
          </cell>
          <cell r="O860">
            <v>10620</v>
          </cell>
          <cell r="P860">
            <v>10552</v>
          </cell>
          <cell r="Q860">
            <v>10511</v>
          </cell>
          <cell r="R860">
            <v>10498</v>
          </cell>
        </row>
        <row r="861">
          <cell r="C861" t="str">
            <v>19109</v>
          </cell>
          <cell r="D861" t="str">
            <v>Iowa</v>
          </cell>
          <cell r="E861" t="str">
            <v>Kossuth County</v>
          </cell>
          <cell r="F861">
            <v>17159</v>
          </cell>
          <cell r="G861">
            <v>17206</v>
          </cell>
          <cell r="H861">
            <v>16912</v>
          </cell>
          <cell r="I861">
            <v>16670</v>
          </cell>
          <cell r="J861">
            <v>16525</v>
          </cell>
          <cell r="K861">
            <v>16437</v>
          </cell>
          <cell r="L861">
            <v>16287</v>
          </cell>
          <cell r="M861">
            <v>16045</v>
          </cell>
          <cell r="N861">
            <v>15878</v>
          </cell>
          <cell r="O861">
            <v>15685</v>
          </cell>
          <cell r="P861">
            <v>15630</v>
          </cell>
          <cell r="Q861">
            <v>15543</v>
          </cell>
          <cell r="R861">
            <v>15500</v>
          </cell>
        </row>
        <row r="862">
          <cell r="C862" t="str">
            <v>19111</v>
          </cell>
          <cell r="D862" t="str">
            <v>Iowa</v>
          </cell>
          <cell r="E862" t="str">
            <v>Lee County</v>
          </cell>
          <cell r="F862">
            <v>38062</v>
          </cell>
          <cell r="G862">
            <v>37931</v>
          </cell>
          <cell r="H862">
            <v>37435</v>
          </cell>
          <cell r="I862">
            <v>36960</v>
          </cell>
          <cell r="J862">
            <v>36627</v>
          </cell>
          <cell r="K862">
            <v>36587</v>
          </cell>
          <cell r="L862">
            <v>36364</v>
          </cell>
          <cell r="M862">
            <v>36291</v>
          </cell>
          <cell r="N862">
            <v>36130</v>
          </cell>
          <cell r="O862">
            <v>35819</v>
          </cell>
          <cell r="P862">
            <v>35856</v>
          </cell>
          <cell r="Q862">
            <v>35862</v>
          </cell>
          <cell r="R862">
            <v>35857</v>
          </cell>
        </row>
        <row r="863">
          <cell r="C863" t="str">
            <v>19113</v>
          </cell>
          <cell r="D863" t="str">
            <v>Iowa</v>
          </cell>
          <cell r="E863" t="str">
            <v>Linn County</v>
          </cell>
          <cell r="F863">
            <v>191728</v>
          </cell>
          <cell r="G863">
            <v>192365</v>
          </cell>
          <cell r="H863">
            <v>194359</v>
          </cell>
          <cell r="I863">
            <v>195987</v>
          </cell>
          <cell r="J863">
            <v>196920</v>
          </cell>
          <cell r="K863">
            <v>198314</v>
          </cell>
          <cell r="L863">
            <v>200395</v>
          </cell>
          <cell r="M863">
            <v>202709</v>
          </cell>
          <cell r="N863">
            <v>205840</v>
          </cell>
          <cell r="O863">
            <v>208558</v>
          </cell>
          <cell r="P863">
            <v>210217</v>
          </cell>
          <cell r="Q863">
            <v>211226</v>
          </cell>
          <cell r="R863">
            <v>211501</v>
          </cell>
        </row>
        <row r="864">
          <cell r="C864" t="str">
            <v>19115</v>
          </cell>
          <cell r="D864" t="str">
            <v>Iowa</v>
          </cell>
          <cell r="E864" t="str">
            <v>Louisa County</v>
          </cell>
          <cell r="F864">
            <v>12188</v>
          </cell>
          <cell r="G864">
            <v>12174</v>
          </cell>
          <cell r="H864">
            <v>12184</v>
          </cell>
          <cell r="I864">
            <v>12225</v>
          </cell>
          <cell r="J864">
            <v>12230</v>
          </cell>
          <cell r="K864">
            <v>12115</v>
          </cell>
          <cell r="L864">
            <v>11862</v>
          </cell>
          <cell r="M864">
            <v>11904</v>
          </cell>
          <cell r="N864">
            <v>11892</v>
          </cell>
          <cell r="O864">
            <v>11830</v>
          </cell>
          <cell r="P864">
            <v>11416</v>
          </cell>
          <cell r="Q864">
            <v>11387</v>
          </cell>
          <cell r="R864">
            <v>11375</v>
          </cell>
        </row>
        <row r="865">
          <cell r="C865" t="str">
            <v>19117</v>
          </cell>
          <cell r="D865" t="str">
            <v>Iowa</v>
          </cell>
          <cell r="E865" t="str">
            <v>Lucas County</v>
          </cell>
          <cell r="F865">
            <v>9412</v>
          </cell>
          <cell r="G865">
            <v>9369</v>
          </cell>
          <cell r="H865">
            <v>9386</v>
          </cell>
          <cell r="I865">
            <v>9360</v>
          </cell>
          <cell r="J865">
            <v>9384</v>
          </cell>
          <cell r="K865">
            <v>9508</v>
          </cell>
          <cell r="L865">
            <v>9462</v>
          </cell>
          <cell r="M865">
            <v>9331</v>
          </cell>
          <cell r="N865">
            <v>9280</v>
          </cell>
          <cell r="O865">
            <v>9137</v>
          </cell>
          <cell r="P865">
            <v>8948</v>
          </cell>
          <cell r="Q865">
            <v>8898</v>
          </cell>
          <cell r="R865">
            <v>8885</v>
          </cell>
        </row>
        <row r="866">
          <cell r="C866" t="str">
            <v>19119</v>
          </cell>
          <cell r="D866" t="str">
            <v>Iowa</v>
          </cell>
          <cell r="E866" t="str">
            <v>Lyon County</v>
          </cell>
          <cell r="F866">
            <v>11763</v>
          </cell>
          <cell r="G866">
            <v>11748</v>
          </cell>
          <cell r="H866">
            <v>11684</v>
          </cell>
          <cell r="I866">
            <v>11670</v>
          </cell>
          <cell r="J866">
            <v>11702</v>
          </cell>
          <cell r="K866">
            <v>11692</v>
          </cell>
          <cell r="L866">
            <v>11677</v>
          </cell>
          <cell r="M866">
            <v>11604</v>
          </cell>
          <cell r="N866">
            <v>11536</v>
          </cell>
          <cell r="O866">
            <v>11545</v>
          </cell>
          <cell r="P866">
            <v>11557</v>
          </cell>
          <cell r="Q866">
            <v>11581</v>
          </cell>
          <cell r="R866">
            <v>11578</v>
          </cell>
        </row>
        <row r="867">
          <cell r="C867" t="str">
            <v>19121</v>
          </cell>
          <cell r="D867" t="str">
            <v>Iowa</v>
          </cell>
          <cell r="E867" t="str">
            <v>Madison County</v>
          </cell>
          <cell r="F867">
            <v>14012</v>
          </cell>
          <cell r="G867">
            <v>14049</v>
          </cell>
          <cell r="H867">
            <v>14144</v>
          </cell>
          <cell r="I867">
            <v>14312</v>
          </cell>
          <cell r="J867">
            <v>14481</v>
          </cell>
          <cell r="K867">
            <v>14733</v>
          </cell>
          <cell r="L867">
            <v>14918</v>
          </cell>
          <cell r="M867">
            <v>15262</v>
          </cell>
          <cell r="N867">
            <v>15418</v>
          </cell>
          <cell r="O867">
            <v>15517</v>
          </cell>
          <cell r="P867">
            <v>15510</v>
          </cell>
          <cell r="Q867">
            <v>15679</v>
          </cell>
          <cell r="R867">
            <v>15732</v>
          </cell>
        </row>
        <row r="868">
          <cell r="C868" t="str">
            <v>19123</v>
          </cell>
          <cell r="D868" t="str">
            <v>Iowa</v>
          </cell>
          <cell r="E868" t="str">
            <v>Mahaska County</v>
          </cell>
          <cell r="F868">
            <v>22319</v>
          </cell>
          <cell r="G868">
            <v>22299</v>
          </cell>
          <cell r="H868">
            <v>22407</v>
          </cell>
          <cell r="I868">
            <v>22394</v>
          </cell>
          <cell r="J868">
            <v>22156</v>
          </cell>
          <cell r="K868">
            <v>22240</v>
          </cell>
          <cell r="L868">
            <v>22454</v>
          </cell>
          <cell r="M868">
            <v>22298</v>
          </cell>
          <cell r="N868">
            <v>22388</v>
          </cell>
          <cell r="O868">
            <v>22483</v>
          </cell>
          <cell r="P868">
            <v>22364</v>
          </cell>
          <cell r="Q868">
            <v>22381</v>
          </cell>
          <cell r="R868">
            <v>22376</v>
          </cell>
        </row>
        <row r="869">
          <cell r="C869" t="str">
            <v>19125</v>
          </cell>
          <cell r="D869" t="str">
            <v>Iowa</v>
          </cell>
          <cell r="E869" t="str">
            <v>Marion County</v>
          </cell>
          <cell r="F869">
            <v>32048</v>
          </cell>
          <cell r="G869">
            <v>32104</v>
          </cell>
          <cell r="H869">
            <v>32583</v>
          </cell>
          <cell r="I869">
            <v>32572</v>
          </cell>
          <cell r="J869">
            <v>32547</v>
          </cell>
          <cell r="K869">
            <v>32618</v>
          </cell>
          <cell r="L869">
            <v>32774</v>
          </cell>
          <cell r="M869">
            <v>33396</v>
          </cell>
          <cell r="N869">
            <v>33279</v>
          </cell>
          <cell r="O869">
            <v>33515</v>
          </cell>
          <cell r="P869">
            <v>33468</v>
          </cell>
          <cell r="Q869">
            <v>33309</v>
          </cell>
          <cell r="R869">
            <v>33234</v>
          </cell>
        </row>
        <row r="870">
          <cell r="C870" t="str">
            <v>19127</v>
          </cell>
          <cell r="D870" t="str">
            <v>Iowa</v>
          </cell>
          <cell r="E870" t="str">
            <v>Marshall County</v>
          </cell>
          <cell r="F870">
            <v>39332</v>
          </cell>
          <cell r="G870">
            <v>39356</v>
          </cell>
          <cell r="H870">
            <v>39414</v>
          </cell>
          <cell r="I870">
            <v>39297</v>
          </cell>
          <cell r="J870">
            <v>39397</v>
          </cell>
          <cell r="K870">
            <v>39711</v>
          </cell>
          <cell r="L870">
            <v>39646</v>
          </cell>
          <cell r="M870">
            <v>39601</v>
          </cell>
          <cell r="N870">
            <v>39875</v>
          </cell>
          <cell r="O870">
            <v>40151</v>
          </cell>
          <cell r="P870">
            <v>40280</v>
          </cell>
          <cell r="Q870">
            <v>40648</v>
          </cell>
          <cell r="R870">
            <v>40746</v>
          </cell>
        </row>
        <row r="871">
          <cell r="C871" t="str">
            <v>19129</v>
          </cell>
          <cell r="D871" t="str">
            <v>Iowa</v>
          </cell>
          <cell r="E871" t="str">
            <v>Mills County</v>
          </cell>
          <cell r="F871">
            <v>14543</v>
          </cell>
          <cell r="G871">
            <v>14554</v>
          </cell>
          <cell r="H871">
            <v>14497</v>
          </cell>
          <cell r="I871">
            <v>14546</v>
          </cell>
          <cell r="J871">
            <v>14621</v>
          </cell>
          <cell r="K871">
            <v>14715</v>
          </cell>
          <cell r="L871">
            <v>14905</v>
          </cell>
          <cell r="M871">
            <v>15214</v>
          </cell>
          <cell r="N871">
            <v>15239</v>
          </cell>
          <cell r="O871">
            <v>15214</v>
          </cell>
          <cell r="P871">
            <v>15056</v>
          </cell>
          <cell r="Q871">
            <v>15059</v>
          </cell>
          <cell r="R871">
            <v>15061</v>
          </cell>
        </row>
        <row r="872">
          <cell r="C872" t="str">
            <v>19131</v>
          </cell>
          <cell r="D872" t="str">
            <v>Iowa</v>
          </cell>
          <cell r="E872" t="str">
            <v>Mitchell County</v>
          </cell>
          <cell r="F872">
            <v>10877</v>
          </cell>
          <cell r="G872">
            <v>10868</v>
          </cell>
          <cell r="H872">
            <v>10736</v>
          </cell>
          <cell r="I872">
            <v>10822</v>
          </cell>
          <cell r="J872">
            <v>10830</v>
          </cell>
          <cell r="K872">
            <v>10898</v>
          </cell>
          <cell r="L872">
            <v>10800</v>
          </cell>
          <cell r="M872">
            <v>10836</v>
          </cell>
          <cell r="N872">
            <v>10812</v>
          </cell>
          <cell r="O872">
            <v>10815</v>
          </cell>
          <cell r="P872">
            <v>10763</v>
          </cell>
          <cell r="Q872">
            <v>10776</v>
          </cell>
          <cell r="R872">
            <v>10781</v>
          </cell>
        </row>
        <row r="873">
          <cell r="C873" t="str">
            <v>19133</v>
          </cell>
          <cell r="D873" t="str">
            <v>Iowa</v>
          </cell>
          <cell r="E873" t="str">
            <v>Monona County</v>
          </cell>
          <cell r="F873">
            <v>10020</v>
          </cell>
          <cell r="G873">
            <v>10009</v>
          </cell>
          <cell r="H873">
            <v>9860</v>
          </cell>
          <cell r="I873">
            <v>9791</v>
          </cell>
          <cell r="J873">
            <v>9819</v>
          </cell>
          <cell r="K873">
            <v>9681</v>
          </cell>
          <cell r="L873">
            <v>9566</v>
          </cell>
          <cell r="M873">
            <v>9479</v>
          </cell>
          <cell r="N873">
            <v>9423</v>
          </cell>
          <cell r="O873">
            <v>9350</v>
          </cell>
          <cell r="P873">
            <v>9247</v>
          </cell>
          <cell r="Q873">
            <v>9243</v>
          </cell>
          <cell r="R873">
            <v>9231</v>
          </cell>
        </row>
        <row r="874">
          <cell r="C874" t="str">
            <v>19135</v>
          </cell>
          <cell r="D874" t="str">
            <v>Iowa</v>
          </cell>
          <cell r="E874" t="str">
            <v>Monroe County</v>
          </cell>
          <cell r="F874">
            <v>8012</v>
          </cell>
          <cell r="G874">
            <v>8005</v>
          </cell>
          <cell r="H874">
            <v>7986</v>
          </cell>
          <cell r="I874">
            <v>7887</v>
          </cell>
          <cell r="J874">
            <v>7954</v>
          </cell>
          <cell r="K874">
            <v>7969</v>
          </cell>
          <cell r="L874">
            <v>7955</v>
          </cell>
          <cell r="M874">
            <v>7911</v>
          </cell>
          <cell r="N874">
            <v>7877</v>
          </cell>
          <cell r="O874">
            <v>7904</v>
          </cell>
          <cell r="P874">
            <v>7924</v>
          </cell>
          <cell r="Q874">
            <v>7970</v>
          </cell>
          <cell r="R874">
            <v>7974</v>
          </cell>
        </row>
        <row r="875">
          <cell r="C875" t="str">
            <v>19137</v>
          </cell>
          <cell r="D875" t="str">
            <v>Iowa</v>
          </cell>
          <cell r="E875" t="str">
            <v>Montgomery County</v>
          </cell>
          <cell r="F875">
            <v>11775</v>
          </cell>
          <cell r="G875">
            <v>11793</v>
          </cell>
          <cell r="H875">
            <v>11509</v>
          </cell>
          <cell r="I875">
            <v>11313</v>
          </cell>
          <cell r="J875">
            <v>11211</v>
          </cell>
          <cell r="K875">
            <v>11191</v>
          </cell>
          <cell r="L875">
            <v>11214</v>
          </cell>
          <cell r="M875">
            <v>11179</v>
          </cell>
          <cell r="N875">
            <v>10981</v>
          </cell>
          <cell r="O875">
            <v>10823</v>
          </cell>
          <cell r="P875">
            <v>10803</v>
          </cell>
          <cell r="Q875">
            <v>10740</v>
          </cell>
          <cell r="R875">
            <v>10718</v>
          </cell>
        </row>
        <row r="876">
          <cell r="C876" t="str">
            <v>19139</v>
          </cell>
          <cell r="D876" t="str">
            <v>Iowa</v>
          </cell>
          <cell r="E876" t="str">
            <v>Muscatine County</v>
          </cell>
          <cell r="F876">
            <v>41723</v>
          </cell>
          <cell r="G876">
            <v>41791</v>
          </cell>
          <cell r="H876">
            <v>41760</v>
          </cell>
          <cell r="I876">
            <v>41757</v>
          </cell>
          <cell r="J876">
            <v>41654</v>
          </cell>
          <cell r="K876">
            <v>41758</v>
          </cell>
          <cell r="L876">
            <v>41894</v>
          </cell>
          <cell r="M876">
            <v>42145</v>
          </cell>
          <cell r="N876">
            <v>42325</v>
          </cell>
          <cell r="O876">
            <v>42515</v>
          </cell>
          <cell r="P876">
            <v>42783</v>
          </cell>
          <cell r="Q876">
            <v>42745</v>
          </cell>
          <cell r="R876">
            <v>42738</v>
          </cell>
        </row>
        <row r="877">
          <cell r="C877" t="str">
            <v>19141</v>
          </cell>
          <cell r="D877" t="str">
            <v>Iowa</v>
          </cell>
          <cell r="E877" t="str">
            <v>O'Brien County</v>
          </cell>
          <cell r="F877">
            <v>15096</v>
          </cell>
          <cell r="G877">
            <v>15067</v>
          </cell>
          <cell r="H877">
            <v>14950</v>
          </cell>
          <cell r="I877">
            <v>14808</v>
          </cell>
          <cell r="J877">
            <v>14762</v>
          </cell>
          <cell r="K877">
            <v>14564</v>
          </cell>
          <cell r="L877">
            <v>14552</v>
          </cell>
          <cell r="M877">
            <v>14558</v>
          </cell>
          <cell r="N877">
            <v>14421</v>
          </cell>
          <cell r="O877">
            <v>14332</v>
          </cell>
          <cell r="P877">
            <v>14412</v>
          </cell>
          <cell r="Q877">
            <v>14398</v>
          </cell>
          <cell r="R877">
            <v>14374</v>
          </cell>
        </row>
        <row r="878">
          <cell r="C878" t="str">
            <v>19143</v>
          </cell>
          <cell r="D878" t="str">
            <v>Iowa</v>
          </cell>
          <cell r="E878" t="str">
            <v>Osceola County</v>
          </cell>
          <cell r="F878">
            <v>7003</v>
          </cell>
          <cell r="G878">
            <v>6985</v>
          </cell>
          <cell r="H878">
            <v>6963</v>
          </cell>
          <cell r="I878">
            <v>6899</v>
          </cell>
          <cell r="J878">
            <v>6888</v>
          </cell>
          <cell r="K878">
            <v>6863</v>
          </cell>
          <cell r="L878">
            <v>6743</v>
          </cell>
          <cell r="M878">
            <v>6713</v>
          </cell>
          <cell r="N878">
            <v>6600</v>
          </cell>
          <cell r="O878">
            <v>6617</v>
          </cell>
          <cell r="P878">
            <v>6509</v>
          </cell>
          <cell r="Q878">
            <v>6462</v>
          </cell>
          <cell r="R878">
            <v>6439</v>
          </cell>
        </row>
        <row r="879">
          <cell r="C879" t="str">
            <v>19145</v>
          </cell>
          <cell r="D879" t="str">
            <v>Iowa</v>
          </cell>
          <cell r="E879" t="str">
            <v>Page County</v>
          </cell>
          <cell r="F879">
            <v>16982</v>
          </cell>
          <cell r="G879">
            <v>16939</v>
          </cell>
          <cell r="H879">
            <v>16822</v>
          </cell>
          <cell r="I879">
            <v>16506</v>
          </cell>
          <cell r="J879">
            <v>16356</v>
          </cell>
          <cell r="K879">
            <v>16227</v>
          </cell>
          <cell r="L879">
            <v>16274</v>
          </cell>
          <cell r="M879">
            <v>16331</v>
          </cell>
          <cell r="N879">
            <v>16256</v>
          </cell>
          <cell r="O879">
            <v>16083</v>
          </cell>
          <cell r="P879">
            <v>15885</v>
          </cell>
          <cell r="Q879">
            <v>15932</v>
          </cell>
          <cell r="R879">
            <v>15922</v>
          </cell>
        </row>
        <row r="880">
          <cell r="C880" t="str">
            <v>19147</v>
          </cell>
          <cell r="D880" t="str">
            <v>Iowa</v>
          </cell>
          <cell r="E880" t="str">
            <v>Palo Alto County</v>
          </cell>
          <cell r="F880">
            <v>10143</v>
          </cell>
          <cell r="G880">
            <v>10135</v>
          </cell>
          <cell r="H880">
            <v>10051</v>
          </cell>
          <cell r="I880">
            <v>9896</v>
          </cell>
          <cell r="J880">
            <v>9748</v>
          </cell>
          <cell r="K880">
            <v>9753</v>
          </cell>
          <cell r="L880">
            <v>9702</v>
          </cell>
          <cell r="M880">
            <v>9586</v>
          </cell>
          <cell r="N880">
            <v>9577</v>
          </cell>
          <cell r="O880">
            <v>9486</v>
          </cell>
          <cell r="P880">
            <v>9510</v>
          </cell>
          <cell r="Q880">
            <v>9421</v>
          </cell>
          <cell r="R880">
            <v>9383</v>
          </cell>
        </row>
        <row r="881">
          <cell r="C881" t="str">
            <v>19149</v>
          </cell>
          <cell r="D881" t="str">
            <v>Iowa</v>
          </cell>
          <cell r="E881" t="str">
            <v>Plymouth County</v>
          </cell>
          <cell r="F881">
            <v>24859</v>
          </cell>
          <cell r="G881">
            <v>24870</v>
          </cell>
          <cell r="H881">
            <v>24847</v>
          </cell>
          <cell r="I881">
            <v>24729</v>
          </cell>
          <cell r="J881">
            <v>24858</v>
          </cell>
          <cell r="K881">
            <v>25042</v>
          </cell>
          <cell r="L881">
            <v>24980</v>
          </cell>
          <cell r="M881">
            <v>24982</v>
          </cell>
          <cell r="N881">
            <v>24886</v>
          </cell>
          <cell r="O881">
            <v>24898</v>
          </cell>
          <cell r="P881">
            <v>24904</v>
          </cell>
          <cell r="Q881">
            <v>24986</v>
          </cell>
          <cell r="R881">
            <v>24995</v>
          </cell>
        </row>
        <row r="882">
          <cell r="C882" t="str">
            <v>19151</v>
          </cell>
          <cell r="D882" t="str">
            <v>Iowa</v>
          </cell>
          <cell r="E882" t="str">
            <v>Pocahontas County</v>
          </cell>
          <cell r="F882">
            <v>8664</v>
          </cell>
          <cell r="G882">
            <v>8602</v>
          </cell>
          <cell r="H882">
            <v>8465</v>
          </cell>
          <cell r="I882">
            <v>8355</v>
          </cell>
          <cell r="J882">
            <v>8170</v>
          </cell>
          <cell r="K882">
            <v>8003</v>
          </cell>
          <cell r="L882">
            <v>7835</v>
          </cell>
          <cell r="M882">
            <v>7694</v>
          </cell>
          <cell r="N882">
            <v>7667</v>
          </cell>
          <cell r="O882">
            <v>7510</v>
          </cell>
          <cell r="P882">
            <v>7395</v>
          </cell>
          <cell r="Q882">
            <v>7310</v>
          </cell>
          <cell r="R882">
            <v>7278</v>
          </cell>
        </row>
        <row r="883">
          <cell r="C883" t="str">
            <v>19153</v>
          </cell>
          <cell r="D883" t="str">
            <v>Iowa</v>
          </cell>
          <cell r="E883" t="str">
            <v>Polk County</v>
          </cell>
          <cell r="F883">
            <v>374258</v>
          </cell>
          <cell r="G883">
            <v>375627</v>
          </cell>
          <cell r="H883">
            <v>380108</v>
          </cell>
          <cell r="I883">
            <v>384355</v>
          </cell>
          <cell r="J883">
            <v>388277</v>
          </cell>
          <cell r="K883">
            <v>392164</v>
          </cell>
          <cell r="L883">
            <v>399030</v>
          </cell>
          <cell r="M883">
            <v>405990</v>
          </cell>
          <cell r="N883">
            <v>413024</v>
          </cell>
          <cell r="O883">
            <v>419495</v>
          </cell>
          <cell r="P883">
            <v>425737</v>
          </cell>
          <cell r="Q883">
            <v>430640</v>
          </cell>
          <cell r="R883">
            <v>432260</v>
          </cell>
        </row>
        <row r="884">
          <cell r="C884" t="str">
            <v>19155</v>
          </cell>
          <cell r="D884" t="str">
            <v>Iowa</v>
          </cell>
          <cell r="E884" t="str">
            <v>Pottawattamie County</v>
          </cell>
          <cell r="F884">
            <v>87825</v>
          </cell>
          <cell r="G884">
            <v>88022</v>
          </cell>
          <cell r="H884">
            <v>87953</v>
          </cell>
          <cell r="I884">
            <v>88447</v>
          </cell>
          <cell r="J884">
            <v>88821</v>
          </cell>
          <cell r="K884">
            <v>89762</v>
          </cell>
          <cell r="L884">
            <v>90198</v>
          </cell>
          <cell r="M884">
            <v>90867</v>
          </cell>
          <cell r="N884">
            <v>91239</v>
          </cell>
          <cell r="O884">
            <v>91781</v>
          </cell>
          <cell r="P884">
            <v>92395</v>
          </cell>
          <cell r="Q884">
            <v>93158</v>
          </cell>
          <cell r="R884">
            <v>93359</v>
          </cell>
        </row>
        <row r="885">
          <cell r="C885" t="str">
            <v>19157</v>
          </cell>
          <cell r="D885" t="str">
            <v>Iowa</v>
          </cell>
          <cell r="E885" t="str">
            <v>Poweshiek County</v>
          </cell>
          <cell r="F885">
            <v>18829</v>
          </cell>
          <cell r="G885">
            <v>18903</v>
          </cell>
          <cell r="H885">
            <v>18972</v>
          </cell>
          <cell r="I885">
            <v>18941</v>
          </cell>
          <cell r="J885">
            <v>19060</v>
          </cell>
          <cell r="K885">
            <v>19106</v>
          </cell>
          <cell r="L885">
            <v>19002</v>
          </cell>
          <cell r="M885">
            <v>19053</v>
          </cell>
          <cell r="N885">
            <v>19140</v>
          </cell>
          <cell r="O885">
            <v>19025</v>
          </cell>
          <cell r="P885">
            <v>18958</v>
          </cell>
          <cell r="Q885">
            <v>18914</v>
          </cell>
          <cell r="R885">
            <v>18885</v>
          </cell>
        </row>
        <row r="886">
          <cell r="C886" t="str">
            <v>19159</v>
          </cell>
          <cell r="D886" t="str">
            <v>Iowa</v>
          </cell>
          <cell r="E886" t="str">
            <v>Ringgold County</v>
          </cell>
          <cell r="F886">
            <v>5469</v>
          </cell>
          <cell r="G886">
            <v>5465</v>
          </cell>
          <cell r="H886">
            <v>5415</v>
          </cell>
          <cell r="I886">
            <v>5339</v>
          </cell>
          <cell r="J886">
            <v>5332</v>
          </cell>
          <cell r="K886">
            <v>5335</v>
          </cell>
          <cell r="L886">
            <v>5304</v>
          </cell>
          <cell r="M886">
            <v>5230</v>
          </cell>
          <cell r="N886">
            <v>5201</v>
          </cell>
          <cell r="O886">
            <v>5164</v>
          </cell>
          <cell r="P886">
            <v>5119</v>
          </cell>
          <cell r="Q886">
            <v>5131</v>
          </cell>
          <cell r="R886">
            <v>5129</v>
          </cell>
        </row>
        <row r="887">
          <cell r="C887" t="str">
            <v>19161</v>
          </cell>
          <cell r="D887" t="str">
            <v>Iowa</v>
          </cell>
          <cell r="E887" t="str">
            <v>Sac County</v>
          </cell>
          <cell r="F887">
            <v>11531</v>
          </cell>
          <cell r="G887">
            <v>11481</v>
          </cell>
          <cell r="H887">
            <v>11403</v>
          </cell>
          <cell r="I887">
            <v>11119</v>
          </cell>
          <cell r="J887">
            <v>10967</v>
          </cell>
          <cell r="K887">
            <v>10871</v>
          </cell>
          <cell r="L887">
            <v>10716</v>
          </cell>
          <cell r="M887">
            <v>10707</v>
          </cell>
          <cell r="N887">
            <v>10532</v>
          </cell>
          <cell r="O887">
            <v>10475</v>
          </cell>
          <cell r="P887">
            <v>10342</v>
          </cell>
          <cell r="Q887">
            <v>10350</v>
          </cell>
          <cell r="R887">
            <v>10346</v>
          </cell>
        </row>
        <row r="888">
          <cell r="C888" t="str">
            <v>19163</v>
          </cell>
          <cell r="D888" t="str">
            <v>Iowa</v>
          </cell>
          <cell r="E888" t="str">
            <v>Scott County</v>
          </cell>
          <cell r="F888">
            <v>158705</v>
          </cell>
          <cell r="G888">
            <v>158614</v>
          </cell>
          <cell r="H888">
            <v>158203</v>
          </cell>
          <cell r="I888">
            <v>158086</v>
          </cell>
          <cell r="J888">
            <v>158048</v>
          </cell>
          <cell r="K888">
            <v>158145</v>
          </cell>
          <cell r="L888">
            <v>158543</v>
          </cell>
          <cell r="M888">
            <v>159597</v>
          </cell>
          <cell r="N888">
            <v>160077</v>
          </cell>
          <cell r="O888">
            <v>161824</v>
          </cell>
          <cell r="P888">
            <v>163582</v>
          </cell>
          <cell r="Q888">
            <v>165224</v>
          </cell>
          <cell r="R888">
            <v>165841</v>
          </cell>
        </row>
        <row r="889">
          <cell r="C889" t="str">
            <v>19165</v>
          </cell>
          <cell r="D889" t="str">
            <v>Iowa</v>
          </cell>
          <cell r="E889" t="str">
            <v>Shelby County</v>
          </cell>
          <cell r="F889">
            <v>13064</v>
          </cell>
          <cell r="G889">
            <v>13031</v>
          </cell>
          <cell r="H889">
            <v>12990</v>
          </cell>
          <cell r="I889">
            <v>12869</v>
          </cell>
          <cell r="J889">
            <v>12819</v>
          </cell>
          <cell r="K889">
            <v>12750</v>
          </cell>
          <cell r="L889">
            <v>12547</v>
          </cell>
          <cell r="M889">
            <v>12480</v>
          </cell>
          <cell r="N889">
            <v>12496</v>
          </cell>
          <cell r="O889">
            <v>12338</v>
          </cell>
          <cell r="P889">
            <v>12165</v>
          </cell>
          <cell r="Q889">
            <v>12167</v>
          </cell>
          <cell r="R889">
            <v>12160</v>
          </cell>
        </row>
        <row r="890">
          <cell r="C890" t="str">
            <v>19167</v>
          </cell>
          <cell r="D890" t="str">
            <v>Iowa</v>
          </cell>
          <cell r="E890" t="str">
            <v>Sioux County</v>
          </cell>
          <cell r="F890">
            <v>31596</v>
          </cell>
          <cell r="G890">
            <v>31609</v>
          </cell>
          <cell r="H890">
            <v>31952</v>
          </cell>
          <cell r="I890">
            <v>32164</v>
          </cell>
          <cell r="J890">
            <v>32318</v>
          </cell>
          <cell r="K890">
            <v>32547</v>
          </cell>
          <cell r="L890">
            <v>32726</v>
          </cell>
          <cell r="M890">
            <v>33077</v>
          </cell>
          <cell r="N890">
            <v>33150</v>
          </cell>
          <cell r="O890">
            <v>33364</v>
          </cell>
          <cell r="P890">
            <v>33587</v>
          </cell>
          <cell r="Q890">
            <v>33704</v>
          </cell>
          <cell r="R890">
            <v>33705</v>
          </cell>
        </row>
        <row r="891">
          <cell r="C891" t="str">
            <v>19169</v>
          </cell>
          <cell r="D891" t="str">
            <v>Iowa</v>
          </cell>
          <cell r="E891" t="str">
            <v>Story County</v>
          </cell>
          <cell r="F891">
            <v>79988</v>
          </cell>
          <cell r="G891">
            <v>80152</v>
          </cell>
          <cell r="H891">
            <v>80260</v>
          </cell>
          <cell r="I891">
            <v>81885</v>
          </cell>
          <cell r="J891">
            <v>82068</v>
          </cell>
          <cell r="K891">
            <v>82754</v>
          </cell>
          <cell r="L891">
            <v>82884</v>
          </cell>
          <cell r="M891">
            <v>84739</v>
          </cell>
          <cell r="N891">
            <v>86540</v>
          </cell>
          <cell r="O891">
            <v>87831</v>
          </cell>
          <cell r="P891">
            <v>89285</v>
          </cell>
          <cell r="Q891">
            <v>89542</v>
          </cell>
          <cell r="R891">
            <v>89575</v>
          </cell>
        </row>
        <row r="892">
          <cell r="C892" t="str">
            <v>19171</v>
          </cell>
          <cell r="D892" t="str">
            <v>Iowa</v>
          </cell>
          <cell r="E892" t="str">
            <v>Tama County</v>
          </cell>
          <cell r="F892">
            <v>18099</v>
          </cell>
          <cell r="G892">
            <v>18084</v>
          </cell>
          <cell r="H892">
            <v>18080</v>
          </cell>
          <cell r="I892">
            <v>18017</v>
          </cell>
          <cell r="J892">
            <v>18030</v>
          </cell>
          <cell r="K892">
            <v>18167</v>
          </cell>
          <cell r="L892">
            <v>18197</v>
          </cell>
          <cell r="M892">
            <v>18149</v>
          </cell>
          <cell r="N892">
            <v>18064</v>
          </cell>
          <cell r="O892">
            <v>17986</v>
          </cell>
          <cell r="P892">
            <v>17833</v>
          </cell>
          <cell r="Q892">
            <v>17767</v>
          </cell>
          <cell r="R892">
            <v>17730</v>
          </cell>
        </row>
        <row r="893">
          <cell r="C893" t="str">
            <v>19173</v>
          </cell>
          <cell r="D893" t="str">
            <v>Iowa</v>
          </cell>
          <cell r="E893" t="str">
            <v>Taylor County</v>
          </cell>
          <cell r="F893">
            <v>6958</v>
          </cell>
          <cell r="G893">
            <v>6976</v>
          </cell>
          <cell r="H893">
            <v>6894</v>
          </cell>
          <cell r="I893">
            <v>6813</v>
          </cell>
          <cell r="J893">
            <v>6747</v>
          </cell>
          <cell r="K893">
            <v>6689</v>
          </cell>
          <cell r="L893">
            <v>6534</v>
          </cell>
          <cell r="M893">
            <v>6557</v>
          </cell>
          <cell r="N893">
            <v>6448</v>
          </cell>
          <cell r="O893">
            <v>6348</v>
          </cell>
          <cell r="P893">
            <v>6355</v>
          </cell>
          <cell r="Q893">
            <v>6317</v>
          </cell>
          <cell r="R893">
            <v>6303</v>
          </cell>
        </row>
        <row r="894">
          <cell r="C894" t="str">
            <v>19175</v>
          </cell>
          <cell r="D894" t="str">
            <v>Iowa</v>
          </cell>
          <cell r="E894" t="str">
            <v>Union County</v>
          </cell>
          <cell r="F894">
            <v>12312</v>
          </cell>
          <cell r="G894">
            <v>12281</v>
          </cell>
          <cell r="H894">
            <v>12240</v>
          </cell>
          <cell r="I894">
            <v>12163</v>
          </cell>
          <cell r="J894">
            <v>12004</v>
          </cell>
          <cell r="K894">
            <v>12085</v>
          </cell>
          <cell r="L894">
            <v>12143</v>
          </cell>
          <cell r="M894">
            <v>12225</v>
          </cell>
          <cell r="N894">
            <v>12319</v>
          </cell>
          <cell r="O894">
            <v>12447</v>
          </cell>
          <cell r="P894">
            <v>12527</v>
          </cell>
          <cell r="Q894">
            <v>12534</v>
          </cell>
          <cell r="R894">
            <v>12528</v>
          </cell>
        </row>
        <row r="895">
          <cell r="C895" t="str">
            <v>19177</v>
          </cell>
          <cell r="D895" t="str">
            <v>Iowa</v>
          </cell>
          <cell r="E895" t="str">
            <v>Van Buren County</v>
          </cell>
          <cell r="F895">
            <v>7800</v>
          </cell>
          <cell r="G895">
            <v>7793</v>
          </cell>
          <cell r="H895">
            <v>7716</v>
          </cell>
          <cell r="I895">
            <v>7722</v>
          </cell>
          <cell r="J895">
            <v>7672</v>
          </cell>
          <cell r="K895">
            <v>7665</v>
          </cell>
          <cell r="L895">
            <v>7638</v>
          </cell>
          <cell r="M895">
            <v>7660</v>
          </cell>
          <cell r="N895">
            <v>7690</v>
          </cell>
          <cell r="O895">
            <v>7699</v>
          </cell>
          <cell r="P895">
            <v>7628</v>
          </cell>
          <cell r="Q895">
            <v>7570</v>
          </cell>
          <cell r="R895">
            <v>7548</v>
          </cell>
        </row>
        <row r="896">
          <cell r="C896" t="str">
            <v>19179</v>
          </cell>
          <cell r="D896" t="str">
            <v>Iowa</v>
          </cell>
          <cell r="E896" t="str">
            <v>Wapello County</v>
          </cell>
          <cell r="F896">
            <v>36067</v>
          </cell>
          <cell r="G896">
            <v>36007</v>
          </cell>
          <cell r="H896">
            <v>35947</v>
          </cell>
          <cell r="I896">
            <v>35796</v>
          </cell>
          <cell r="J896">
            <v>35750</v>
          </cell>
          <cell r="K896">
            <v>35709</v>
          </cell>
          <cell r="L896">
            <v>35855</v>
          </cell>
          <cell r="M896">
            <v>35776</v>
          </cell>
          <cell r="N896">
            <v>35458</v>
          </cell>
          <cell r="O896">
            <v>35381</v>
          </cell>
          <cell r="P896">
            <v>35481</v>
          </cell>
          <cell r="Q896">
            <v>35625</v>
          </cell>
          <cell r="R896">
            <v>35667</v>
          </cell>
        </row>
        <row r="897">
          <cell r="C897" t="str">
            <v>19181</v>
          </cell>
          <cell r="D897" t="str">
            <v>Iowa</v>
          </cell>
          <cell r="E897" t="str">
            <v>Warren County</v>
          </cell>
          <cell r="F897">
            <v>40672</v>
          </cell>
          <cell r="G897">
            <v>40787</v>
          </cell>
          <cell r="H897">
            <v>41080</v>
          </cell>
          <cell r="I897">
            <v>41422</v>
          </cell>
          <cell r="J897">
            <v>42187</v>
          </cell>
          <cell r="K897">
            <v>42584</v>
          </cell>
          <cell r="L897">
            <v>43339</v>
          </cell>
          <cell r="M897">
            <v>44178</v>
          </cell>
          <cell r="N897">
            <v>44868</v>
          </cell>
          <cell r="O897">
            <v>45450</v>
          </cell>
          <cell r="P897">
            <v>45926</v>
          </cell>
          <cell r="Q897">
            <v>46225</v>
          </cell>
          <cell r="R897">
            <v>46308</v>
          </cell>
        </row>
        <row r="898">
          <cell r="C898" t="str">
            <v>19183</v>
          </cell>
          <cell r="D898" t="str">
            <v>Iowa</v>
          </cell>
          <cell r="E898" t="str">
            <v>Washington County</v>
          </cell>
          <cell r="F898">
            <v>20679</v>
          </cell>
          <cell r="G898">
            <v>20718</v>
          </cell>
          <cell r="H898">
            <v>21064</v>
          </cell>
          <cell r="I898">
            <v>21108</v>
          </cell>
          <cell r="J898">
            <v>21190</v>
          </cell>
          <cell r="K898">
            <v>21258</v>
          </cell>
          <cell r="L898">
            <v>21350</v>
          </cell>
          <cell r="M898">
            <v>21472</v>
          </cell>
          <cell r="N898">
            <v>21588</v>
          </cell>
          <cell r="O898">
            <v>21686</v>
          </cell>
          <cell r="P898">
            <v>21692</v>
          </cell>
          <cell r="Q898">
            <v>21704</v>
          </cell>
          <cell r="R898">
            <v>21693</v>
          </cell>
        </row>
        <row r="899">
          <cell r="C899" t="str">
            <v>19185</v>
          </cell>
          <cell r="D899" t="str">
            <v>Iowa</v>
          </cell>
          <cell r="E899" t="str">
            <v>Wayne County</v>
          </cell>
          <cell r="F899">
            <v>6732</v>
          </cell>
          <cell r="G899">
            <v>6728</v>
          </cell>
          <cell r="H899">
            <v>6655</v>
          </cell>
          <cell r="I899">
            <v>6665</v>
          </cell>
          <cell r="J899">
            <v>6614</v>
          </cell>
          <cell r="K899">
            <v>6561</v>
          </cell>
          <cell r="L899">
            <v>6494</v>
          </cell>
          <cell r="M899">
            <v>6478</v>
          </cell>
          <cell r="N899">
            <v>6376</v>
          </cell>
          <cell r="O899">
            <v>6373</v>
          </cell>
          <cell r="P899">
            <v>6393</v>
          </cell>
          <cell r="Q899">
            <v>6403</v>
          </cell>
          <cell r="R899">
            <v>6402</v>
          </cell>
        </row>
        <row r="900">
          <cell r="C900" t="str">
            <v>19187</v>
          </cell>
          <cell r="D900" t="str">
            <v>Iowa</v>
          </cell>
          <cell r="E900" t="str">
            <v>Webster County</v>
          </cell>
          <cell r="F900">
            <v>40230</v>
          </cell>
          <cell r="G900">
            <v>40234</v>
          </cell>
          <cell r="H900">
            <v>40045</v>
          </cell>
          <cell r="I900">
            <v>39654</v>
          </cell>
          <cell r="J900">
            <v>39377</v>
          </cell>
          <cell r="K900">
            <v>38922</v>
          </cell>
          <cell r="L900">
            <v>38562</v>
          </cell>
          <cell r="M900">
            <v>38534</v>
          </cell>
          <cell r="N900">
            <v>38393</v>
          </cell>
          <cell r="O900">
            <v>38273</v>
          </cell>
          <cell r="P900">
            <v>38316</v>
          </cell>
          <cell r="Q900">
            <v>38013</v>
          </cell>
          <cell r="R900">
            <v>37915</v>
          </cell>
        </row>
        <row r="901">
          <cell r="C901" t="str">
            <v>19189</v>
          </cell>
          <cell r="D901" t="str">
            <v>Iowa</v>
          </cell>
          <cell r="E901" t="str">
            <v>Winnebago County</v>
          </cell>
          <cell r="F901">
            <v>11717</v>
          </cell>
          <cell r="G901">
            <v>11778</v>
          </cell>
          <cell r="H901">
            <v>11586</v>
          </cell>
          <cell r="I901">
            <v>11403</v>
          </cell>
          <cell r="J901">
            <v>11412</v>
          </cell>
          <cell r="K901">
            <v>11321</v>
          </cell>
          <cell r="L901">
            <v>11340</v>
          </cell>
          <cell r="M901">
            <v>11138</v>
          </cell>
          <cell r="N901">
            <v>10986</v>
          </cell>
          <cell r="O901">
            <v>10927</v>
          </cell>
          <cell r="P901">
            <v>10917</v>
          </cell>
          <cell r="Q901">
            <v>10866</v>
          </cell>
          <cell r="R901">
            <v>10841</v>
          </cell>
        </row>
        <row r="902">
          <cell r="C902" t="str">
            <v>19191</v>
          </cell>
          <cell r="D902" t="str">
            <v>Iowa</v>
          </cell>
          <cell r="E902" t="str">
            <v>Winneshiek County</v>
          </cell>
          <cell r="F902">
            <v>21291</v>
          </cell>
          <cell r="G902">
            <v>21265</v>
          </cell>
          <cell r="H902">
            <v>21258</v>
          </cell>
          <cell r="I902">
            <v>21183</v>
          </cell>
          <cell r="J902">
            <v>21006</v>
          </cell>
          <cell r="K902">
            <v>21040</v>
          </cell>
          <cell r="L902">
            <v>21060</v>
          </cell>
          <cell r="M902">
            <v>21012</v>
          </cell>
          <cell r="N902">
            <v>21078</v>
          </cell>
          <cell r="O902">
            <v>20980</v>
          </cell>
          <cell r="P902">
            <v>21025</v>
          </cell>
          <cell r="Q902">
            <v>21056</v>
          </cell>
          <cell r="R902">
            <v>21059</v>
          </cell>
        </row>
        <row r="903">
          <cell r="C903" t="str">
            <v>19193</v>
          </cell>
          <cell r="D903" t="str">
            <v>Iowa</v>
          </cell>
          <cell r="E903" t="str">
            <v>Woodbury County</v>
          </cell>
          <cell r="F903">
            <v>103876</v>
          </cell>
          <cell r="G903">
            <v>103786</v>
          </cell>
          <cell r="H903">
            <v>103129</v>
          </cell>
          <cell r="I903">
            <v>102666</v>
          </cell>
          <cell r="J903">
            <v>102039</v>
          </cell>
          <cell r="K903">
            <v>101816</v>
          </cell>
          <cell r="L903">
            <v>100589</v>
          </cell>
          <cell r="M903">
            <v>100693</v>
          </cell>
          <cell r="N903">
            <v>100492</v>
          </cell>
          <cell r="O903">
            <v>100910</v>
          </cell>
          <cell r="P903">
            <v>101581</v>
          </cell>
          <cell r="Q903">
            <v>102172</v>
          </cell>
          <cell r="R903">
            <v>102407</v>
          </cell>
        </row>
        <row r="904">
          <cell r="C904" t="str">
            <v>19195</v>
          </cell>
          <cell r="D904" t="str">
            <v>Iowa</v>
          </cell>
          <cell r="E904" t="str">
            <v>Worth County</v>
          </cell>
          <cell r="F904">
            <v>7904</v>
          </cell>
          <cell r="G904">
            <v>7894</v>
          </cell>
          <cell r="H904">
            <v>7797</v>
          </cell>
          <cell r="I904">
            <v>7795</v>
          </cell>
          <cell r="J904">
            <v>7734</v>
          </cell>
          <cell r="K904">
            <v>7731</v>
          </cell>
          <cell r="L904">
            <v>7742</v>
          </cell>
          <cell r="M904">
            <v>7649</v>
          </cell>
          <cell r="N904">
            <v>7655</v>
          </cell>
          <cell r="O904">
            <v>7632</v>
          </cell>
          <cell r="P904">
            <v>7610</v>
          </cell>
          <cell r="Q904">
            <v>7598</v>
          </cell>
          <cell r="R904">
            <v>7594</v>
          </cell>
        </row>
        <row r="905">
          <cell r="C905" t="str">
            <v>19197</v>
          </cell>
          <cell r="D905" t="str">
            <v>Iowa</v>
          </cell>
          <cell r="E905" t="str">
            <v>Wright County</v>
          </cell>
          <cell r="F905">
            <v>14337</v>
          </cell>
          <cell r="G905">
            <v>14327</v>
          </cell>
          <cell r="H905">
            <v>14133</v>
          </cell>
          <cell r="I905">
            <v>13957</v>
          </cell>
          <cell r="J905">
            <v>13831</v>
          </cell>
          <cell r="K905">
            <v>13808</v>
          </cell>
          <cell r="L905">
            <v>13717</v>
          </cell>
          <cell r="M905">
            <v>13588</v>
          </cell>
          <cell r="N905">
            <v>13492</v>
          </cell>
          <cell r="O905">
            <v>13375</v>
          </cell>
          <cell r="P905">
            <v>13262</v>
          </cell>
          <cell r="Q905">
            <v>13229</v>
          </cell>
          <cell r="R905">
            <v>13202</v>
          </cell>
        </row>
        <row r="906">
          <cell r="C906" t="str">
            <v>20000</v>
          </cell>
          <cell r="D906" t="str">
            <v>Kansas</v>
          </cell>
          <cell r="E906" t="str">
            <v>Kansas</v>
          </cell>
          <cell r="F906">
            <v>2688925</v>
          </cell>
          <cell r="G906">
            <v>2693681</v>
          </cell>
          <cell r="H906">
            <v>2702162</v>
          </cell>
          <cell r="I906">
            <v>2713535</v>
          </cell>
          <cell r="J906">
            <v>2723004</v>
          </cell>
          <cell r="K906">
            <v>2734373</v>
          </cell>
          <cell r="L906">
            <v>2745299</v>
          </cell>
          <cell r="M906">
            <v>2762931</v>
          </cell>
          <cell r="N906">
            <v>2783785</v>
          </cell>
          <cell r="O906">
            <v>2808076</v>
          </cell>
          <cell r="P906">
            <v>2832704</v>
          </cell>
          <cell r="Q906">
            <v>2853118</v>
          </cell>
          <cell r="R906">
            <v>2859169</v>
          </cell>
        </row>
        <row r="907">
          <cell r="C907" t="str">
            <v>20001</v>
          </cell>
          <cell r="D907" t="str">
            <v>Kansas</v>
          </cell>
          <cell r="E907" t="str">
            <v>Allen County</v>
          </cell>
          <cell r="F907">
            <v>14394</v>
          </cell>
          <cell r="G907">
            <v>14393</v>
          </cell>
          <cell r="H907">
            <v>14171</v>
          </cell>
          <cell r="I907">
            <v>14110</v>
          </cell>
          <cell r="J907">
            <v>13940</v>
          </cell>
          <cell r="K907">
            <v>13923</v>
          </cell>
          <cell r="L907">
            <v>13733</v>
          </cell>
          <cell r="M907">
            <v>13639</v>
          </cell>
          <cell r="N907">
            <v>13545</v>
          </cell>
          <cell r="O907">
            <v>13422</v>
          </cell>
          <cell r="P907">
            <v>13407</v>
          </cell>
          <cell r="Q907">
            <v>13371</v>
          </cell>
          <cell r="R907">
            <v>13354</v>
          </cell>
        </row>
        <row r="908">
          <cell r="C908" t="str">
            <v>20003</v>
          </cell>
          <cell r="D908" t="str">
            <v>Kansas</v>
          </cell>
          <cell r="E908" t="str">
            <v>Anderson County</v>
          </cell>
          <cell r="F908">
            <v>8108</v>
          </cell>
          <cell r="G908">
            <v>8091</v>
          </cell>
          <cell r="H908">
            <v>8195</v>
          </cell>
          <cell r="I908">
            <v>8143</v>
          </cell>
          <cell r="J908">
            <v>8190</v>
          </cell>
          <cell r="K908">
            <v>8101</v>
          </cell>
          <cell r="L908">
            <v>8087</v>
          </cell>
          <cell r="M908">
            <v>8023</v>
          </cell>
          <cell r="N908">
            <v>8040</v>
          </cell>
          <cell r="O908">
            <v>8158</v>
          </cell>
          <cell r="P908">
            <v>8101</v>
          </cell>
          <cell r="Q908">
            <v>8102</v>
          </cell>
          <cell r="R908">
            <v>8097</v>
          </cell>
        </row>
        <row r="909">
          <cell r="C909" t="str">
            <v>20005</v>
          </cell>
          <cell r="D909" t="str">
            <v>Kansas</v>
          </cell>
          <cell r="E909" t="str">
            <v>Atchison County</v>
          </cell>
          <cell r="F909">
            <v>16787</v>
          </cell>
          <cell r="G909">
            <v>16796</v>
          </cell>
          <cell r="H909">
            <v>16868</v>
          </cell>
          <cell r="I909">
            <v>16823</v>
          </cell>
          <cell r="J909">
            <v>16875</v>
          </cell>
          <cell r="K909">
            <v>16937</v>
          </cell>
          <cell r="L909">
            <v>16865</v>
          </cell>
          <cell r="M909">
            <v>16902</v>
          </cell>
          <cell r="N909">
            <v>16864</v>
          </cell>
          <cell r="O909">
            <v>16820</v>
          </cell>
          <cell r="P909">
            <v>16965</v>
          </cell>
          <cell r="Q909">
            <v>16924</v>
          </cell>
          <cell r="R909">
            <v>16894</v>
          </cell>
        </row>
        <row r="910">
          <cell r="C910" t="str">
            <v>20007</v>
          </cell>
          <cell r="D910" t="str">
            <v>Kansas</v>
          </cell>
          <cell r="E910" t="str">
            <v>Barber County</v>
          </cell>
          <cell r="F910">
            <v>5307</v>
          </cell>
          <cell r="G910">
            <v>5292</v>
          </cell>
          <cell r="H910">
            <v>5158</v>
          </cell>
          <cell r="I910">
            <v>5088</v>
          </cell>
          <cell r="J910">
            <v>5049</v>
          </cell>
          <cell r="K910">
            <v>5004</v>
          </cell>
          <cell r="L910">
            <v>4984</v>
          </cell>
          <cell r="M910">
            <v>5003</v>
          </cell>
          <cell r="N910">
            <v>4927</v>
          </cell>
          <cell r="O910">
            <v>4844</v>
          </cell>
          <cell r="P910">
            <v>4882</v>
          </cell>
          <cell r="Q910">
            <v>4861</v>
          </cell>
          <cell r="R910">
            <v>4844</v>
          </cell>
        </row>
        <row r="911">
          <cell r="C911" t="str">
            <v>20009</v>
          </cell>
          <cell r="D911" t="str">
            <v>Kansas</v>
          </cell>
          <cell r="E911" t="str">
            <v>Barton County</v>
          </cell>
          <cell r="F911">
            <v>28200</v>
          </cell>
          <cell r="G911">
            <v>28163</v>
          </cell>
          <cell r="H911">
            <v>27771</v>
          </cell>
          <cell r="I911">
            <v>27684</v>
          </cell>
          <cell r="J911">
            <v>27581</v>
          </cell>
          <cell r="K911">
            <v>27390</v>
          </cell>
          <cell r="L911">
            <v>27536</v>
          </cell>
          <cell r="M911">
            <v>27460</v>
          </cell>
          <cell r="N911">
            <v>27492</v>
          </cell>
          <cell r="O911">
            <v>27314</v>
          </cell>
          <cell r="P911">
            <v>27526</v>
          </cell>
          <cell r="Q911">
            <v>27674</v>
          </cell>
          <cell r="R911">
            <v>27705</v>
          </cell>
        </row>
        <row r="912">
          <cell r="C912" t="str">
            <v>20011</v>
          </cell>
          <cell r="D912" t="str">
            <v>Kansas</v>
          </cell>
          <cell r="E912" t="str">
            <v>Bourbon County</v>
          </cell>
          <cell r="F912">
            <v>15380</v>
          </cell>
          <cell r="G912">
            <v>15366</v>
          </cell>
          <cell r="H912">
            <v>15368</v>
          </cell>
          <cell r="I912">
            <v>15200</v>
          </cell>
          <cell r="J912">
            <v>15187</v>
          </cell>
          <cell r="K912">
            <v>15110</v>
          </cell>
          <cell r="L912">
            <v>15002</v>
          </cell>
          <cell r="M912">
            <v>14990</v>
          </cell>
          <cell r="N912">
            <v>15038</v>
          </cell>
          <cell r="O912">
            <v>15127</v>
          </cell>
          <cell r="P912">
            <v>15157</v>
          </cell>
          <cell r="Q912">
            <v>15173</v>
          </cell>
          <cell r="R912">
            <v>15172</v>
          </cell>
        </row>
        <row r="913">
          <cell r="C913" t="str">
            <v>20013</v>
          </cell>
          <cell r="D913" t="str">
            <v>Kansas</v>
          </cell>
          <cell r="E913" t="str">
            <v>Brown County</v>
          </cell>
          <cell r="F913">
            <v>10728</v>
          </cell>
          <cell r="G913">
            <v>10709</v>
          </cell>
          <cell r="H913">
            <v>10555</v>
          </cell>
          <cell r="I913">
            <v>10373</v>
          </cell>
          <cell r="J913">
            <v>10271</v>
          </cell>
          <cell r="K913">
            <v>10253</v>
          </cell>
          <cell r="L913">
            <v>10087</v>
          </cell>
          <cell r="M913">
            <v>10111</v>
          </cell>
          <cell r="N913">
            <v>10036</v>
          </cell>
          <cell r="O913">
            <v>9988</v>
          </cell>
          <cell r="P913">
            <v>9972</v>
          </cell>
          <cell r="Q913">
            <v>9984</v>
          </cell>
          <cell r="R913">
            <v>9988</v>
          </cell>
        </row>
        <row r="914">
          <cell r="C914" t="str">
            <v>20015</v>
          </cell>
          <cell r="D914" t="str">
            <v>Kansas</v>
          </cell>
          <cell r="E914" t="str">
            <v>Butler County</v>
          </cell>
          <cell r="F914">
            <v>59455</v>
          </cell>
          <cell r="G914">
            <v>59681</v>
          </cell>
          <cell r="H914">
            <v>59894</v>
          </cell>
          <cell r="I914">
            <v>60473</v>
          </cell>
          <cell r="J914">
            <v>61056</v>
          </cell>
          <cell r="K914">
            <v>61849</v>
          </cell>
          <cell r="L914">
            <v>62547</v>
          </cell>
          <cell r="M914">
            <v>63571</v>
          </cell>
          <cell r="N914">
            <v>64213</v>
          </cell>
          <cell r="O914">
            <v>64941</v>
          </cell>
          <cell r="P914">
            <v>65617</v>
          </cell>
          <cell r="Q914">
            <v>65880</v>
          </cell>
          <cell r="R914">
            <v>65923</v>
          </cell>
        </row>
        <row r="915">
          <cell r="C915" t="str">
            <v>20017</v>
          </cell>
          <cell r="D915" t="str">
            <v>Kansas</v>
          </cell>
          <cell r="E915" t="str">
            <v>Chase County</v>
          </cell>
          <cell r="F915">
            <v>3030</v>
          </cell>
          <cell r="G915">
            <v>3019</v>
          </cell>
          <cell r="H915">
            <v>2966</v>
          </cell>
          <cell r="I915">
            <v>3008</v>
          </cell>
          <cell r="J915">
            <v>2942</v>
          </cell>
          <cell r="K915">
            <v>2996</v>
          </cell>
          <cell r="L915">
            <v>2962</v>
          </cell>
          <cell r="M915">
            <v>2949</v>
          </cell>
          <cell r="N915">
            <v>2840</v>
          </cell>
          <cell r="O915">
            <v>2810</v>
          </cell>
          <cell r="P915">
            <v>2779</v>
          </cell>
          <cell r="Q915">
            <v>2790</v>
          </cell>
          <cell r="R915">
            <v>2794</v>
          </cell>
        </row>
        <row r="916">
          <cell r="C916" t="str">
            <v>20019</v>
          </cell>
          <cell r="D916" t="str">
            <v>Kansas</v>
          </cell>
          <cell r="E916" t="str">
            <v>Chautauqua County</v>
          </cell>
          <cell r="F916">
            <v>4359</v>
          </cell>
          <cell r="G916">
            <v>4344</v>
          </cell>
          <cell r="H916">
            <v>4240</v>
          </cell>
          <cell r="I916">
            <v>4183</v>
          </cell>
          <cell r="J916">
            <v>4143</v>
          </cell>
          <cell r="K916">
            <v>4139</v>
          </cell>
          <cell r="L916">
            <v>3989</v>
          </cell>
          <cell r="M916">
            <v>3836</v>
          </cell>
          <cell r="N916">
            <v>3757</v>
          </cell>
          <cell r="O916">
            <v>3735</v>
          </cell>
          <cell r="P916">
            <v>3691</v>
          </cell>
          <cell r="Q916">
            <v>3669</v>
          </cell>
          <cell r="R916">
            <v>3660</v>
          </cell>
        </row>
        <row r="917">
          <cell r="C917" t="str">
            <v>20021</v>
          </cell>
          <cell r="D917" t="str">
            <v>Kansas</v>
          </cell>
          <cell r="E917" t="str">
            <v>Cherokee County</v>
          </cell>
          <cell r="F917">
            <v>22601</v>
          </cell>
          <cell r="G917">
            <v>22554</v>
          </cell>
          <cell r="H917">
            <v>22338</v>
          </cell>
          <cell r="I917">
            <v>22185</v>
          </cell>
          <cell r="J917">
            <v>22138</v>
          </cell>
          <cell r="K917">
            <v>22124</v>
          </cell>
          <cell r="L917">
            <v>21750</v>
          </cell>
          <cell r="M917">
            <v>21855</v>
          </cell>
          <cell r="N917">
            <v>21896</v>
          </cell>
          <cell r="O917">
            <v>21720</v>
          </cell>
          <cell r="P917">
            <v>21658</v>
          </cell>
          <cell r="Q917">
            <v>21603</v>
          </cell>
          <cell r="R917">
            <v>21569</v>
          </cell>
        </row>
        <row r="918">
          <cell r="C918" t="str">
            <v>20023</v>
          </cell>
          <cell r="D918" t="str">
            <v>Kansas</v>
          </cell>
          <cell r="E918" t="str">
            <v>Cheyenne County</v>
          </cell>
          <cell r="F918">
            <v>3165</v>
          </cell>
          <cell r="G918">
            <v>3157</v>
          </cell>
          <cell r="H918">
            <v>3083</v>
          </cell>
          <cell r="I918">
            <v>3033</v>
          </cell>
          <cell r="J918">
            <v>2957</v>
          </cell>
          <cell r="K918">
            <v>2922</v>
          </cell>
          <cell r="L918">
            <v>2880</v>
          </cell>
          <cell r="M918">
            <v>2866</v>
          </cell>
          <cell r="N918">
            <v>2810</v>
          </cell>
          <cell r="O918">
            <v>2778</v>
          </cell>
          <cell r="P918">
            <v>2743</v>
          </cell>
          <cell r="Q918">
            <v>2726</v>
          </cell>
          <cell r="R918">
            <v>2720</v>
          </cell>
        </row>
        <row r="919">
          <cell r="C919" t="str">
            <v>20025</v>
          </cell>
          <cell r="D919" t="str">
            <v>Kansas</v>
          </cell>
          <cell r="E919" t="str">
            <v>Clark County</v>
          </cell>
          <cell r="F919">
            <v>2395</v>
          </cell>
          <cell r="G919">
            <v>2402</v>
          </cell>
          <cell r="H919">
            <v>2393</v>
          </cell>
          <cell r="I919">
            <v>2372</v>
          </cell>
          <cell r="J919">
            <v>2364</v>
          </cell>
          <cell r="K919">
            <v>2358</v>
          </cell>
          <cell r="L919">
            <v>2298</v>
          </cell>
          <cell r="M919">
            <v>2252</v>
          </cell>
          <cell r="N919">
            <v>2200</v>
          </cell>
          <cell r="O919">
            <v>2225</v>
          </cell>
          <cell r="P919">
            <v>2242</v>
          </cell>
          <cell r="Q919">
            <v>2215</v>
          </cell>
          <cell r="R919">
            <v>2201</v>
          </cell>
        </row>
        <row r="920">
          <cell r="C920" t="str">
            <v>20027</v>
          </cell>
          <cell r="D920" t="str">
            <v>Kansas</v>
          </cell>
          <cell r="E920" t="str">
            <v>Clay County</v>
          </cell>
          <cell r="F920">
            <v>8845</v>
          </cell>
          <cell r="G920">
            <v>8827</v>
          </cell>
          <cell r="H920">
            <v>8730</v>
          </cell>
          <cell r="I920">
            <v>8607</v>
          </cell>
          <cell r="J920">
            <v>8493</v>
          </cell>
          <cell r="K920">
            <v>8447</v>
          </cell>
          <cell r="L920">
            <v>8444</v>
          </cell>
          <cell r="M920">
            <v>8458</v>
          </cell>
          <cell r="N920">
            <v>8527</v>
          </cell>
          <cell r="O920">
            <v>8618</v>
          </cell>
          <cell r="P920">
            <v>8500</v>
          </cell>
          <cell r="Q920">
            <v>8535</v>
          </cell>
          <cell r="R920">
            <v>8553</v>
          </cell>
        </row>
        <row r="921">
          <cell r="C921" t="str">
            <v>20029</v>
          </cell>
          <cell r="D921" t="str">
            <v>Kansas</v>
          </cell>
          <cell r="E921" t="str">
            <v>Cloud County</v>
          </cell>
          <cell r="F921">
            <v>10271</v>
          </cell>
          <cell r="G921">
            <v>10238</v>
          </cell>
          <cell r="H921">
            <v>10090</v>
          </cell>
          <cell r="I921">
            <v>9948</v>
          </cell>
          <cell r="J921">
            <v>9886</v>
          </cell>
          <cell r="K921">
            <v>9739</v>
          </cell>
          <cell r="L921">
            <v>9741</v>
          </cell>
          <cell r="M921">
            <v>9560</v>
          </cell>
          <cell r="N921">
            <v>9525</v>
          </cell>
          <cell r="O921">
            <v>9541</v>
          </cell>
          <cell r="P921">
            <v>9545</v>
          </cell>
          <cell r="Q921">
            <v>9533</v>
          </cell>
          <cell r="R921">
            <v>9518</v>
          </cell>
        </row>
        <row r="922">
          <cell r="C922" t="str">
            <v>20031</v>
          </cell>
          <cell r="D922" t="str">
            <v>Kansas</v>
          </cell>
          <cell r="E922" t="str">
            <v>Coffey County</v>
          </cell>
          <cell r="F922">
            <v>8871</v>
          </cell>
          <cell r="G922">
            <v>8932</v>
          </cell>
          <cell r="H922">
            <v>8828</v>
          </cell>
          <cell r="I922">
            <v>8784</v>
          </cell>
          <cell r="J922">
            <v>8795</v>
          </cell>
          <cell r="K922">
            <v>8694</v>
          </cell>
          <cell r="L922">
            <v>8622</v>
          </cell>
          <cell r="M922">
            <v>8652</v>
          </cell>
          <cell r="N922">
            <v>8542</v>
          </cell>
          <cell r="O922">
            <v>8563</v>
          </cell>
          <cell r="P922">
            <v>8566</v>
          </cell>
          <cell r="Q922">
            <v>8601</v>
          </cell>
          <cell r="R922">
            <v>8610</v>
          </cell>
        </row>
        <row r="923">
          <cell r="C923" t="str">
            <v>20033</v>
          </cell>
          <cell r="D923" t="str">
            <v>Kansas</v>
          </cell>
          <cell r="E923" t="str">
            <v>Comanche County</v>
          </cell>
          <cell r="F923">
            <v>1967</v>
          </cell>
          <cell r="G923">
            <v>1955</v>
          </cell>
          <cell r="H923">
            <v>1984</v>
          </cell>
          <cell r="I923">
            <v>1956</v>
          </cell>
          <cell r="J923">
            <v>1910</v>
          </cell>
          <cell r="K923">
            <v>1905</v>
          </cell>
          <cell r="L923">
            <v>1931</v>
          </cell>
          <cell r="M923">
            <v>1842</v>
          </cell>
          <cell r="N923">
            <v>1841</v>
          </cell>
          <cell r="O923">
            <v>1902</v>
          </cell>
          <cell r="P923">
            <v>1878</v>
          </cell>
          <cell r="Q923">
            <v>1891</v>
          </cell>
          <cell r="R923">
            <v>1895</v>
          </cell>
        </row>
        <row r="924">
          <cell r="C924" t="str">
            <v>20035</v>
          </cell>
          <cell r="D924" t="str">
            <v>Kansas</v>
          </cell>
          <cell r="E924" t="str">
            <v>Cowley County</v>
          </cell>
          <cell r="F924">
            <v>36307</v>
          </cell>
          <cell r="G924">
            <v>36342</v>
          </cell>
          <cell r="H924">
            <v>36103</v>
          </cell>
          <cell r="I924">
            <v>36680</v>
          </cell>
          <cell r="J924">
            <v>36300</v>
          </cell>
          <cell r="K924">
            <v>36317</v>
          </cell>
          <cell r="L924">
            <v>35928</v>
          </cell>
          <cell r="M924">
            <v>35787</v>
          </cell>
          <cell r="N924">
            <v>36148</v>
          </cell>
          <cell r="O924">
            <v>36284</v>
          </cell>
          <cell r="P924">
            <v>36195</v>
          </cell>
          <cell r="Q924">
            <v>36311</v>
          </cell>
          <cell r="R924">
            <v>36285</v>
          </cell>
        </row>
        <row r="925">
          <cell r="C925" t="str">
            <v>20037</v>
          </cell>
          <cell r="D925" t="str">
            <v>Kansas</v>
          </cell>
          <cell r="E925" t="str">
            <v>Crawford County</v>
          </cell>
          <cell r="F925">
            <v>38248</v>
          </cell>
          <cell r="G925">
            <v>38262</v>
          </cell>
          <cell r="H925">
            <v>38434</v>
          </cell>
          <cell r="I925">
            <v>38330</v>
          </cell>
          <cell r="J925">
            <v>38631</v>
          </cell>
          <cell r="K925">
            <v>38656</v>
          </cell>
          <cell r="L925">
            <v>38638</v>
          </cell>
          <cell r="M925">
            <v>38855</v>
          </cell>
          <cell r="N925">
            <v>38922</v>
          </cell>
          <cell r="O925">
            <v>38997</v>
          </cell>
          <cell r="P925">
            <v>38966</v>
          </cell>
          <cell r="Q925">
            <v>39134</v>
          </cell>
          <cell r="R925">
            <v>39185</v>
          </cell>
        </row>
        <row r="926">
          <cell r="C926" t="str">
            <v>20039</v>
          </cell>
          <cell r="D926" t="str">
            <v>Kansas</v>
          </cell>
          <cell r="E926" t="str">
            <v>Decatur County</v>
          </cell>
          <cell r="F926">
            <v>3472</v>
          </cell>
          <cell r="G926">
            <v>3460</v>
          </cell>
          <cell r="H926">
            <v>3450</v>
          </cell>
          <cell r="I926">
            <v>3381</v>
          </cell>
          <cell r="J926">
            <v>3302</v>
          </cell>
          <cell r="K926">
            <v>3239</v>
          </cell>
          <cell r="L926">
            <v>3128</v>
          </cell>
          <cell r="M926">
            <v>3107</v>
          </cell>
          <cell r="N926">
            <v>3043</v>
          </cell>
          <cell r="O926">
            <v>2992</v>
          </cell>
          <cell r="P926">
            <v>2980</v>
          </cell>
          <cell r="Q926">
            <v>2961</v>
          </cell>
          <cell r="R926">
            <v>2952</v>
          </cell>
        </row>
        <row r="927">
          <cell r="C927" t="str">
            <v>20041</v>
          </cell>
          <cell r="D927" t="str">
            <v>Kansas</v>
          </cell>
          <cell r="E927" t="str">
            <v>Dickinson County</v>
          </cell>
          <cell r="F927">
            <v>19327</v>
          </cell>
          <cell r="G927">
            <v>19349</v>
          </cell>
          <cell r="H927">
            <v>19138</v>
          </cell>
          <cell r="I927">
            <v>19121</v>
          </cell>
          <cell r="J927">
            <v>19238</v>
          </cell>
          <cell r="K927">
            <v>19189</v>
          </cell>
          <cell r="L927">
            <v>19285</v>
          </cell>
          <cell r="M927">
            <v>19429</v>
          </cell>
          <cell r="N927">
            <v>19454</v>
          </cell>
          <cell r="O927">
            <v>19862</v>
          </cell>
          <cell r="P927">
            <v>19730</v>
          </cell>
          <cell r="Q927">
            <v>19754</v>
          </cell>
          <cell r="R927">
            <v>19739</v>
          </cell>
        </row>
        <row r="928">
          <cell r="C928" t="str">
            <v>20043</v>
          </cell>
          <cell r="D928" t="str">
            <v>Kansas</v>
          </cell>
          <cell r="E928" t="str">
            <v>Doniphan County</v>
          </cell>
          <cell r="F928">
            <v>8249</v>
          </cell>
          <cell r="G928">
            <v>8240</v>
          </cell>
          <cell r="H928">
            <v>8219</v>
          </cell>
          <cell r="I928">
            <v>8186</v>
          </cell>
          <cell r="J928">
            <v>8144</v>
          </cell>
          <cell r="K928">
            <v>8013</v>
          </cell>
          <cell r="L928">
            <v>7868</v>
          </cell>
          <cell r="M928">
            <v>7936</v>
          </cell>
          <cell r="N928">
            <v>7988</v>
          </cell>
          <cell r="O928">
            <v>8003</v>
          </cell>
          <cell r="P928">
            <v>7907</v>
          </cell>
          <cell r="Q928">
            <v>7945</v>
          </cell>
          <cell r="R928">
            <v>7950</v>
          </cell>
        </row>
        <row r="929">
          <cell r="C929" t="str">
            <v>20045</v>
          </cell>
          <cell r="D929" t="str">
            <v>Kansas</v>
          </cell>
          <cell r="E929" t="str">
            <v>Douglas County</v>
          </cell>
          <cell r="F929">
            <v>99953</v>
          </cell>
          <cell r="G929">
            <v>100247</v>
          </cell>
          <cell r="H929">
            <v>101269</v>
          </cell>
          <cell r="I929">
            <v>102552</v>
          </cell>
          <cell r="J929">
            <v>103570</v>
          </cell>
          <cell r="K929">
            <v>104826</v>
          </cell>
          <cell r="L929">
            <v>105681</v>
          </cell>
          <cell r="M929">
            <v>107187</v>
          </cell>
          <cell r="N929">
            <v>107892</v>
          </cell>
          <cell r="O929">
            <v>109010</v>
          </cell>
          <cell r="P929">
            <v>110039</v>
          </cell>
          <cell r="Q929">
            <v>110826</v>
          </cell>
          <cell r="R929">
            <v>111130</v>
          </cell>
        </row>
        <row r="930">
          <cell r="C930" t="str">
            <v>20047</v>
          </cell>
          <cell r="D930" t="str">
            <v>Kansas</v>
          </cell>
          <cell r="E930" t="str">
            <v>Edwards County</v>
          </cell>
          <cell r="F930">
            <v>3449</v>
          </cell>
          <cell r="G930">
            <v>3434</v>
          </cell>
          <cell r="H930">
            <v>3376</v>
          </cell>
          <cell r="I930">
            <v>3309</v>
          </cell>
          <cell r="J930">
            <v>3223</v>
          </cell>
          <cell r="K930">
            <v>3231</v>
          </cell>
          <cell r="L930">
            <v>3194</v>
          </cell>
          <cell r="M930">
            <v>3078</v>
          </cell>
          <cell r="N930">
            <v>3068</v>
          </cell>
          <cell r="O930">
            <v>3058</v>
          </cell>
          <cell r="P930">
            <v>3008</v>
          </cell>
          <cell r="Q930">
            <v>3037</v>
          </cell>
          <cell r="R930">
            <v>3049</v>
          </cell>
        </row>
        <row r="931">
          <cell r="C931" t="str">
            <v>20049</v>
          </cell>
          <cell r="D931" t="str">
            <v>Kansas</v>
          </cell>
          <cell r="E931" t="str">
            <v>Elk County</v>
          </cell>
          <cell r="F931">
            <v>3261</v>
          </cell>
          <cell r="G931">
            <v>3217</v>
          </cell>
          <cell r="H931">
            <v>3147</v>
          </cell>
          <cell r="I931">
            <v>3148</v>
          </cell>
          <cell r="J931">
            <v>3087</v>
          </cell>
          <cell r="K931">
            <v>3073</v>
          </cell>
          <cell r="L931">
            <v>3041</v>
          </cell>
          <cell r="M931">
            <v>2971</v>
          </cell>
          <cell r="N931">
            <v>2939</v>
          </cell>
          <cell r="O931">
            <v>2954</v>
          </cell>
          <cell r="P931">
            <v>2914</v>
          </cell>
          <cell r="Q931">
            <v>2882</v>
          </cell>
          <cell r="R931">
            <v>2872</v>
          </cell>
        </row>
        <row r="932">
          <cell r="C932" t="str">
            <v>20051</v>
          </cell>
          <cell r="D932" t="str">
            <v>Kansas</v>
          </cell>
          <cell r="E932" t="str">
            <v>Ellis County</v>
          </cell>
          <cell r="F932">
            <v>27506</v>
          </cell>
          <cell r="G932">
            <v>27454</v>
          </cell>
          <cell r="H932">
            <v>27591</v>
          </cell>
          <cell r="I932">
            <v>27532</v>
          </cell>
          <cell r="J932">
            <v>27507</v>
          </cell>
          <cell r="K932">
            <v>27457</v>
          </cell>
          <cell r="L932">
            <v>27429</v>
          </cell>
          <cell r="M932">
            <v>27653</v>
          </cell>
          <cell r="N932">
            <v>27710</v>
          </cell>
          <cell r="O932">
            <v>28010</v>
          </cell>
          <cell r="P932">
            <v>28353</v>
          </cell>
          <cell r="Q932">
            <v>28452</v>
          </cell>
          <cell r="R932">
            <v>28467</v>
          </cell>
        </row>
        <row r="933">
          <cell r="C933" t="str">
            <v>20053</v>
          </cell>
          <cell r="D933" t="str">
            <v>Kansas</v>
          </cell>
          <cell r="E933" t="str">
            <v>Ellsworth County</v>
          </cell>
          <cell r="F933">
            <v>6524</v>
          </cell>
          <cell r="G933">
            <v>6536</v>
          </cell>
          <cell r="H933">
            <v>6477</v>
          </cell>
          <cell r="I933">
            <v>6419</v>
          </cell>
          <cell r="J933">
            <v>6440</v>
          </cell>
          <cell r="K933">
            <v>6437</v>
          </cell>
          <cell r="L933">
            <v>6404</v>
          </cell>
          <cell r="M933">
            <v>6465</v>
          </cell>
          <cell r="N933">
            <v>6503</v>
          </cell>
          <cell r="O933">
            <v>6471</v>
          </cell>
          <cell r="P933">
            <v>6432</v>
          </cell>
          <cell r="Q933">
            <v>6497</v>
          </cell>
          <cell r="R933">
            <v>6511</v>
          </cell>
        </row>
        <row r="934">
          <cell r="C934" t="str">
            <v>20055</v>
          </cell>
          <cell r="D934" t="str">
            <v>Kansas</v>
          </cell>
          <cell r="E934" t="str">
            <v>Finney County</v>
          </cell>
          <cell r="F934">
            <v>40517</v>
          </cell>
          <cell r="G934">
            <v>40508</v>
          </cell>
          <cell r="H934">
            <v>39730</v>
          </cell>
          <cell r="I934">
            <v>38499</v>
          </cell>
          <cell r="J934">
            <v>37701</v>
          </cell>
          <cell r="K934">
            <v>37462</v>
          </cell>
          <cell r="L934">
            <v>36754</v>
          </cell>
          <cell r="M934">
            <v>36259</v>
          </cell>
          <cell r="N934">
            <v>35663</v>
          </cell>
          <cell r="O934">
            <v>35461</v>
          </cell>
          <cell r="P934">
            <v>36300</v>
          </cell>
          <cell r="Q934">
            <v>36776</v>
          </cell>
          <cell r="R934">
            <v>37013</v>
          </cell>
        </row>
        <row r="935">
          <cell r="C935" t="str">
            <v>20057</v>
          </cell>
          <cell r="D935" t="str">
            <v>Kansas</v>
          </cell>
          <cell r="E935" t="str">
            <v>Ford County</v>
          </cell>
          <cell r="F935">
            <v>32452</v>
          </cell>
          <cell r="G935">
            <v>32544</v>
          </cell>
          <cell r="H935">
            <v>32182</v>
          </cell>
          <cell r="I935">
            <v>31981</v>
          </cell>
          <cell r="J935">
            <v>32285</v>
          </cell>
          <cell r="K935">
            <v>32265</v>
          </cell>
          <cell r="L935">
            <v>32354</v>
          </cell>
          <cell r="M935">
            <v>32029</v>
          </cell>
          <cell r="N935">
            <v>32168</v>
          </cell>
          <cell r="O935">
            <v>32187</v>
          </cell>
          <cell r="P935">
            <v>33158</v>
          </cell>
          <cell r="Q935">
            <v>33848</v>
          </cell>
          <cell r="R935">
            <v>34094</v>
          </cell>
        </row>
        <row r="936">
          <cell r="C936" t="str">
            <v>20059</v>
          </cell>
          <cell r="D936" t="str">
            <v>Kansas</v>
          </cell>
          <cell r="E936" t="str">
            <v>Franklin County</v>
          </cell>
          <cell r="F936">
            <v>24784</v>
          </cell>
          <cell r="G936">
            <v>24869</v>
          </cell>
          <cell r="H936">
            <v>25000</v>
          </cell>
          <cell r="I936">
            <v>25218</v>
          </cell>
          <cell r="J936">
            <v>25312</v>
          </cell>
          <cell r="K936">
            <v>25525</v>
          </cell>
          <cell r="L936">
            <v>25527</v>
          </cell>
          <cell r="M936">
            <v>25716</v>
          </cell>
          <cell r="N936">
            <v>25734</v>
          </cell>
          <cell r="O936">
            <v>25851</v>
          </cell>
          <cell r="P936">
            <v>25870</v>
          </cell>
          <cell r="Q936">
            <v>25992</v>
          </cell>
          <cell r="R936">
            <v>26035</v>
          </cell>
        </row>
        <row r="937">
          <cell r="C937" t="str">
            <v>20061</v>
          </cell>
          <cell r="D937" t="str">
            <v>Kansas</v>
          </cell>
          <cell r="E937" t="str">
            <v>Geary County</v>
          </cell>
          <cell r="F937">
            <v>27849</v>
          </cell>
          <cell r="G937">
            <v>27845</v>
          </cell>
          <cell r="H937">
            <v>27821</v>
          </cell>
          <cell r="I937">
            <v>27679</v>
          </cell>
          <cell r="J937">
            <v>27532</v>
          </cell>
          <cell r="K937">
            <v>27149</v>
          </cell>
          <cell r="L937">
            <v>27099</v>
          </cell>
          <cell r="M937">
            <v>27708</v>
          </cell>
          <cell r="N937">
            <v>27951</v>
          </cell>
          <cell r="O937">
            <v>30276</v>
          </cell>
          <cell r="P937">
            <v>31537</v>
          </cell>
          <cell r="Q937">
            <v>34362</v>
          </cell>
          <cell r="R937">
            <v>35212</v>
          </cell>
        </row>
        <row r="938">
          <cell r="C938" t="str">
            <v>20063</v>
          </cell>
          <cell r="D938" t="str">
            <v>Kansas</v>
          </cell>
          <cell r="E938" t="str">
            <v>Gove County</v>
          </cell>
          <cell r="F938">
            <v>3074</v>
          </cell>
          <cell r="G938">
            <v>3087</v>
          </cell>
          <cell r="H938">
            <v>3044</v>
          </cell>
          <cell r="I938">
            <v>3018</v>
          </cell>
          <cell r="J938">
            <v>2947</v>
          </cell>
          <cell r="K938">
            <v>2896</v>
          </cell>
          <cell r="L938">
            <v>2840</v>
          </cell>
          <cell r="M938">
            <v>2824</v>
          </cell>
          <cell r="N938">
            <v>2757</v>
          </cell>
          <cell r="O938">
            <v>2646</v>
          </cell>
          <cell r="P938">
            <v>2689</v>
          </cell>
          <cell r="Q938">
            <v>2695</v>
          </cell>
          <cell r="R938">
            <v>2691</v>
          </cell>
        </row>
        <row r="939">
          <cell r="C939" t="str">
            <v>20065</v>
          </cell>
          <cell r="D939" t="str">
            <v>Kansas</v>
          </cell>
          <cell r="E939" t="str">
            <v>Graham County</v>
          </cell>
          <cell r="F939">
            <v>2944</v>
          </cell>
          <cell r="G939">
            <v>2925</v>
          </cell>
          <cell r="H939">
            <v>2896</v>
          </cell>
          <cell r="I939">
            <v>2886</v>
          </cell>
          <cell r="J939">
            <v>2842</v>
          </cell>
          <cell r="K939">
            <v>2786</v>
          </cell>
          <cell r="L939">
            <v>2762</v>
          </cell>
          <cell r="M939">
            <v>2751</v>
          </cell>
          <cell r="N939">
            <v>2707</v>
          </cell>
          <cell r="O939">
            <v>2669</v>
          </cell>
          <cell r="P939">
            <v>2592</v>
          </cell>
          <cell r="Q939">
            <v>2597</v>
          </cell>
          <cell r="R939">
            <v>2595</v>
          </cell>
        </row>
        <row r="940">
          <cell r="C940" t="str">
            <v>20067</v>
          </cell>
          <cell r="D940" t="str">
            <v>Kansas</v>
          </cell>
          <cell r="E940" t="str">
            <v>Grant County</v>
          </cell>
          <cell r="F940">
            <v>7905</v>
          </cell>
          <cell r="G940">
            <v>7880</v>
          </cell>
          <cell r="H940">
            <v>7789</v>
          </cell>
          <cell r="I940">
            <v>7901</v>
          </cell>
          <cell r="J940">
            <v>7770</v>
          </cell>
          <cell r="K940">
            <v>7722</v>
          </cell>
          <cell r="L940">
            <v>7687</v>
          </cell>
          <cell r="M940">
            <v>7707</v>
          </cell>
          <cell r="N940">
            <v>7756</v>
          </cell>
          <cell r="O940">
            <v>7674</v>
          </cell>
          <cell r="P940">
            <v>7731</v>
          </cell>
          <cell r="Q940">
            <v>7829</v>
          </cell>
          <cell r="R940">
            <v>7852</v>
          </cell>
        </row>
        <row r="941">
          <cell r="C941" t="str">
            <v>20069</v>
          </cell>
          <cell r="D941" t="str">
            <v>Kansas</v>
          </cell>
          <cell r="E941" t="str">
            <v>Gray County</v>
          </cell>
          <cell r="F941">
            <v>5918</v>
          </cell>
          <cell r="G941">
            <v>5913</v>
          </cell>
          <cell r="H941">
            <v>5921</v>
          </cell>
          <cell r="I941">
            <v>5973</v>
          </cell>
          <cell r="J941">
            <v>5981</v>
          </cell>
          <cell r="K941">
            <v>5951</v>
          </cell>
          <cell r="L941">
            <v>5882</v>
          </cell>
          <cell r="M941">
            <v>5838</v>
          </cell>
          <cell r="N941">
            <v>5735</v>
          </cell>
          <cell r="O941">
            <v>5821</v>
          </cell>
          <cell r="P941">
            <v>5920</v>
          </cell>
          <cell r="Q941">
            <v>6006</v>
          </cell>
          <cell r="R941">
            <v>6037</v>
          </cell>
        </row>
        <row r="942">
          <cell r="C942" t="str">
            <v>20071</v>
          </cell>
          <cell r="D942" t="str">
            <v>Kansas</v>
          </cell>
          <cell r="E942" t="str">
            <v>Greeley County</v>
          </cell>
          <cell r="F942">
            <v>1534</v>
          </cell>
          <cell r="G942">
            <v>1530</v>
          </cell>
          <cell r="H942">
            <v>1524</v>
          </cell>
          <cell r="I942">
            <v>1422</v>
          </cell>
          <cell r="J942">
            <v>1377</v>
          </cell>
          <cell r="K942">
            <v>1366</v>
          </cell>
          <cell r="L942">
            <v>1299</v>
          </cell>
          <cell r="M942">
            <v>1262</v>
          </cell>
          <cell r="N942">
            <v>1275</v>
          </cell>
          <cell r="O942">
            <v>1247</v>
          </cell>
          <cell r="P942">
            <v>1210</v>
          </cell>
          <cell r="Q942">
            <v>1247</v>
          </cell>
          <cell r="R942">
            <v>1259</v>
          </cell>
        </row>
        <row r="943">
          <cell r="C943" t="str">
            <v>20073</v>
          </cell>
          <cell r="D943" t="str">
            <v>Kansas</v>
          </cell>
          <cell r="E943" t="str">
            <v>Greenwood County</v>
          </cell>
          <cell r="F943">
            <v>7663</v>
          </cell>
          <cell r="G943">
            <v>7647</v>
          </cell>
          <cell r="H943">
            <v>7653</v>
          </cell>
          <cell r="I943">
            <v>7567</v>
          </cell>
          <cell r="J943">
            <v>7493</v>
          </cell>
          <cell r="K943">
            <v>7415</v>
          </cell>
          <cell r="L943">
            <v>7222</v>
          </cell>
          <cell r="M943">
            <v>6944</v>
          </cell>
          <cell r="N943">
            <v>6957</v>
          </cell>
          <cell r="O943">
            <v>6817</v>
          </cell>
          <cell r="P943">
            <v>6724</v>
          </cell>
          <cell r="Q943">
            <v>6689</v>
          </cell>
          <cell r="R943">
            <v>6677</v>
          </cell>
        </row>
        <row r="944">
          <cell r="C944" t="str">
            <v>20075</v>
          </cell>
          <cell r="D944" t="str">
            <v>Kansas</v>
          </cell>
          <cell r="E944" t="str">
            <v>Hamilton County</v>
          </cell>
          <cell r="F944">
            <v>2665</v>
          </cell>
          <cell r="G944">
            <v>2651</v>
          </cell>
          <cell r="H944">
            <v>2675</v>
          </cell>
          <cell r="I944">
            <v>2676</v>
          </cell>
          <cell r="J944">
            <v>2694</v>
          </cell>
          <cell r="K944">
            <v>2642</v>
          </cell>
          <cell r="L944">
            <v>2590</v>
          </cell>
          <cell r="M944">
            <v>2583</v>
          </cell>
          <cell r="N944">
            <v>2633</v>
          </cell>
          <cell r="O944">
            <v>2638</v>
          </cell>
          <cell r="P944">
            <v>2669</v>
          </cell>
          <cell r="Q944">
            <v>2690</v>
          </cell>
          <cell r="R944">
            <v>2694</v>
          </cell>
        </row>
        <row r="945">
          <cell r="C945" t="str">
            <v>20077</v>
          </cell>
          <cell r="D945" t="str">
            <v>Kansas</v>
          </cell>
          <cell r="E945" t="str">
            <v>Harper County</v>
          </cell>
          <cell r="F945">
            <v>6537</v>
          </cell>
          <cell r="G945">
            <v>6511</v>
          </cell>
          <cell r="H945">
            <v>6436</v>
          </cell>
          <cell r="I945">
            <v>6307</v>
          </cell>
          <cell r="J945">
            <v>6308</v>
          </cell>
          <cell r="K945">
            <v>6261</v>
          </cell>
          <cell r="L945">
            <v>6166</v>
          </cell>
          <cell r="M945">
            <v>6049</v>
          </cell>
          <cell r="N945">
            <v>5998</v>
          </cell>
          <cell r="O945">
            <v>6063</v>
          </cell>
          <cell r="P945">
            <v>6025</v>
          </cell>
          <cell r="Q945">
            <v>6034</v>
          </cell>
          <cell r="R945">
            <v>6028</v>
          </cell>
        </row>
        <row r="946">
          <cell r="C946" t="str">
            <v>20079</v>
          </cell>
          <cell r="D946" t="str">
            <v>Kansas</v>
          </cell>
          <cell r="E946" t="str">
            <v>Harvey County</v>
          </cell>
          <cell r="F946">
            <v>32885</v>
          </cell>
          <cell r="G946">
            <v>32894</v>
          </cell>
          <cell r="H946">
            <v>32961</v>
          </cell>
          <cell r="I946">
            <v>33254</v>
          </cell>
          <cell r="J946">
            <v>33422</v>
          </cell>
          <cell r="K946">
            <v>33549</v>
          </cell>
          <cell r="L946">
            <v>33566</v>
          </cell>
          <cell r="M946">
            <v>33659</v>
          </cell>
          <cell r="N946">
            <v>33823</v>
          </cell>
          <cell r="O946">
            <v>33994</v>
          </cell>
          <cell r="P946">
            <v>34547</v>
          </cell>
          <cell r="Q946">
            <v>34684</v>
          </cell>
          <cell r="R946">
            <v>34726</v>
          </cell>
        </row>
        <row r="947">
          <cell r="C947" t="str">
            <v>20081</v>
          </cell>
          <cell r="D947" t="str">
            <v>Kansas</v>
          </cell>
          <cell r="E947" t="str">
            <v>Haskell County</v>
          </cell>
          <cell r="F947">
            <v>4307</v>
          </cell>
          <cell r="G947">
            <v>4302</v>
          </cell>
          <cell r="H947">
            <v>4246</v>
          </cell>
          <cell r="I947">
            <v>4194</v>
          </cell>
          <cell r="J947">
            <v>4214</v>
          </cell>
          <cell r="K947">
            <v>4238</v>
          </cell>
          <cell r="L947">
            <v>4250</v>
          </cell>
          <cell r="M947">
            <v>4182</v>
          </cell>
          <cell r="N947">
            <v>4184</v>
          </cell>
          <cell r="O947">
            <v>4153</v>
          </cell>
          <cell r="P947">
            <v>4188</v>
          </cell>
          <cell r="Q947">
            <v>4256</v>
          </cell>
          <cell r="R947">
            <v>4274</v>
          </cell>
        </row>
        <row r="948">
          <cell r="C948" t="str">
            <v>20083</v>
          </cell>
          <cell r="D948" t="str">
            <v>Kansas</v>
          </cell>
          <cell r="E948" t="str">
            <v>Hodgeman County</v>
          </cell>
          <cell r="F948">
            <v>2081</v>
          </cell>
          <cell r="G948">
            <v>2072</v>
          </cell>
          <cell r="H948">
            <v>2118</v>
          </cell>
          <cell r="I948">
            <v>2139</v>
          </cell>
          <cell r="J948">
            <v>2122</v>
          </cell>
          <cell r="K948">
            <v>2089</v>
          </cell>
          <cell r="L948">
            <v>2038</v>
          </cell>
          <cell r="M948">
            <v>2027</v>
          </cell>
          <cell r="N948">
            <v>1959</v>
          </cell>
          <cell r="O948">
            <v>1949</v>
          </cell>
          <cell r="P948">
            <v>1929</v>
          </cell>
          <cell r="Q948">
            <v>1916</v>
          </cell>
          <cell r="R948">
            <v>1912</v>
          </cell>
        </row>
        <row r="949">
          <cell r="C949" t="str">
            <v>20085</v>
          </cell>
          <cell r="D949" t="str">
            <v>Kansas</v>
          </cell>
          <cell r="E949" t="str">
            <v>Jackson County</v>
          </cell>
          <cell r="F949">
            <v>12650</v>
          </cell>
          <cell r="G949">
            <v>12655</v>
          </cell>
          <cell r="H949">
            <v>12672</v>
          </cell>
          <cell r="I949">
            <v>12826</v>
          </cell>
          <cell r="J949">
            <v>12983</v>
          </cell>
          <cell r="K949">
            <v>13069</v>
          </cell>
          <cell r="L949">
            <v>13362</v>
          </cell>
          <cell r="M949">
            <v>13356</v>
          </cell>
          <cell r="N949">
            <v>13348</v>
          </cell>
          <cell r="O949">
            <v>13235</v>
          </cell>
          <cell r="P949">
            <v>13369</v>
          </cell>
          <cell r="Q949">
            <v>13462</v>
          </cell>
          <cell r="R949">
            <v>13492</v>
          </cell>
        </row>
        <row r="950">
          <cell r="C950" t="str">
            <v>20087</v>
          </cell>
          <cell r="D950" t="str">
            <v>Kansas</v>
          </cell>
          <cell r="E950" t="str">
            <v>Jefferson County</v>
          </cell>
          <cell r="F950">
            <v>18450</v>
          </cell>
          <cell r="G950">
            <v>18553</v>
          </cell>
          <cell r="H950">
            <v>18640</v>
          </cell>
          <cell r="I950">
            <v>18741</v>
          </cell>
          <cell r="J950">
            <v>18835</v>
          </cell>
          <cell r="K950">
            <v>19042</v>
          </cell>
          <cell r="L950">
            <v>19159</v>
          </cell>
          <cell r="M950">
            <v>19005</v>
          </cell>
          <cell r="N950">
            <v>19049</v>
          </cell>
          <cell r="O950">
            <v>19072</v>
          </cell>
          <cell r="P950">
            <v>19037</v>
          </cell>
          <cell r="Q950">
            <v>19126</v>
          </cell>
          <cell r="R950">
            <v>19132</v>
          </cell>
        </row>
        <row r="951">
          <cell r="C951" t="str">
            <v>20089</v>
          </cell>
          <cell r="D951" t="str">
            <v>Kansas</v>
          </cell>
          <cell r="E951" t="str">
            <v>Jewell County</v>
          </cell>
          <cell r="F951">
            <v>3789</v>
          </cell>
          <cell r="G951">
            <v>3747</v>
          </cell>
          <cell r="H951">
            <v>3603</v>
          </cell>
          <cell r="I951">
            <v>3491</v>
          </cell>
          <cell r="J951">
            <v>3421</v>
          </cell>
          <cell r="K951">
            <v>3349</v>
          </cell>
          <cell r="L951">
            <v>3271</v>
          </cell>
          <cell r="M951">
            <v>3264</v>
          </cell>
          <cell r="N951">
            <v>3200</v>
          </cell>
          <cell r="O951">
            <v>3137</v>
          </cell>
          <cell r="P951">
            <v>3077</v>
          </cell>
          <cell r="Q951">
            <v>3077</v>
          </cell>
          <cell r="R951">
            <v>3075</v>
          </cell>
        </row>
        <row r="952">
          <cell r="C952" t="str">
            <v>20091</v>
          </cell>
          <cell r="D952" t="str">
            <v>Kansas</v>
          </cell>
          <cell r="E952" t="str">
            <v>Johnson County</v>
          </cell>
          <cell r="F952">
            <v>451541</v>
          </cell>
          <cell r="G952">
            <v>454539</v>
          </cell>
          <cell r="H952">
            <v>463554</v>
          </cell>
          <cell r="I952">
            <v>475239</v>
          </cell>
          <cell r="J952">
            <v>485689</v>
          </cell>
          <cell r="K952">
            <v>495396</v>
          </cell>
          <cell r="L952">
            <v>504441</v>
          </cell>
          <cell r="M952">
            <v>514813</v>
          </cell>
          <cell r="N952">
            <v>523879</v>
          </cell>
          <cell r="O952">
            <v>532175</v>
          </cell>
          <cell r="P952">
            <v>539396</v>
          </cell>
          <cell r="Q952">
            <v>544179</v>
          </cell>
          <cell r="R952">
            <v>545876</v>
          </cell>
        </row>
        <row r="953">
          <cell r="C953" t="str">
            <v>20093</v>
          </cell>
          <cell r="D953" t="str">
            <v>Kansas</v>
          </cell>
          <cell r="E953" t="str">
            <v>Kearny County</v>
          </cell>
          <cell r="F953">
            <v>4525</v>
          </cell>
          <cell r="G953">
            <v>4497</v>
          </cell>
          <cell r="H953">
            <v>4489</v>
          </cell>
          <cell r="I953">
            <v>4371</v>
          </cell>
          <cell r="J953">
            <v>4249</v>
          </cell>
          <cell r="K953">
            <v>4231</v>
          </cell>
          <cell r="L953">
            <v>4147</v>
          </cell>
          <cell r="M953">
            <v>4052</v>
          </cell>
          <cell r="N953">
            <v>3928</v>
          </cell>
          <cell r="O953">
            <v>3909</v>
          </cell>
          <cell r="P953">
            <v>3941</v>
          </cell>
          <cell r="Q953">
            <v>3977</v>
          </cell>
          <cell r="R953">
            <v>3998</v>
          </cell>
        </row>
        <row r="954">
          <cell r="C954" t="str">
            <v>20095</v>
          </cell>
          <cell r="D954" t="str">
            <v>Kansas</v>
          </cell>
          <cell r="E954" t="str">
            <v>Kingman County</v>
          </cell>
          <cell r="F954">
            <v>8675</v>
          </cell>
          <cell r="G954">
            <v>8685</v>
          </cell>
          <cell r="H954">
            <v>8597</v>
          </cell>
          <cell r="I954">
            <v>8472</v>
          </cell>
          <cell r="J954">
            <v>8544</v>
          </cell>
          <cell r="K954">
            <v>8439</v>
          </cell>
          <cell r="L954">
            <v>8249</v>
          </cell>
          <cell r="M954">
            <v>8119</v>
          </cell>
          <cell r="N954">
            <v>8011</v>
          </cell>
          <cell r="O954">
            <v>7892</v>
          </cell>
          <cell r="P954">
            <v>7885</v>
          </cell>
          <cell r="Q954">
            <v>7858</v>
          </cell>
          <cell r="R954">
            <v>7840</v>
          </cell>
        </row>
        <row r="955">
          <cell r="C955" t="str">
            <v>20097</v>
          </cell>
          <cell r="D955" t="str">
            <v>Kansas</v>
          </cell>
          <cell r="E955" t="str">
            <v>Kiowa County</v>
          </cell>
          <cell r="F955">
            <v>3278</v>
          </cell>
          <cell r="G955">
            <v>3264</v>
          </cell>
          <cell r="H955">
            <v>3160</v>
          </cell>
          <cell r="I955">
            <v>3150</v>
          </cell>
          <cell r="J955">
            <v>3175</v>
          </cell>
          <cell r="K955">
            <v>3130</v>
          </cell>
          <cell r="L955">
            <v>3088</v>
          </cell>
          <cell r="M955">
            <v>3039</v>
          </cell>
          <cell r="N955">
            <v>2837</v>
          </cell>
          <cell r="O955">
            <v>2418</v>
          </cell>
          <cell r="P955">
            <v>2490</v>
          </cell>
          <cell r="Q955">
            <v>2553</v>
          </cell>
          <cell r="R955">
            <v>2570</v>
          </cell>
        </row>
        <row r="956">
          <cell r="C956" t="str">
            <v>20099</v>
          </cell>
          <cell r="D956" t="str">
            <v>Kansas</v>
          </cell>
          <cell r="E956" t="str">
            <v>Labette County</v>
          </cell>
          <cell r="F956">
            <v>22821</v>
          </cell>
          <cell r="G956">
            <v>22733</v>
          </cell>
          <cell r="H956">
            <v>22436</v>
          </cell>
          <cell r="I956">
            <v>22214</v>
          </cell>
          <cell r="J956">
            <v>22100</v>
          </cell>
          <cell r="K956">
            <v>21911</v>
          </cell>
          <cell r="L956">
            <v>21913</v>
          </cell>
          <cell r="M956">
            <v>21929</v>
          </cell>
          <cell r="N956">
            <v>21928</v>
          </cell>
          <cell r="O956">
            <v>21786</v>
          </cell>
          <cell r="P956">
            <v>21759</v>
          </cell>
          <cell r="Q956">
            <v>21607</v>
          </cell>
          <cell r="R956">
            <v>21555</v>
          </cell>
        </row>
        <row r="957">
          <cell r="C957" t="str">
            <v>20101</v>
          </cell>
          <cell r="D957" t="str">
            <v>Kansas</v>
          </cell>
          <cell r="E957" t="str">
            <v>Lane County</v>
          </cell>
          <cell r="F957">
            <v>2155</v>
          </cell>
          <cell r="G957">
            <v>2145</v>
          </cell>
          <cell r="H957">
            <v>2104</v>
          </cell>
          <cell r="I957">
            <v>1981</v>
          </cell>
          <cell r="J957">
            <v>1956</v>
          </cell>
          <cell r="K957">
            <v>1916</v>
          </cell>
          <cell r="L957">
            <v>1848</v>
          </cell>
          <cell r="M957">
            <v>1780</v>
          </cell>
          <cell r="N957">
            <v>1763</v>
          </cell>
          <cell r="O957">
            <v>1756</v>
          </cell>
          <cell r="P957">
            <v>1779</v>
          </cell>
          <cell r="Q957">
            <v>1750</v>
          </cell>
          <cell r="R957">
            <v>1740</v>
          </cell>
        </row>
        <row r="958">
          <cell r="C958" t="str">
            <v>20103</v>
          </cell>
          <cell r="D958" t="str">
            <v>Kansas</v>
          </cell>
          <cell r="E958" t="str">
            <v>Leavenworth County</v>
          </cell>
          <cell r="F958">
            <v>68684</v>
          </cell>
          <cell r="G958">
            <v>68957</v>
          </cell>
          <cell r="H958">
            <v>69906</v>
          </cell>
          <cell r="I958">
            <v>70793</v>
          </cell>
          <cell r="J958">
            <v>70939</v>
          </cell>
          <cell r="K958">
            <v>71373</v>
          </cell>
          <cell r="L958">
            <v>71788</v>
          </cell>
          <cell r="M958">
            <v>72741</v>
          </cell>
          <cell r="N958">
            <v>73791</v>
          </cell>
          <cell r="O958">
            <v>74560</v>
          </cell>
          <cell r="P958">
            <v>75461</v>
          </cell>
          <cell r="Q958">
            <v>76227</v>
          </cell>
          <cell r="R958">
            <v>76504</v>
          </cell>
        </row>
        <row r="959">
          <cell r="C959" t="str">
            <v>20105</v>
          </cell>
          <cell r="D959" t="str">
            <v>Kansas</v>
          </cell>
          <cell r="E959" t="str">
            <v>Lincoln County</v>
          </cell>
          <cell r="F959">
            <v>3578</v>
          </cell>
          <cell r="G959">
            <v>3576</v>
          </cell>
          <cell r="H959">
            <v>3560</v>
          </cell>
          <cell r="I959">
            <v>3513</v>
          </cell>
          <cell r="J959">
            <v>3536</v>
          </cell>
          <cell r="K959">
            <v>3414</v>
          </cell>
          <cell r="L959">
            <v>3443</v>
          </cell>
          <cell r="M959">
            <v>3360</v>
          </cell>
          <cell r="N959">
            <v>3365</v>
          </cell>
          <cell r="O959">
            <v>3333</v>
          </cell>
          <cell r="P959">
            <v>3249</v>
          </cell>
          <cell r="Q959">
            <v>3241</v>
          </cell>
          <cell r="R959">
            <v>3235</v>
          </cell>
        </row>
        <row r="960">
          <cell r="C960" t="str">
            <v>20107</v>
          </cell>
          <cell r="D960" t="str">
            <v>Kansas</v>
          </cell>
          <cell r="E960" t="str">
            <v>Linn County</v>
          </cell>
          <cell r="F960">
            <v>9541</v>
          </cell>
          <cell r="G960">
            <v>9580</v>
          </cell>
          <cell r="H960">
            <v>9734</v>
          </cell>
          <cell r="I960">
            <v>9724</v>
          </cell>
          <cell r="J960">
            <v>9775</v>
          </cell>
          <cell r="K960">
            <v>9830</v>
          </cell>
          <cell r="L960">
            <v>10032</v>
          </cell>
          <cell r="M960">
            <v>10013</v>
          </cell>
          <cell r="N960">
            <v>9858</v>
          </cell>
          <cell r="O960">
            <v>9731</v>
          </cell>
          <cell r="P960">
            <v>9669</v>
          </cell>
          <cell r="Q960">
            <v>9656</v>
          </cell>
          <cell r="R960">
            <v>9640</v>
          </cell>
        </row>
        <row r="961">
          <cell r="C961" t="str">
            <v>20109</v>
          </cell>
          <cell r="D961" t="str">
            <v>Kansas</v>
          </cell>
          <cell r="E961" t="str">
            <v>Logan County</v>
          </cell>
          <cell r="F961">
            <v>3051</v>
          </cell>
          <cell r="G961">
            <v>3059</v>
          </cell>
          <cell r="H961">
            <v>2992</v>
          </cell>
          <cell r="I961">
            <v>2984</v>
          </cell>
          <cell r="J961">
            <v>2925</v>
          </cell>
          <cell r="K961">
            <v>2905</v>
          </cell>
          <cell r="L961">
            <v>2881</v>
          </cell>
          <cell r="M961">
            <v>2808</v>
          </cell>
          <cell r="N961">
            <v>2798</v>
          </cell>
          <cell r="O961">
            <v>2779</v>
          </cell>
          <cell r="P961">
            <v>2729</v>
          </cell>
          <cell r="Q961">
            <v>2756</v>
          </cell>
          <cell r="R961">
            <v>2758</v>
          </cell>
        </row>
        <row r="962">
          <cell r="C962" t="str">
            <v>20111</v>
          </cell>
          <cell r="D962" t="str">
            <v>Kansas</v>
          </cell>
          <cell r="E962" t="str">
            <v>Lyon County</v>
          </cell>
          <cell r="F962">
            <v>35934</v>
          </cell>
          <cell r="G962">
            <v>35967</v>
          </cell>
          <cell r="H962">
            <v>36049</v>
          </cell>
          <cell r="I962">
            <v>35826</v>
          </cell>
          <cell r="J962">
            <v>35868</v>
          </cell>
          <cell r="K962">
            <v>36034</v>
          </cell>
          <cell r="L962">
            <v>35936</v>
          </cell>
          <cell r="M962">
            <v>35832</v>
          </cell>
          <cell r="N962">
            <v>36018</v>
          </cell>
          <cell r="O962">
            <v>35591</v>
          </cell>
          <cell r="P962">
            <v>33777</v>
          </cell>
          <cell r="Q962">
            <v>33690</v>
          </cell>
          <cell r="R962">
            <v>33654</v>
          </cell>
        </row>
        <row r="963">
          <cell r="C963" t="str">
            <v>20113</v>
          </cell>
          <cell r="D963" t="str">
            <v>Kansas</v>
          </cell>
          <cell r="E963" t="str">
            <v>McPherson County</v>
          </cell>
          <cell r="F963">
            <v>29560</v>
          </cell>
          <cell r="G963">
            <v>29572</v>
          </cell>
          <cell r="H963">
            <v>29489</v>
          </cell>
          <cell r="I963">
            <v>29237</v>
          </cell>
          <cell r="J963">
            <v>29239</v>
          </cell>
          <cell r="K963">
            <v>29276</v>
          </cell>
          <cell r="L963">
            <v>29375</v>
          </cell>
          <cell r="M963">
            <v>29174</v>
          </cell>
          <cell r="N963">
            <v>29250</v>
          </cell>
          <cell r="O963">
            <v>29095</v>
          </cell>
          <cell r="P963">
            <v>29222</v>
          </cell>
          <cell r="Q963">
            <v>29180</v>
          </cell>
          <cell r="R963">
            <v>29151</v>
          </cell>
        </row>
        <row r="964">
          <cell r="C964" t="str">
            <v>20115</v>
          </cell>
          <cell r="D964" t="str">
            <v>Kansas</v>
          </cell>
          <cell r="E964" t="str">
            <v>Marion County</v>
          </cell>
          <cell r="F964">
            <v>13358</v>
          </cell>
          <cell r="G964">
            <v>13394</v>
          </cell>
          <cell r="H964">
            <v>13377</v>
          </cell>
          <cell r="I964">
            <v>13289</v>
          </cell>
          <cell r="J964">
            <v>13240</v>
          </cell>
          <cell r="K964">
            <v>13066</v>
          </cell>
          <cell r="L964">
            <v>13012</v>
          </cell>
          <cell r="M964">
            <v>12804</v>
          </cell>
          <cell r="N964">
            <v>12707</v>
          </cell>
          <cell r="O964">
            <v>12639</v>
          </cell>
          <cell r="P964">
            <v>12654</v>
          </cell>
          <cell r="Q964">
            <v>12660</v>
          </cell>
          <cell r="R964">
            <v>12642</v>
          </cell>
        </row>
        <row r="965">
          <cell r="C965" t="str">
            <v>20117</v>
          </cell>
          <cell r="D965" t="str">
            <v>Kansas</v>
          </cell>
          <cell r="E965" t="str">
            <v>Marshall County</v>
          </cell>
          <cell r="F965">
            <v>10967</v>
          </cell>
          <cell r="G965">
            <v>10933</v>
          </cell>
          <cell r="H965">
            <v>10791</v>
          </cell>
          <cell r="I965">
            <v>10585</v>
          </cell>
          <cell r="J965">
            <v>10451</v>
          </cell>
          <cell r="K965">
            <v>10312</v>
          </cell>
          <cell r="L965">
            <v>10270</v>
          </cell>
          <cell r="M965">
            <v>10171</v>
          </cell>
          <cell r="N965">
            <v>10150</v>
          </cell>
          <cell r="O965">
            <v>10174</v>
          </cell>
          <cell r="P965">
            <v>10121</v>
          </cell>
          <cell r="Q965">
            <v>10117</v>
          </cell>
          <cell r="R965">
            <v>10117</v>
          </cell>
        </row>
        <row r="966">
          <cell r="C966" t="str">
            <v>20119</v>
          </cell>
          <cell r="D966" t="str">
            <v>Kansas</v>
          </cell>
          <cell r="E966" t="str">
            <v>Meade County</v>
          </cell>
          <cell r="F966">
            <v>4628</v>
          </cell>
          <cell r="G966">
            <v>4621</v>
          </cell>
          <cell r="H966">
            <v>4669</v>
          </cell>
          <cell r="I966">
            <v>4663</v>
          </cell>
          <cell r="J966">
            <v>4595</v>
          </cell>
          <cell r="K966">
            <v>4570</v>
          </cell>
          <cell r="L966">
            <v>4586</v>
          </cell>
          <cell r="M966">
            <v>4531</v>
          </cell>
          <cell r="N966">
            <v>4490</v>
          </cell>
          <cell r="O966">
            <v>4497</v>
          </cell>
          <cell r="P966">
            <v>4502</v>
          </cell>
          <cell r="Q966">
            <v>4575</v>
          </cell>
          <cell r="R966">
            <v>4596</v>
          </cell>
        </row>
        <row r="967">
          <cell r="C967" t="str">
            <v>20121</v>
          </cell>
          <cell r="D967" t="str">
            <v>Kansas</v>
          </cell>
          <cell r="E967" t="str">
            <v>Miami County</v>
          </cell>
          <cell r="F967">
            <v>28340</v>
          </cell>
          <cell r="G967">
            <v>28536</v>
          </cell>
          <cell r="H967">
            <v>28770</v>
          </cell>
          <cell r="I967">
            <v>29072</v>
          </cell>
          <cell r="J967">
            <v>29437</v>
          </cell>
          <cell r="K967">
            <v>30158</v>
          </cell>
          <cell r="L967">
            <v>30758</v>
          </cell>
          <cell r="M967">
            <v>31180</v>
          </cell>
          <cell r="N967">
            <v>31962</v>
          </cell>
          <cell r="O967">
            <v>32131</v>
          </cell>
          <cell r="P967">
            <v>32445</v>
          </cell>
          <cell r="Q967">
            <v>32787</v>
          </cell>
          <cell r="R967">
            <v>32860</v>
          </cell>
        </row>
        <row r="968">
          <cell r="C968" t="str">
            <v>20123</v>
          </cell>
          <cell r="D968" t="str">
            <v>Kansas</v>
          </cell>
          <cell r="E968" t="str">
            <v>Mitchell County</v>
          </cell>
          <cell r="F968">
            <v>6929</v>
          </cell>
          <cell r="G968">
            <v>6911</v>
          </cell>
          <cell r="H968">
            <v>6772</v>
          </cell>
          <cell r="I968">
            <v>6706</v>
          </cell>
          <cell r="J968">
            <v>6688</v>
          </cell>
          <cell r="K968">
            <v>6539</v>
          </cell>
          <cell r="L968">
            <v>6443</v>
          </cell>
          <cell r="M968">
            <v>6382</v>
          </cell>
          <cell r="N968">
            <v>6389</v>
          </cell>
          <cell r="O968">
            <v>6370</v>
          </cell>
          <cell r="P968">
            <v>6420</v>
          </cell>
          <cell r="Q968">
            <v>6373</v>
          </cell>
          <cell r="R968">
            <v>6354</v>
          </cell>
        </row>
        <row r="969">
          <cell r="C969" t="str">
            <v>20125</v>
          </cell>
          <cell r="D969" t="str">
            <v>Kansas</v>
          </cell>
          <cell r="E969" t="str">
            <v>Montgomery County</v>
          </cell>
          <cell r="F969">
            <v>36267</v>
          </cell>
          <cell r="G969">
            <v>36242</v>
          </cell>
          <cell r="H969">
            <v>35935</v>
          </cell>
          <cell r="I969">
            <v>35490</v>
          </cell>
          <cell r="J969">
            <v>35152</v>
          </cell>
          <cell r="K969">
            <v>35150</v>
          </cell>
          <cell r="L969">
            <v>35034</v>
          </cell>
          <cell r="M969">
            <v>35246</v>
          </cell>
          <cell r="N969">
            <v>35504</v>
          </cell>
          <cell r="O969">
            <v>35538</v>
          </cell>
          <cell r="P969">
            <v>35589</v>
          </cell>
          <cell r="Q969">
            <v>35471</v>
          </cell>
          <cell r="R969">
            <v>35390</v>
          </cell>
        </row>
        <row r="970">
          <cell r="C970" t="str">
            <v>20127</v>
          </cell>
          <cell r="D970" t="str">
            <v>Kansas</v>
          </cell>
          <cell r="E970" t="str">
            <v>Morris County</v>
          </cell>
          <cell r="F970">
            <v>6113</v>
          </cell>
          <cell r="G970">
            <v>6120</v>
          </cell>
          <cell r="H970">
            <v>6061</v>
          </cell>
          <cell r="I970">
            <v>5981</v>
          </cell>
          <cell r="J970">
            <v>5922</v>
          </cell>
          <cell r="K970">
            <v>5904</v>
          </cell>
          <cell r="L970">
            <v>5947</v>
          </cell>
          <cell r="M970">
            <v>5929</v>
          </cell>
          <cell r="N970">
            <v>5931</v>
          </cell>
          <cell r="O970">
            <v>5999</v>
          </cell>
          <cell r="P970">
            <v>5958</v>
          </cell>
          <cell r="Q970">
            <v>5923</v>
          </cell>
          <cell r="R970">
            <v>5913</v>
          </cell>
        </row>
        <row r="971">
          <cell r="C971" t="str">
            <v>20129</v>
          </cell>
          <cell r="D971" t="str">
            <v>Kansas</v>
          </cell>
          <cell r="E971" t="str">
            <v>Morton County</v>
          </cell>
          <cell r="F971">
            <v>3494</v>
          </cell>
          <cell r="G971">
            <v>3482</v>
          </cell>
          <cell r="H971">
            <v>3393</v>
          </cell>
          <cell r="I971">
            <v>3387</v>
          </cell>
          <cell r="J971">
            <v>3403</v>
          </cell>
          <cell r="K971">
            <v>3326</v>
          </cell>
          <cell r="L971">
            <v>3300</v>
          </cell>
          <cell r="M971">
            <v>3285</v>
          </cell>
          <cell r="N971">
            <v>3256</v>
          </cell>
          <cell r="O971">
            <v>3227</v>
          </cell>
          <cell r="P971">
            <v>3226</v>
          </cell>
          <cell r="Q971">
            <v>3233</v>
          </cell>
          <cell r="R971">
            <v>3228</v>
          </cell>
        </row>
        <row r="972">
          <cell r="C972" t="str">
            <v>20131</v>
          </cell>
          <cell r="D972" t="str">
            <v>Kansas</v>
          </cell>
          <cell r="E972" t="str">
            <v>Nemaha County</v>
          </cell>
          <cell r="F972">
            <v>10716</v>
          </cell>
          <cell r="G972">
            <v>10694</v>
          </cell>
          <cell r="H972">
            <v>10494</v>
          </cell>
          <cell r="I972">
            <v>10501</v>
          </cell>
          <cell r="J972">
            <v>10490</v>
          </cell>
          <cell r="K972">
            <v>10397</v>
          </cell>
          <cell r="L972">
            <v>10367</v>
          </cell>
          <cell r="M972">
            <v>10345</v>
          </cell>
          <cell r="N972">
            <v>10325</v>
          </cell>
          <cell r="O972">
            <v>10259</v>
          </cell>
          <cell r="P972">
            <v>10165</v>
          </cell>
          <cell r="Q972">
            <v>10178</v>
          </cell>
          <cell r="R972">
            <v>10173</v>
          </cell>
        </row>
        <row r="973">
          <cell r="C973" t="str">
            <v>20133</v>
          </cell>
          <cell r="D973" t="str">
            <v>Kansas</v>
          </cell>
          <cell r="E973" t="str">
            <v>Neosho County</v>
          </cell>
          <cell r="F973">
            <v>16996</v>
          </cell>
          <cell r="G973">
            <v>16934</v>
          </cell>
          <cell r="H973">
            <v>16884</v>
          </cell>
          <cell r="I973">
            <v>16719</v>
          </cell>
          <cell r="J973">
            <v>16615</v>
          </cell>
          <cell r="K973">
            <v>16664</v>
          </cell>
          <cell r="L973">
            <v>16591</v>
          </cell>
          <cell r="M973">
            <v>16479</v>
          </cell>
          <cell r="N973">
            <v>16578</v>
          </cell>
          <cell r="O973">
            <v>16587</v>
          </cell>
          <cell r="P973">
            <v>16568</v>
          </cell>
          <cell r="Q973">
            <v>16512</v>
          </cell>
          <cell r="R973">
            <v>16480</v>
          </cell>
        </row>
        <row r="974">
          <cell r="C974" t="str">
            <v>20135</v>
          </cell>
          <cell r="D974" t="str">
            <v>Kansas</v>
          </cell>
          <cell r="E974" t="str">
            <v>Ness County</v>
          </cell>
          <cell r="F974">
            <v>3452</v>
          </cell>
          <cell r="G974">
            <v>3448</v>
          </cell>
          <cell r="H974">
            <v>3391</v>
          </cell>
          <cell r="I974">
            <v>3352</v>
          </cell>
          <cell r="J974">
            <v>3274</v>
          </cell>
          <cell r="K974">
            <v>3219</v>
          </cell>
          <cell r="L974">
            <v>3177</v>
          </cell>
          <cell r="M974">
            <v>3135</v>
          </cell>
          <cell r="N974">
            <v>3150</v>
          </cell>
          <cell r="O974">
            <v>3127</v>
          </cell>
          <cell r="P974">
            <v>3085</v>
          </cell>
          <cell r="Q974">
            <v>3107</v>
          </cell>
          <cell r="R974">
            <v>3104</v>
          </cell>
        </row>
        <row r="975">
          <cell r="C975" t="str">
            <v>20137</v>
          </cell>
          <cell r="D975" t="str">
            <v>Kansas</v>
          </cell>
          <cell r="E975" t="str">
            <v>Norton County</v>
          </cell>
          <cell r="F975">
            <v>5950</v>
          </cell>
          <cell r="G975">
            <v>5962</v>
          </cell>
          <cell r="H975">
            <v>5863</v>
          </cell>
          <cell r="I975">
            <v>5845</v>
          </cell>
          <cell r="J975">
            <v>5852</v>
          </cell>
          <cell r="K975">
            <v>5789</v>
          </cell>
          <cell r="L975">
            <v>5765</v>
          </cell>
          <cell r="M975">
            <v>5748</v>
          </cell>
          <cell r="N975">
            <v>5698</v>
          </cell>
          <cell r="O975">
            <v>5702</v>
          </cell>
          <cell r="P975">
            <v>5640</v>
          </cell>
          <cell r="Q975">
            <v>5671</v>
          </cell>
          <cell r="R975">
            <v>5674</v>
          </cell>
        </row>
        <row r="976">
          <cell r="C976" t="str">
            <v>20139</v>
          </cell>
          <cell r="D976" t="str">
            <v>Kansas</v>
          </cell>
          <cell r="E976" t="str">
            <v>Osage County</v>
          </cell>
          <cell r="F976">
            <v>16713</v>
          </cell>
          <cell r="G976">
            <v>16756</v>
          </cell>
          <cell r="H976">
            <v>16657</v>
          </cell>
          <cell r="I976">
            <v>16689</v>
          </cell>
          <cell r="J976">
            <v>16722</v>
          </cell>
          <cell r="K976">
            <v>16843</v>
          </cell>
          <cell r="L976">
            <v>16869</v>
          </cell>
          <cell r="M976">
            <v>16633</v>
          </cell>
          <cell r="N976">
            <v>16468</v>
          </cell>
          <cell r="O976">
            <v>16439</v>
          </cell>
          <cell r="P976">
            <v>16297</v>
          </cell>
          <cell r="Q976">
            <v>16295</v>
          </cell>
          <cell r="R976">
            <v>16291</v>
          </cell>
        </row>
        <row r="977">
          <cell r="C977" t="str">
            <v>20141</v>
          </cell>
          <cell r="D977" t="str">
            <v>Kansas</v>
          </cell>
          <cell r="E977" t="str">
            <v>Osborne County</v>
          </cell>
          <cell r="F977">
            <v>4452</v>
          </cell>
          <cell r="G977">
            <v>4436</v>
          </cell>
          <cell r="H977">
            <v>4342</v>
          </cell>
          <cell r="I977">
            <v>4283</v>
          </cell>
          <cell r="J977">
            <v>4149</v>
          </cell>
          <cell r="K977">
            <v>4094</v>
          </cell>
          <cell r="L977">
            <v>4035</v>
          </cell>
          <cell r="M977">
            <v>3998</v>
          </cell>
          <cell r="N977">
            <v>3916</v>
          </cell>
          <cell r="O977">
            <v>3867</v>
          </cell>
          <cell r="P977">
            <v>3913</v>
          </cell>
          <cell r="Q977">
            <v>3858</v>
          </cell>
          <cell r="R977">
            <v>3838</v>
          </cell>
        </row>
        <row r="978">
          <cell r="C978" t="str">
            <v>20143</v>
          </cell>
          <cell r="D978" t="str">
            <v>Kansas</v>
          </cell>
          <cell r="E978" t="str">
            <v>Ottawa County</v>
          </cell>
          <cell r="F978">
            <v>6164</v>
          </cell>
          <cell r="G978">
            <v>6192</v>
          </cell>
          <cell r="H978">
            <v>6142</v>
          </cell>
          <cell r="I978">
            <v>6188</v>
          </cell>
          <cell r="J978">
            <v>6153</v>
          </cell>
          <cell r="K978">
            <v>6112</v>
          </cell>
          <cell r="L978">
            <v>6097</v>
          </cell>
          <cell r="M978">
            <v>6108</v>
          </cell>
          <cell r="N978">
            <v>6101</v>
          </cell>
          <cell r="O978">
            <v>6137</v>
          </cell>
          <cell r="P978">
            <v>6114</v>
          </cell>
          <cell r="Q978">
            <v>6091</v>
          </cell>
          <cell r="R978">
            <v>6077</v>
          </cell>
        </row>
        <row r="979">
          <cell r="C979" t="str">
            <v>20145</v>
          </cell>
          <cell r="D979" t="str">
            <v>Kansas</v>
          </cell>
          <cell r="E979" t="str">
            <v>Pawnee County</v>
          </cell>
          <cell r="F979">
            <v>7235</v>
          </cell>
          <cell r="G979">
            <v>7225</v>
          </cell>
          <cell r="H979">
            <v>7068</v>
          </cell>
          <cell r="I979">
            <v>6996</v>
          </cell>
          <cell r="J979">
            <v>6964</v>
          </cell>
          <cell r="K979">
            <v>6975</v>
          </cell>
          <cell r="L979">
            <v>7027</v>
          </cell>
          <cell r="M979">
            <v>6889</v>
          </cell>
          <cell r="N979">
            <v>6930</v>
          </cell>
          <cell r="O979">
            <v>6859</v>
          </cell>
          <cell r="P979">
            <v>6927</v>
          </cell>
          <cell r="Q979">
            <v>6973</v>
          </cell>
          <cell r="R979">
            <v>6962</v>
          </cell>
        </row>
        <row r="980">
          <cell r="C980" t="str">
            <v>20147</v>
          </cell>
          <cell r="D980" t="str">
            <v>Kansas</v>
          </cell>
          <cell r="E980" t="str">
            <v>Phillips County</v>
          </cell>
          <cell r="F980">
            <v>5995</v>
          </cell>
          <cell r="G980">
            <v>5995</v>
          </cell>
          <cell r="H980">
            <v>5903</v>
          </cell>
          <cell r="I980">
            <v>5833</v>
          </cell>
          <cell r="J980">
            <v>5748</v>
          </cell>
          <cell r="K980">
            <v>5749</v>
          </cell>
          <cell r="L980">
            <v>5642</v>
          </cell>
          <cell r="M980">
            <v>5573</v>
          </cell>
          <cell r="N980">
            <v>5588</v>
          </cell>
          <cell r="O980">
            <v>5586</v>
          </cell>
          <cell r="P980">
            <v>5620</v>
          </cell>
          <cell r="Q980">
            <v>5642</v>
          </cell>
          <cell r="R980">
            <v>5638</v>
          </cell>
        </row>
        <row r="981">
          <cell r="C981" t="str">
            <v>20149</v>
          </cell>
          <cell r="D981" t="str">
            <v>Kansas</v>
          </cell>
          <cell r="E981" t="str">
            <v>Pottawatomie County</v>
          </cell>
          <cell r="F981">
            <v>18208</v>
          </cell>
          <cell r="G981">
            <v>18302</v>
          </cell>
          <cell r="H981">
            <v>18412</v>
          </cell>
          <cell r="I981">
            <v>18580</v>
          </cell>
          <cell r="J981">
            <v>18925</v>
          </cell>
          <cell r="K981">
            <v>19193</v>
          </cell>
          <cell r="L981">
            <v>19444</v>
          </cell>
          <cell r="M981">
            <v>19720</v>
          </cell>
          <cell r="N981">
            <v>20395</v>
          </cell>
          <cell r="O981">
            <v>20884</v>
          </cell>
          <cell r="P981">
            <v>21206</v>
          </cell>
          <cell r="Q981">
            <v>21604</v>
          </cell>
          <cell r="R981">
            <v>21701</v>
          </cell>
        </row>
        <row r="982">
          <cell r="C982" t="str">
            <v>20151</v>
          </cell>
          <cell r="D982" t="str">
            <v>Kansas</v>
          </cell>
          <cell r="E982" t="str">
            <v>Pratt County</v>
          </cell>
          <cell r="F982">
            <v>9649</v>
          </cell>
          <cell r="G982">
            <v>9649</v>
          </cell>
          <cell r="H982">
            <v>9579</v>
          </cell>
          <cell r="I982">
            <v>9669</v>
          </cell>
          <cell r="J982">
            <v>9575</v>
          </cell>
          <cell r="K982">
            <v>9492</v>
          </cell>
          <cell r="L982">
            <v>9618</v>
          </cell>
          <cell r="M982">
            <v>9658</v>
          </cell>
          <cell r="N982">
            <v>9698</v>
          </cell>
          <cell r="O982">
            <v>9684</v>
          </cell>
          <cell r="P982">
            <v>9669</v>
          </cell>
          <cell r="Q982">
            <v>9656</v>
          </cell>
          <cell r="R982">
            <v>9641</v>
          </cell>
        </row>
        <row r="983">
          <cell r="C983" t="str">
            <v>20153</v>
          </cell>
          <cell r="D983" t="str">
            <v>Kansas</v>
          </cell>
          <cell r="E983" t="str">
            <v>Rawlins County</v>
          </cell>
          <cell r="F983">
            <v>2966</v>
          </cell>
          <cell r="G983">
            <v>2988</v>
          </cell>
          <cell r="H983">
            <v>2917</v>
          </cell>
          <cell r="I983">
            <v>2903</v>
          </cell>
          <cell r="J983">
            <v>2836</v>
          </cell>
          <cell r="K983">
            <v>2776</v>
          </cell>
          <cell r="L983">
            <v>2697</v>
          </cell>
          <cell r="M983">
            <v>2663</v>
          </cell>
          <cell r="N983">
            <v>2655</v>
          </cell>
          <cell r="O983">
            <v>2592</v>
          </cell>
          <cell r="P983">
            <v>2558</v>
          </cell>
          <cell r="Q983">
            <v>2519</v>
          </cell>
          <cell r="R983">
            <v>2504</v>
          </cell>
        </row>
        <row r="984">
          <cell r="C984" t="str">
            <v>20155</v>
          </cell>
          <cell r="D984" t="str">
            <v>Kansas</v>
          </cell>
          <cell r="E984" t="str">
            <v>Reno County</v>
          </cell>
          <cell r="F984">
            <v>64793</v>
          </cell>
          <cell r="G984">
            <v>64731</v>
          </cell>
          <cell r="H984">
            <v>64584</v>
          </cell>
          <cell r="I984">
            <v>64163</v>
          </cell>
          <cell r="J984">
            <v>63990</v>
          </cell>
          <cell r="K984">
            <v>63779</v>
          </cell>
          <cell r="L984">
            <v>63778</v>
          </cell>
          <cell r="M984">
            <v>63822</v>
          </cell>
          <cell r="N984">
            <v>63683</v>
          </cell>
          <cell r="O984">
            <v>63974</v>
          </cell>
          <cell r="P984">
            <v>64196</v>
          </cell>
          <cell r="Q984">
            <v>64511</v>
          </cell>
          <cell r="R984">
            <v>64597</v>
          </cell>
        </row>
        <row r="985">
          <cell r="C985" t="str">
            <v>20157</v>
          </cell>
          <cell r="D985" t="str">
            <v>Kansas</v>
          </cell>
          <cell r="E985" t="str">
            <v>Republic County</v>
          </cell>
          <cell r="F985">
            <v>5831</v>
          </cell>
          <cell r="G985">
            <v>5804</v>
          </cell>
          <cell r="H985">
            <v>5685</v>
          </cell>
          <cell r="I985">
            <v>5485</v>
          </cell>
          <cell r="J985">
            <v>5395</v>
          </cell>
          <cell r="K985">
            <v>5285</v>
          </cell>
          <cell r="L985">
            <v>5238</v>
          </cell>
          <cell r="M985">
            <v>5159</v>
          </cell>
          <cell r="N985">
            <v>5124</v>
          </cell>
          <cell r="O985">
            <v>5067</v>
          </cell>
          <cell r="P985">
            <v>5045</v>
          </cell>
          <cell r="Q985">
            <v>4980</v>
          </cell>
          <cell r="R985">
            <v>4952</v>
          </cell>
        </row>
        <row r="986">
          <cell r="C986" t="str">
            <v>20159</v>
          </cell>
          <cell r="D986" t="str">
            <v>Kansas</v>
          </cell>
          <cell r="E986" t="str">
            <v>Rice County</v>
          </cell>
          <cell r="F986">
            <v>10760</v>
          </cell>
          <cell r="G986">
            <v>10728</v>
          </cell>
          <cell r="H986">
            <v>10609</v>
          </cell>
          <cell r="I986">
            <v>10526</v>
          </cell>
          <cell r="J986">
            <v>10465</v>
          </cell>
          <cell r="K986">
            <v>10498</v>
          </cell>
          <cell r="L986">
            <v>10396</v>
          </cell>
          <cell r="M986">
            <v>10224</v>
          </cell>
          <cell r="N986">
            <v>10103</v>
          </cell>
          <cell r="O986">
            <v>10175</v>
          </cell>
          <cell r="P986">
            <v>10047</v>
          </cell>
          <cell r="Q986">
            <v>10083</v>
          </cell>
          <cell r="R986">
            <v>10089</v>
          </cell>
        </row>
        <row r="987">
          <cell r="C987" t="str">
            <v>20161</v>
          </cell>
          <cell r="D987" t="str">
            <v>Kansas</v>
          </cell>
          <cell r="E987" t="str">
            <v>Riley County</v>
          </cell>
          <cell r="F987">
            <v>62954</v>
          </cell>
          <cell r="G987">
            <v>63237</v>
          </cell>
          <cell r="H987">
            <v>62962</v>
          </cell>
          <cell r="I987">
            <v>62625</v>
          </cell>
          <cell r="J987">
            <v>62922</v>
          </cell>
          <cell r="K987">
            <v>64218</v>
          </cell>
          <cell r="L987">
            <v>64751</v>
          </cell>
          <cell r="M987">
            <v>66928</v>
          </cell>
          <cell r="N987">
            <v>67329</v>
          </cell>
          <cell r="O987">
            <v>69444</v>
          </cell>
          <cell r="P987">
            <v>69995</v>
          </cell>
          <cell r="Q987">
            <v>71115</v>
          </cell>
          <cell r="R987">
            <v>71481</v>
          </cell>
        </row>
        <row r="988">
          <cell r="C988" t="str">
            <v>20163</v>
          </cell>
          <cell r="D988" t="str">
            <v>Kansas</v>
          </cell>
          <cell r="E988" t="str">
            <v>Rooks County</v>
          </cell>
          <cell r="F988">
            <v>5685</v>
          </cell>
          <cell r="G988">
            <v>5665</v>
          </cell>
          <cell r="H988">
            <v>5560</v>
          </cell>
          <cell r="I988">
            <v>5482</v>
          </cell>
          <cell r="J988">
            <v>5430</v>
          </cell>
          <cell r="K988">
            <v>5400</v>
          </cell>
          <cell r="L988">
            <v>5352</v>
          </cell>
          <cell r="M988">
            <v>5322</v>
          </cell>
          <cell r="N988">
            <v>5275</v>
          </cell>
          <cell r="O988">
            <v>5254</v>
          </cell>
          <cell r="P988">
            <v>5179</v>
          </cell>
          <cell r="Q988">
            <v>5181</v>
          </cell>
          <cell r="R988">
            <v>5174</v>
          </cell>
        </row>
        <row r="989">
          <cell r="C989" t="str">
            <v>20165</v>
          </cell>
          <cell r="D989" t="str">
            <v>Kansas</v>
          </cell>
          <cell r="E989" t="str">
            <v>Rush County</v>
          </cell>
          <cell r="F989">
            <v>3549</v>
          </cell>
          <cell r="G989">
            <v>3536</v>
          </cell>
          <cell r="H989">
            <v>3511</v>
          </cell>
          <cell r="I989">
            <v>3454</v>
          </cell>
          <cell r="J989">
            <v>3439</v>
          </cell>
          <cell r="K989">
            <v>3442</v>
          </cell>
          <cell r="L989">
            <v>3384</v>
          </cell>
          <cell r="M989">
            <v>3294</v>
          </cell>
          <cell r="N989">
            <v>3273</v>
          </cell>
          <cell r="O989">
            <v>3310</v>
          </cell>
          <cell r="P989">
            <v>3253</v>
          </cell>
          <cell r="Q989">
            <v>3307</v>
          </cell>
          <cell r="R989">
            <v>3322</v>
          </cell>
        </row>
        <row r="990">
          <cell r="C990" t="str">
            <v>20167</v>
          </cell>
          <cell r="D990" t="str">
            <v>Kansas</v>
          </cell>
          <cell r="E990" t="str">
            <v>Russell County</v>
          </cell>
          <cell r="F990">
            <v>7374</v>
          </cell>
          <cell r="G990">
            <v>7349</v>
          </cell>
          <cell r="H990">
            <v>7179</v>
          </cell>
          <cell r="I990">
            <v>7066</v>
          </cell>
          <cell r="J990">
            <v>7032</v>
          </cell>
          <cell r="K990">
            <v>7085</v>
          </cell>
          <cell r="L990">
            <v>6930</v>
          </cell>
          <cell r="M990">
            <v>6894</v>
          </cell>
          <cell r="N990">
            <v>6943</v>
          </cell>
          <cell r="O990">
            <v>6869</v>
          </cell>
          <cell r="P990">
            <v>6880</v>
          </cell>
          <cell r="Q990">
            <v>6970</v>
          </cell>
          <cell r="R990">
            <v>6990</v>
          </cell>
        </row>
        <row r="991">
          <cell r="C991" t="str">
            <v>20169</v>
          </cell>
          <cell r="D991" t="str">
            <v>Kansas</v>
          </cell>
          <cell r="E991" t="str">
            <v>Saline County</v>
          </cell>
          <cell r="F991">
            <v>53599</v>
          </cell>
          <cell r="G991">
            <v>53659</v>
          </cell>
          <cell r="H991">
            <v>53952</v>
          </cell>
          <cell r="I991">
            <v>54157</v>
          </cell>
          <cell r="J991">
            <v>54018</v>
          </cell>
          <cell r="K991">
            <v>54178</v>
          </cell>
          <cell r="L991">
            <v>54361</v>
          </cell>
          <cell r="M991">
            <v>54478</v>
          </cell>
          <cell r="N991">
            <v>54723</v>
          </cell>
          <cell r="O991">
            <v>54811</v>
          </cell>
          <cell r="P991">
            <v>55164</v>
          </cell>
          <cell r="Q991">
            <v>55606</v>
          </cell>
          <cell r="R991">
            <v>55733</v>
          </cell>
        </row>
        <row r="992">
          <cell r="C992" t="str">
            <v>20171</v>
          </cell>
          <cell r="D992" t="str">
            <v>Kansas</v>
          </cell>
          <cell r="E992" t="str">
            <v>Scott County</v>
          </cell>
          <cell r="F992">
            <v>5120</v>
          </cell>
          <cell r="G992">
            <v>5100</v>
          </cell>
          <cell r="H992">
            <v>5110</v>
          </cell>
          <cell r="I992">
            <v>4960</v>
          </cell>
          <cell r="J992">
            <v>4865</v>
          </cell>
          <cell r="K992">
            <v>4713</v>
          </cell>
          <cell r="L992">
            <v>4771</v>
          </cell>
          <cell r="M992">
            <v>4738</v>
          </cell>
          <cell r="N992">
            <v>4707</v>
          </cell>
          <cell r="O992">
            <v>4729</v>
          </cell>
          <cell r="P992">
            <v>4823</v>
          </cell>
          <cell r="Q992">
            <v>4936</v>
          </cell>
          <cell r="R992">
            <v>4967</v>
          </cell>
        </row>
        <row r="993">
          <cell r="C993" t="str">
            <v>20173</v>
          </cell>
          <cell r="D993" t="str">
            <v>Kansas</v>
          </cell>
          <cell r="E993" t="str">
            <v>Sedgwick County</v>
          </cell>
          <cell r="F993">
            <v>452901</v>
          </cell>
          <cell r="G993">
            <v>453705</v>
          </cell>
          <cell r="H993">
            <v>456887</v>
          </cell>
          <cell r="I993">
            <v>461020</v>
          </cell>
          <cell r="J993">
            <v>462442</v>
          </cell>
          <cell r="K993">
            <v>464021</v>
          </cell>
          <cell r="L993">
            <v>467113</v>
          </cell>
          <cell r="M993">
            <v>471659</v>
          </cell>
          <cell r="N993">
            <v>478479</v>
          </cell>
          <cell r="O993">
            <v>486077</v>
          </cell>
          <cell r="P993">
            <v>495006</v>
          </cell>
          <cell r="Q993">
            <v>498365</v>
          </cell>
          <cell r="R993">
            <v>499393</v>
          </cell>
        </row>
        <row r="994">
          <cell r="C994" t="str">
            <v>20175</v>
          </cell>
          <cell r="D994" t="str">
            <v>Kansas</v>
          </cell>
          <cell r="E994" t="str">
            <v>Seward County</v>
          </cell>
          <cell r="F994">
            <v>22517</v>
          </cell>
          <cell r="G994">
            <v>22616</v>
          </cell>
          <cell r="H994">
            <v>22544</v>
          </cell>
          <cell r="I994">
            <v>22687</v>
          </cell>
          <cell r="J994">
            <v>22647</v>
          </cell>
          <cell r="K994">
            <v>22538</v>
          </cell>
          <cell r="L994">
            <v>22334</v>
          </cell>
          <cell r="M994">
            <v>22246</v>
          </cell>
          <cell r="N994">
            <v>22409</v>
          </cell>
          <cell r="O994">
            <v>22522</v>
          </cell>
          <cell r="P994">
            <v>22729</v>
          </cell>
          <cell r="Q994">
            <v>22952</v>
          </cell>
          <cell r="R994">
            <v>23036</v>
          </cell>
        </row>
        <row r="995">
          <cell r="C995" t="str">
            <v>20177</v>
          </cell>
          <cell r="D995" t="str">
            <v>Kansas</v>
          </cell>
          <cell r="E995" t="str">
            <v>Shawnee County</v>
          </cell>
          <cell r="F995">
            <v>169879</v>
          </cell>
          <cell r="G995">
            <v>170027</v>
          </cell>
          <cell r="H995">
            <v>170320</v>
          </cell>
          <cell r="I995">
            <v>170349</v>
          </cell>
          <cell r="J995">
            <v>170854</v>
          </cell>
          <cell r="K995">
            <v>171378</v>
          </cell>
          <cell r="L995">
            <v>171893</v>
          </cell>
          <cell r="M995">
            <v>172986</v>
          </cell>
          <cell r="N995">
            <v>174162</v>
          </cell>
          <cell r="O995">
            <v>175449</v>
          </cell>
          <cell r="P995">
            <v>176786</v>
          </cell>
          <cell r="Q995">
            <v>177934</v>
          </cell>
          <cell r="R995">
            <v>178301</v>
          </cell>
        </row>
        <row r="996">
          <cell r="C996" t="str">
            <v>20179</v>
          </cell>
          <cell r="D996" t="str">
            <v>Kansas</v>
          </cell>
          <cell r="E996" t="str">
            <v>Sheridan County</v>
          </cell>
          <cell r="F996">
            <v>2814</v>
          </cell>
          <cell r="G996">
            <v>2795</v>
          </cell>
          <cell r="H996">
            <v>2728</v>
          </cell>
          <cell r="I996">
            <v>2675</v>
          </cell>
          <cell r="J996">
            <v>2659</v>
          </cell>
          <cell r="K996">
            <v>2594</v>
          </cell>
          <cell r="L996">
            <v>2618</v>
          </cell>
          <cell r="M996">
            <v>2585</v>
          </cell>
          <cell r="N996">
            <v>2578</v>
          </cell>
          <cell r="O996">
            <v>2605</v>
          </cell>
          <cell r="P996">
            <v>2575</v>
          </cell>
          <cell r="Q996">
            <v>2556</v>
          </cell>
          <cell r="R996">
            <v>2545</v>
          </cell>
        </row>
        <row r="997">
          <cell r="C997" t="str">
            <v>20181</v>
          </cell>
          <cell r="D997" t="str">
            <v>Kansas</v>
          </cell>
          <cell r="E997" t="str">
            <v>Sherman County</v>
          </cell>
          <cell r="F997">
            <v>6757</v>
          </cell>
          <cell r="G997">
            <v>6746</v>
          </cell>
          <cell r="H997">
            <v>6606</v>
          </cell>
          <cell r="I997">
            <v>6396</v>
          </cell>
          <cell r="J997">
            <v>6293</v>
          </cell>
          <cell r="K997">
            <v>6186</v>
          </cell>
          <cell r="L997">
            <v>6155</v>
          </cell>
          <cell r="M997">
            <v>5979</v>
          </cell>
          <cell r="N997">
            <v>6004</v>
          </cell>
          <cell r="O997">
            <v>6017</v>
          </cell>
          <cell r="P997">
            <v>6004</v>
          </cell>
          <cell r="Q997">
            <v>6010</v>
          </cell>
          <cell r="R997">
            <v>6006</v>
          </cell>
        </row>
        <row r="998">
          <cell r="C998" t="str">
            <v>20183</v>
          </cell>
          <cell r="D998" t="str">
            <v>Kansas</v>
          </cell>
          <cell r="E998" t="str">
            <v>Smith County</v>
          </cell>
          <cell r="F998">
            <v>4538</v>
          </cell>
          <cell r="G998">
            <v>4519</v>
          </cell>
          <cell r="H998">
            <v>4416</v>
          </cell>
          <cell r="I998">
            <v>4311</v>
          </cell>
          <cell r="J998">
            <v>4246</v>
          </cell>
          <cell r="K998">
            <v>4190</v>
          </cell>
          <cell r="L998">
            <v>4128</v>
          </cell>
          <cell r="M998">
            <v>4052</v>
          </cell>
          <cell r="N998">
            <v>4008</v>
          </cell>
          <cell r="O998">
            <v>3909</v>
          </cell>
          <cell r="P998">
            <v>3849</v>
          </cell>
          <cell r="Q998">
            <v>3853</v>
          </cell>
          <cell r="R998">
            <v>3851</v>
          </cell>
        </row>
        <row r="999">
          <cell r="C999" t="str">
            <v>20185</v>
          </cell>
          <cell r="D999" t="str">
            <v>Kansas</v>
          </cell>
          <cell r="E999" t="str">
            <v>Stafford County</v>
          </cell>
          <cell r="F999">
            <v>4789</v>
          </cell>
          <cell r="G999">
            <v>4752</v>
          </cell>
          <cell r="H999">
            <v>4723</v>
          </cell>
          <cell r="I999">
            <v>4646</v>
          </cell>
          <cell r="J999">
            <v>4559</v>
          </cell>
          <cell r="K999">
            <v>4468</v>
          </cell>
          <cell r="L999">
            <v>4473</v>
          </cell>
          <cell r="M999">
            <v>4440</v>
          </cell>
          <cell r="N999">
            <v>4460</v>
          </cell>
          <cell r="O999">
            <v>4404</v>
          </cell>
          <cell r="P999">
            <v>4422</v>
          </cell>
          <cell r="Q999">
            <v>4437</v>
          </cell>
          <cell r="R999">
            <v>4440</v>
          </cell>
        </row>
        <row r="1000">
          <cell r="C1000" t="str">
            <v>20187</v>
          </cell>
          <cell r="D1000" t="str">
            <v>Kansas</v>
          </cell>
          <cell r="E1000" t="str">
            <v>Stanton County</v>
          </cell>
          <cell r="F1000">
            <v>2406</v>
          </cell>
          <cell r="G1000">
            <v>2394</v>
          </cell>
          <cell r="H1000">
            <v>2410</v>
          </cell>
          <cell r="I1000">
            <v>2421</v>
          </cell>
          <cell r="J1000">
            <v>2366</v>
          </cell>
          <cell r="K1000">
            <v>2354</v>
          </cell>
          <cell r="L1000">
            <v>2252</v>
          </cell>
          <cell r="M1000">
            <v>2212</v>
          </cell>
          <cell r="N1000">
            <v>2176</v>
          </cell>
          <cell r="O1000">
            <v>2169</v>
          </cell>
          <cell r="P1000">
            <v>2174</v>
          </cell>
          <cell r="Q1000">
            <v>2235</v>
          </cell>
          <cell r="R1000">
            <v>2253</v>
          </cell>
        </row>
        <row r="1001">
          <cell r="C1001" t="str">
            <v>20189</v>
          </cell>
          <cell r="D1001" t="str">
            <v>Kansas</v>
          </cell>
          <cell r="E1001" t="str">
            <v>Stevens County</v>
          </cell>
          <cell r="F1001">
            <v>5465</v>
          </cell>
          <cell r="G1001">
            <v>5460</v>
          </cell>
          <cell r="H1001">
            <v>5428</v>
          </cell>
          <cell r="I1001">
            <v>5442</v>
          </cell>
          <cell r="J1001">
            <v>5473</v>
          </cell>
          <cell r="K1001">
            <v>5626</v>
          </cell>
          <cell r="L1001">
            <v>5592</v>
          </cell>
          <cell r="M1001">
            <v>5481</v>
          </cell>
          <cell r="N1001">
            <v>5397</v>
          </cell>
          <cell r="O1001">
            <v>5440</v>
          </cell>
          <cell r="P1001">
            <v>5592</v>
          </cell>
          <cell r="Q1001">
            <v>5724</v>
          </cell>
          <cell r="R1001">
            <v>5755</v>
          </cell>
        </row>
        <row r="1002">
          <cell r="C1002" t="str">
            <v>20191</v>
          </cell>
          <cell r="D1002" t="str">
            <v>Kansas</v>
          </cell>
          <cell r="E1002" t="str">
            <v>Sumner County</v>
          </cell>
          <cell r="F1002">
            <v>25944</v>
          </cell>
          <cell r="G1002">
            <v>25946</v>
          </cell>
          <cell r="H1002">
            <v>25704</v>
          </cell>
          <cell r="I1002">
            <v>25500</v>
          </cell>
          <cell r="J1002">
            <v>25248</v>
          </cell>
          <cell r="K1002">
            <v>25146</v>
          </cell>
          <cell r="L1002">
            <v>24795</v>
          </cell>
          <cell r="M1002">
            <v>24493</v>
          </cell>
          <cell r="N1002">
            <v>24290</v>
          </cell>
          <cell r="O1002">
            <v>24238</v>
          </cell>
          <cell r="P1002">
            <v>24160</v>
          </cell>
          <cell r="Q1002">
            <v>24132</v>
          </cell>
          <cell r="R1002">
            <v>24104</v>
          </cell>
        </row>
        <row r="1003">
          <cell r="C1003" t="str">
            <v>20193</v>
          </cell>
          <cell r="D1003" t="str">
            <v>Kansas</v>
          </cell>
          <cell r="E1003" t="str">
            <v>Thomas County</v>
          </cell>
          <cell r="F1003">
            <v>8174</v>
          </cell>
          <cell r="G1003">
            <v>8179</v>
          </cell>
          <cell r="H1003">
            <v>8164</v>
          </cell>
          <cell r="I1003">
            <v>8119</v>
          </cell>
          <cell r="J1003">
            <v>8040</v>
          </cell>
          <cell r="K1003">
            <v>7919</v>
          </cell>
          <cell r="L1003">
            <v>7768</v>
          </cell>
          <cell r="M1003">
            <v>7726</v>
          </cell>
          <cell r="N1003">
            <v>7681</v>
          </cell>
          <cell r="O1003">
            <v>7685</v>
          </cell>
          <cell r="P1003">
            <v>7753</v>
          </cell>
          <cell r="Q1003">
            <v>7900</v>
          </cell>
          <cell r="R1003">
            <v>7938</v>
          </cell>
        </row>
        <row r="1004">
          <cell r="C1004" t="str">
            <v>20195</v>
          </cell>
          <cell r="D1004" t="str">
            <v>Kansas</v>
          </cell>
          <cell r="E1004" t="str">
            <v>Trego County</v>
          </cell>
          <cell r="F1004">
            <v>3311</v>
          </cell>
          <cell r="G1004">
            <v>3280</v>
          </cell>
          <cell r="H1004">
            <v>3225</v>
          </cell>
          <cell r="I1004">
            <v>3137</v>
          </cell>
          <cell r="J1004">
            <v>3097</v>
          </cell>
          <cell r="K1004">
            <v>3120</v>
          </cell>
          <cell r="L1004">
            <v>3025</v>
          </cell>
          <cell r="M1004">
            <v>2991</v>
          </cell>
          <cell r="N1004">
            <v>2971</v>
          </cell>
          <cell r="O1004">
            <v>2943</v>
          </cell>
          <cell r="P1004">
            <v>2985</v>
          </cell>
          <cell r="Q1004">
            <v>3001</v>
          </cell>
          <cell r="R1004">
            <v>3003</v>
          </cell>
        </row>
        <row r="1005">
          <cell r="C1005" t="str">
            <v>20197</v>
          </cell>
          <cell r="D1005" t="str">
            <v>Kansas</v>
          </cell>
          <cell r="E1005" t="str">
            <v>Wabaunsee County</v>
          </cell>
          <cell r="F1005">
            <v>6876</v>
          </cell>
          <cell r="G1005">
            <v>6868</v>
          </cell>
          <cell r="H1005">
            <v>6801</v>
          </cell>
          <cell r="I1005">
            <v>6750</v>
          </cell>
          <cell r="J1005">
            <v>6759</v>
          </cell>
          <cell r="K1005">
            <v>6823</v>
          </cell>
          <cell r="L1005">
            <v>6925</v>
          </cell>
          <cell r="M1005">
            <v>6845</v>
          </cell>
          <cell r="N1005">
            <v>6998</v>
          </cell>
          <cell r="O1005">
            <v>7077</v>
          </cell>
          <cell r="P1005">
            <v>7059</v>
          </cell>
          <cell r="Q1005">
            <v>7053</v>
          </cell>
          <cell r="R1005">
            <v>7043</v>
          </cell>
        </row>
        <row r="1006">
          <cell r="C1006" t="str">
            <v>20199</v>
          </cell>
          <cell r="D1006" t="str">
            <v>Kansas</v>
          </cell>
          <cell r="E1006" t="str">
            <v>Wallace County</v>
          </cell>
          <cell r="F1006">
            <v>1749</v>
          </cell>
          <cell r="G1006">
            <v>1733</v>
          </cell>
          <cell r="H1006">
            <v>1695</v>
          </cell>
          <cell r="I1006">
            <v>1671</v>
          </cell>
          <cell r="J1006">
            <v>1623</v>
          </cell>
          <cell r="K1006">
            <v>1562</v>
          </cell>
          <cell r="L1006">
            <v>1531</v>
          </cell>
          <cell r="M1006">
            <v>1527</v>
          </cell>
          <cell r="N1006">
            <v>1481</v>
          </cell>
          <cell r="O1006">
            <v>1447</v>
          </cell>
          <cell r="P1006">
            <v>1469</v>
          </cell>
          <cell r="Q1006">
            <v>1485</v>
          </cell>
          <cell r="R1006">
            <v>1490</v>
          </cell>
        </row>
        <row r="1007">
          <cell r="C1007" t="str">
            <v>20201</v>
          </cell>
          <cell r="D1007" t="str">
            <v>Kansas</v>
          </cell>
          <cell r="E1007" t="str">
            <v>Washington County</v>
          </cell>
          <cell r="F1007">
            <v>6458</v>
          </cell>
          <cell r="G1007">
            <v>6413</v>
          </cell>
          <cell r="H1007">
            <v>6281</v>
          </cell>
          <cell r="I1007">
            <v>6201</v>
          </cell>
          <cell r="J1007">
            <v>6156</v>
          </cell>
          <cell r="K1007">
            <v>6072</v>
          </cell>
          <cell r="L1007">
            <v>6022</v>
          </cell>
          <cell r="M1007">
            <v>5950</v>
          </cell>
          <cell r="N1007">
            <v>5880</v>
          </cell>
          <cell r="O1007">
            <v>5848</v>
          </cell>
          <cell r="P1007">
            <v>5779</v>
          </cell>
          <cell r="Q1007">
            <v>5799</v>
          </cell>
          <cell r="R1007">
            <v>5799</v>
          </cell>
        </row>
        <row r="1008">
          <cell r="C1008" t="str">
            <v>20203</v>
          </cell>
          <cell r="D1008" t="str">
            <v>Kansas</v>
          </cell>
          <cell r="E1008" t="str">
            <v>Wichita County</v>
          </cell>
          <cell r="F1008">
            <v>2531</v>
          </cell>
          <cell r="G1008">
            <v>2512</v>
          </cell>
          <cell r="H1008">
            <v>2511</v>
          </cell>
          <cell r="I1008">
            <v>2453</v>
          </cell>
          <cell r="J1008">
            <v>2431</v>
          </cell>
          <cell r="K1008">
            <v>2347</v>
          </cell>
          <cell r="L1008">
            <v>2361</v>
          </cell>
          <cell r="M1008">
            <v>2287</v>
          </cell>
          <cell r="N1008">
            <v>2264</v>
          </cell>
          <cell r="O1008">
            <v>2222</v>
          </cell>
          <cell r="P1008">
            <v>2211</v>
          </cell>
          <cell r="Q1008">
            <v>2234</v>
          </cell>
          <cell r="R1008">
            <v>2237</v>
          </cell>
        </row>
        <row r="1009">
          <cell r="C1009" t="str">
            <v>20205</v>
          </cell>
          <cell r="D1009" t="str">
            <v>Kansas</v>
          </cell>
          <cell r="E1009" t="str">
            <v>Wilson County</v>
          </cell>
          <cell r="F1009">
            <v>10341</v>
          </cell>
          <cell r="G1009">
            <v>10303</v>
          </cell>
          <cell r="H1009">
            <v>10216</v>
          </cell>
          <cell r="I1009">
            <v>10104</v>
          </cell>
          <cell r="J1009">
            <v>10063</v>
          </cell>
          <cell r="K1009">
            <v>9784</v>
          </cell>
          <cell r="L1009">
            <v>9772</v>
          </cell>
          <cell r="M1009">
            <v>9747</v>
          </cell>
          <cell r="N1009">
            <v>9783</v>
          </cell>
          <cell r="O1009">
            <v>9592</v>
          </cell>
          <cell r="P1009">
            <v>9485</v>
          </cell>
          <cell r="Q1009">
            <v>9409</v>
          </cell>
          <cell r="R1009">
            <v>9383</v>
          </cell>
        </row>
        <row r="1010">
          <cell r="C1010" t="str">
            <v>20207</v>
          </cell>
          <cell r="D1010" t="str">
            <v>Kansas</v>
          </cell>
          <cell r="E1010" t="str">
            <v>Woodson County</v>
          </cell>
          <cell r="F1010">
            <v>3788</v>
          </cell>
          <cell r="G1010">
            <v>3754</v>
          </cell>
          <cell r="H1010">
            <v>3742</v>
          </cell>
          <cell r="I1010">
            <v>3602</v>
          </cell>
          <cell r="J1010">
            <v>3572</v>
          </cell>
          <cell r="K1010">
            <v>3485</v>
          </cell>
          <cell r="L1010">
            <v>3523</v>
          </cell>
          <cell r="M1010">
            <v>3440</v>
          </cell>
          <cell r="N1010">
            <v>3363</v>
          </cell>
          <cell r="O1010">
            <v>3347</v>
          </cell>
          <cell r="P1010">
            <v>3309</v>
          </cell>
          <cell r="Q1010">
            <v>3309</v>
          </cell>
          <cell r="R1010">
            <v>3303</v>
          </cell>
        </row>
        <row r="1011">
          <cell r="C1011" t="str">
            <v>20209</v>
          </cell>
          <cell r="D1011" t="str">
            <v>Kansas</v>
          </cell>
          <cell r="E1011" t="str">
            <v>Wyandotte County</v>
          </cell>
          <cell r="F1011">
            <v>157924</v>
          </cell>
          <cell r="G1011">
            <v>157883</v>
          </cell>
          <cell r="H1011">
            <v>158372</v>
          </cell>
          <cell r="I1011">
            <v>157498</v>
          </cell>
          <cell r="J1011">
            <v>156276</v>
          </cell>
          <cell r="K1011">
            <v>154874</v>
          </cell>
          <cell r="L1011">
            <v>154356</v>
          </cell>
          <cell r="M1011">
            <v>153689</v>
          </cell>
          <cell r="N1011">
            <v>154267</v>
          </cell>
          <cell r="O1011">
            <v>155092</v>
          </cell>
          <cell r="P1011">
            <v>156416</v>
          </cell>
          <cell r="Q1011">
            <v>157505</v>
          </cell>
          <cell r="R1011">
            <v>157845</v>
          </cell>
        </row>
        <row r="1012">
          <cell r="C1012" t="str">
            <v>21000</v>
          </cell>
          <cell r="D1012" t="str">
            <v>Kentucky</v>
          </cell>
          <cell r="E1012" t="str">
            <v>Kentucky</v>
          </cell>
          <cell r="F1012">
            <v>4042193</v>
          </cell>
          <cell r="G1012">
            <v>4049021</v>
          </cell>
          <cell r="H1012">
            <v>4068132</v>
          </cell>
          <cell r="I1012">
            <v>4089875</v>
          </cell>
          <cell r="J1012">
            <v>4117170</v>
          </cell>
          <cell r="K1012">
            <v>4146101</v>
          </cell>
          <cell r="L1012">
            <v>4182742</v>
          </cell>
          <cell r="M1012">
            <v>4219239</v>
          </cell>
          <cell r="N1012">
            <v>4256672</v>
          </cell>
          <cell r="O1012">
            <v>4289878</v>
          </cell>
          <cell r="P1012">
            <v>4317074</v>
          </cell>
          <cell r="Q1012">
            <v>4339367</v>
          </cell>
          <cell r="R1012">
            <v>4346266</v>
          </cell>
        </row>
        <row r="1013">
          <cell r="C1013" t="str">
            <v>21001</v>
          </cell>
          <cell r="D1013" t="str">
            <v>Kentucky</v>
          </cell>
          <cell r="E1013" t="str">
            <v>Adair County</v>
          </cell>
          <cell r="F1013">
            <v>17275</v>
          </cell>
          <cell r="G1013">
            <v>17327</v>
          </cell>
          <cell r="H1013">
            <v>17584</v>
          </cell>
          <cell r="I1013">
            <v>17762</v>
          </cell>
          <cell r="J1013">
            <v>17924</v>
          </cell>
          <cell r="K1013">
            <v>17994</v>
          </cell>
          <cell r="L1013">
            <v>18128</v>
          </cell>
          <cell r="M1013">
            <v>18335</v>
          </cell>
          <cell r="N1013">
            <v>18493</v>
          </cell>
          <cell r="O1013">
            <v>18541</v>
          </cell>
          <cell r="P1013">
            <v>18729</v>
          </cell>
          <cell r="Q1013">
            <v>18656</v>
          </cell>
          <cell r="R1013">
            <v>18614</v>
          </cell>
        </row>
        <row r="1014">
          <cell r="C1014" t="str">
            <v>21003</v>
          </cell>
          <cell r="D1014" t="str">
            <v>Kentucky</v>
          </cell>
          <cell r="E1014" t="str">
            <v>Allen County</v>
          </cell>
          <cell r="F1014">
            <v>17792</v>
          </cell>
          <cell r="G1014">
            <v>17820</v>
          </cell>
          <cell r="H1014">
            <v>17947</v>
          </cell>
          <cell r="I1014">
            <v>18219</v>
          </cell>
          <cell r="J1014">
            <v>18434</v>
          </cell>
          <cell r="K1014">
            <v>18699</v>
          </cell>
          <cell r="L1014">
            <v>18910</v>
          </cell>
          <cell r="M1014">
            <v>19272</v>
          </cell>
          <cell r="N1014">
            <v>19540</v>
          </cell>
          <cell r="O1014">
            <v>19838</v>
          </cell>
          <cell r="P1014">
            <v>19811</v>
          </cell>
          <cell r="Q1014">
            <v>19956</v>
          </cell>
          <cell r="R1014">
            <v>19980</v>
          </cell>
        </row>
        <row r="1015">
          <cell r="C1015" t="str">
            <v>21005</v>
          </cell>
          <cell r="D1015" t="str">
            <v>Kentucky</v>
          </cell>
          <cell r="E1015" t="str">
            <v>Anderson County</v>
          </cell>
          <cell r="F1015">
            <v>19093</v>
          </cell>
          <cell r="G1015">
            <v>19151</v>
          </cell>
          <cell r="H1015">
            <v>19382</v>
          </cell>
          <cell r="I1015">
            <v>19315</v>
          </cell>
          <cell r="J1015">
            <v>19504</v>
          </cell>
          <cell r="K1015">
            <v>19714</v>
          </cell>
          <cell r="L1015">
            <v>19987</v>
          </cell>
          <cell r="M1015">
            <v>20519</v>
          </cell>
          <cell r="N1015">
            <v>20999</v>
          </cell>
          <cell r="O1015">
            <v>21088</v>
          </cell>
          <cell r="P1015">
            <v>21328</v>
          </cell>
          <cell r="Q1015">
            <v>21421</v>
          </cell>
          <cell r="R1015">
            <v>21465</v>
          </cell>
        </row>
        <row r="1016">
          <cell r="C1016" t="str">
            <v>21007</v>
          </cell>
          <cell r="D1016" t="str">
            <v>Kentucky</v>
          </cell>
          <cell r="E1016" t="str">
            <v>Ballard County</v>
          </cell>
          <cell r="F1016">
            <v>8293</v>
          </cell>
          <cell r="G1016">
            <v>8304</v>
          </cell>
          <cell r="H1016">
            <v>8225</v>
          </cell>
          <cell r="I1016">
            <v>8164</v>
          </cell>
          <cell r="J1016">
            <v>8254</v>
          </cell>
          <cell r="K1016">
            <v>8242</v>
          </cell>
          <cell r="L1016">
            <v>8269</v>
          </cell>
          <cell r="M1016">
            <v>8204</v>
          </cell>
          <cell r="N1016">
            <v>8190</v>
          </cell>
          <cell r="O1016">
            <v>8265</v>
          </cell>
          <cell r="P1016">
            <v>8204</v>
          </cell>
          <cell r="Q1016">
            <v>8249</v>
          </cell>
          <cell r="R1016">
            <v>8263</v>
          </cell>
        </row>
        <row r="1017">
          <cell r="C1017" t="str">
            <v>21009</v>
          </cell>
          <cell r="D1017" t="str">
            <v>Kentucky</v>
          </cell>
          <cell r="E1017" t="str">
            <v>Barren County</v>
          </cell>
          <cell r="F1017">
            <v>38045</v>
          </cell>
          <cell r="G1017">
            <v>38128</v>
          </cell>
          <cell r="H1017">
            <v>38517</v>
          </cell>
          <cell r="I1017">
            <v>38704</v>
          </cell>
          <cell r="J1017">
            <v>39164</v>
          </cell>
          <cell r="K1017">
            <v>39601</v>
          </cell>
          <cell r="L1017">
            <v>40320</v>
          </cell>
          <cell r="M1017">
            <v>40857</v>
          </cell>
          <cell r="N1017">
            <v>41435</v>
          </cell>
          <cell r="O1017">
            <v>41797</v>
          </cell>
          <cell r="P1017">
            <v>42171</v>
          </cell>
          <cell r="Q1017">
            <v>42173</v>
          </cell>
          <cell r="R1017">
            <v>42164</v>
          </cell>
        </row>
        <row r="1018">
          <cell r="C1018" t="str">
            <v>21011</v>
          </cell>
          <cell r="D1018" t="str">
            <v>Kentucky</v>
          </cell>
          <cell r="E1018" t="str">
            <v>Bath County</v>
          </cell>
          <cell r="F1018">
            <v>11099</v>
          </cell>
          <cell r="G1018">
            <v>11128</v>
          </cell>
          <cell r="H1018">
            <v>11280</v>
          </cell>
          <cell r="I1018">
            <v>11403</v>
          </cell>
          <cell r="J1018">
            <v>11428</v>
          </cell>
          <cell r="K1018">
            <v>11447</v>
          </cell>
          <cell r="L1018">
            <v>11538</v>
          </cell>
          <cell r="M1018">
            <v>11558</v>
          </cell>
          <cell r="N1018">
            <v>11470</v>
          </cell>
          <cell r="O1018">
            <v>11647</v>
          </cell>
          <cell r="P1018">
            <v>11544</v>
          </cell>
          <cell r="Q1018">
            <v>11591</v>
          </cell>
          <cell r="R1018">
            <v>11607</v>
          </cell>
        </row>
        <row r="1019">
          <cell r="C1019" t="str">
            <v>21013</v>
          </cell>
          <cell r="D1019" t="str">
            <v>Kentucky</v>
          </cell>
          <cell r="E1019" t="str">
            <v>Bell County</v>
          </cell>
          <cell r="F1019">
            <v>30049</v>
          </cell>
          <cell r="G1019">
            <v>30015</v>
          </cell>
          <cell r="H1019">
            <v>29561</v>
          </cell>
          <cell r="I1019">
            <v>29691</v>
          </cell>
          <cell r="J1019">
            <v>29478</v>
          </cell>
          <cell r="K1019">
            <v>29275</v>
          </cell>
          <cell r="L1019">
            <v>29130</v>
          </cell>
          <cell r="M1019">
            <v>28960</v>
          </cell>
          <cell r="N1019">
            <v>28794</v>
          </cell>
          <cell r="O1019">
            <v>28836</v>
          </cell>
          <cell r="P1019">
            <v>28667</v>
          </cell>
          <cell r="Q1019">
            <v>28691</v>
          </cell>
          <cell r="R1019">
            <v>28706</v>
          </cell>
        </row>
        <row r="1020">
          <cell r="C1020" t="str">
            <v>21015</v>
          </cell>
          <cell r="D1020" t="str">
            <v>Kentucky</v>
          </cell>
          <cell r="E1020" t="str">
            <v>Boone County</v>
          </cell>
          <cell r="F1020">
            <v>86051</v>
          </cell>
          <cell r="G1020">
            <v>87108</v>
          </cell>
          <cell r="H1020">
            <v>90277</v>
          </cell>
          <cell r="I1020">
            <v>93323</v>
          </cell>
          <cell r="J1020">
            <v>96680</v>
          </cell>
          <cell r="K1020">
            <v>100822</v>
          </cell>
          <cell r="L1020">
            <v>105456</v>
          </cell>
          <cell r="M1020">
            <v>109295</v>
          </cell>
          <cell r="N1020">
            <v>112308</v>
          </cell>
          <cell r="O1020">
            <v>115262</v>
          </cell>
          <cell r="P1020">
            <v>117461</v>
          </cell>
          <cell r="Q1020">
            <v>118811</v>
          </cell>
          <cell r="R1020">
            <v>119290</v>
          </cell>
        </row>
        <row r="1021">
          <cell r="C1021" t="str">
            <v>21017</v>
          </cell>
          <cell r="D1021" t="str">
            <v>Kentucky</v>
          </cell>
          <cell r="E1021" t="str">
            <v>Bourbon County</v>
          </cell>
          <cell r="F1021">
            <v>19360</v>
          </cell>
          <cell r="G1021">
            <v>19366</v>
          </cell>
          <cell r="H1021">
            <v>19443</v>
          </cell>
          <cell r="I1021">
            <v>19452</v>
          </cell>
          <cell r="J1021">
            <v>19563</v>
          </cell>
          <cell r="K1021">
            <v>19733</v>
          </cell>
          <cell r="L1021">
            <v>19908</v>
          </cell>
          <cell r="M1021">
            <v>19809</v>
          </cell>
          <cell r="N1021">
            <v>19891</v>
          </cell>
          <cell r="O1021">
            <v>20046</v>
          </cell>
          <cell r="P1021">
            <v>20027</v>
          </cell>
          <cell r="Q1021">
            <v>19985</v>
          </cell>
          <cell r="R1021">
            <v>19964</v>
          </cell>
        </row>
        <row r="1022">
          <cell r="C1022" t="str">
            <v>21019</v>
          </cell>
          <cell r="D1022" t="str">
            <v>Kentucky</v>
          </cell>
          <cell r="E1022" t="str">
            <v>Boyd County</v>
          </cell>
          <cell r="F1022">
            <v>49721</v>
          </cell>
          <cell r="G1022">
            <v>49627</v>
          </cell>
          <cell r="H1022">
            <v>49595</v>
          </cell>
          <cell r="I1022">
            <v>49578</v>
          </cell>
          <cell r="J1022">
            <v>49754</v>
          </cell>
          <cell r="K1022">
            <v>49542</v>
          </cell>
          <cell r="L1022">
            <v>49403</v>
          </cell>
          <cell r="M1022">
            <v>49312</v>
          </cell>
          <cell r="N1022">
            <v>49154</v>
          </cell>
          <cell r="O1022">
            <v>49244</v>
          </cell>
          <cell r="P1022">
            <v>49362</v>
          </cell>
          <cell r="Q1022">
            <v>49542</v>
          </cell>
          <cell r="R1022">
            <v>49580</v>
          </cell>
        </row>
        <row r="1023">
          <cell r="C1023" t="str">
            <v>21021</v>
          </cell>
          <cell r="D1023" t="str">
            <v>Kentucky</v>
          </cell>
          <cell r="E1023" t="str">
            <v>Boyle County</v>
          </cell>
          <cell r="F1023">
            <v>27676</v>
          </cell>
          <cell r="G1023">
            <v>27673</v>
          </cell>
          <cell r="H1023">
            <v>27472</v>
          </cell>
          <cell r="I1023">
            <v>27455</v>
          </cell>
          <cell r="J1023">
            <v>27451</v>
          </cell>
          <cell r="K1023">
            <v>27832</v>
          </cell>
          <cell r="L1023">
            <v>27922</v>
          </cell>
          <cell r="M1023">
            <v>28031</v>
          </cell>
          <cell r="N1023">
            <v>28112</v>
          </cell>
          <cell r="O1023">
            <v>28288</v>
          </cell>
          <cell r="P1023">
            <v>28297</v>
          </cell>
          <cell r="Q1023">
            <v>28432</v>
          </cell>
          <cell r="R1023">
            <v>28497</v>
          </cell>
        </row>
        <row r="1024">
          <cell r="C1024" t="str">
            <v>21023</v>
          </cell>
          <cell r="D1024" t="str">
            <v>Kentucky</v>
          </cell>
          <cell r="E1024" t="str">
            <v>Bracken County</v>
          </cell>
          <cell r="F1024">
            <v>8276</v>
          </cell>
          <cell r="G1024">
            <v>8267</v>
          </cell>
          <cell r="H1024">
            <v>8334</v>
          </cell>
          <cell r="I1024">
            <v>8408</v>
          </cell>
          <cell r="J1024">
            <v>8387</v>
          </cell>
          <cell r="K1024">
            <v>8592</v>
          </cell>
          <cell r="L1024">
            <v>8533</v>
          </cell>
          <cell r="M1024">
            <v>8484</v>
          </cell>
          <cell r="N1024">
            <v>8468</v>
          </cell>
          <cell r="O1024">
            <v>8471</v>
          </cell>
          <cell r="P1024">
            <v>8473</v>
          </cell>
          <cell r="Q1024">
            <v>8488</v>
          </cell>
          <cell r="R1024">
            <v>8499</v>
          </cell>
        </row>
        <row r="1025">
          <cell r="C1025" t="str">
            <v>21025</v>
          </cell>
          <cell r="D1025" t="str">
            <v>Kentucky</v>
          </cell>
          <cell r="E1025" t="str">
            <v>Breathitt County</v>
          </cell>
          <cell r="F1025">
            <v>16089</v>
          </cell>
          <cell r="G1025">
            <v>15999</v>
          </cell>
          <cell r="H1025">
            <v>15664</v>
          </cell>
          <cell r="I1025">
            <v>15346</v>
          </cell>
          <cell r="J1025">
            <v>15098</v>
          </cell>
          <cell r="K1025">
            <v>14975</v>
          </cell>
          <cell r="L1025">
            <v>14792</v>
          </cell>
          <cell r="M1025">
            <v>14549</v>
          </cell>
          <cell r="N1025">
            <v>14327</v>
          </cell>
          <cell r="O1025">
            <v>14249</v>
          </cell>
          <cell r="P1025">
            <v>14009</v>
          </cell>
          <cell r="Q1025">
            <v>13878</v>
          </cell>
          <cell r="R1025">
            <v>13875</v>
          </cell>
        </row>
        <row r="1026">
          <cell r="C1026" t="str">
            <v>21027</v>
          </cell>
          <cell r="D1026" t="str">
            <v>Kentucky</v>
          </cell>
          <cell r="E1026" t="str">
            <v>Breckinridge County</v>
          </cell>
          <cell r="F1026">
            <v>18633</v>
          </cell>
          <cell r="G1026">
            <v>18682</v>
          </cell>
          <cell r="H1026">
            <v>18837</v>
          </cell>
          <cell r="I1026">
            <v>19030</v>
          </cell>
          <cell r="J1026">
            <v>19209</v>
          </cell>
          <cell r="K1026">
            <v>19326</v>
          </cell>
          <cell r="L1026">
            <v>19579</v>
          </cell>
          <cell r="M1026">
            <v>19590</v>
          </cell>
          <cell r="N1026">
            <v>19819</v>
          </cell>
          <cell r="O1026">
            <v>20018</v>
          </cell>
          <cell r="P1026">
            <v>19979</v>
          </cell>
          <cell r="Q1026">
            <v>20059</v>
          </cell>
          <cell r="R1026">
            <v>20060</v>
          </cell>
        </row>
        <row r="1027">
          <cell r="C1027" t="str">
            <v>21029</v>
          </cell>
          <cell r="D1027" t="str">
            <v>Kentucky</v>
          </cell>
          <cell r="E1027" t="str">
            <v>Bullitt County</v>
          </cell>
          <cell r="F1027">
            <v>61178</v>
          </cell>
          <cell r="G1027">
            <v>61590</v>
          </cell>
          <cell r="H1027">
            <v>62596</v>
          </cell>
          <cell r="I1027">
            <v>63775</v>
          </cell>
          <cell r="J1027">
            <v>65074</v>
          </cell>
          <cell r="K1027">
            <v>66937</v>
          </cell>
          <cell r="L1027">
            <v>68620</v>
          </cell>
          <cell r="M1027">
            <v>70042</v>
          </cell>
          <cell r="N1027">
            <v>71577</v>
          </cell>
          <cell r="O1027">
            <v>72738</v>
          </cell>
          <cell r="P1027">
            <v>73743</v>
          </cell>
          <cell r="Q1027">
            <v>74319</v>
          </cell>
          <cell r="R1027">
            <v>74473</v>
          </cell>
        </row>
        <row r="1028">
          <cell r="C1028" t="str">
            <v>21031</v>
          </cell>
          <cell r="D1028" t="str">
            <v>Kentucky</v>
          </cell>
          <cell r="E1028" t="str">
            <v>Butler County</v>
          </cell>
          <cell r="F1028">
            <v>12981</v>
          </cell>
          <cell r="G1028">
            <v>12991</v>
          </cell>
          <cell r="H1028">
            <v>13015</v>
          </cell>
          <cell r="I1028">
            <v>12952</v>
          </cell>
          <cell r="J1028">
            <v>12957</v>
          </cell>
          <cell r="K1028">
            <v>13044</v>
          </cell>
          <cell r="L1028">
            <v>12900</v>
          </cell>
          <cell r="M1028">
            <v>12925</v>
          </cell>
          <cell r="N1028">
            <v>12759</v>
          </cell>
          <cell r="O1028">
            <v>12745</v>
          </cell>
          <cell r="P1028">
            <v>12670</v>
          </cell>
          <cell r="Q1028">
            <v>12690</v>
          </cell>
          <cell r="R1028">
            <v>12714</v>
          </cell>
        </row>
        <row r="1029">
          <cell r="C1029" t="str">
            <v>21033</v>
          </cell>
          <cell r="D1029" t="str">
            <v>Kentucky</v>
          </cell>
          <cell r="E1029" t="str">
            <v>Caldwell County</v>
          </cell>
          <cell r="F1029">
            <v>13057</v>
          </cell>
          <cell r="G1029">
            <v>13026</v>
          </cell>
          <cell r="H1029">
            <v>12843</v>
          </cell>
          <cell r="I1029">
            <v>12798</v>
          </cell>
          <cell r="J1029">
            <v>12802</v>
          </cell>
          <cell r="K1029">
            <v>12774</v>
          </cell>
          <cell r="L1029">
            <v>12816</v>
          </cell>
          <cell r="M1029">
            <v>12828</v>
          </cell>
          <cell r="N1029">
            <v>12882</v>
          </cell>
          <cell r="O1029">
            <v>12985</v>
          </cell>
          <cell r="P1029">
            <v>12996</v>
          </cell>
          <cell r="Q1029">
            <v>12984</v>
          </cell>
          <cell r="R1029">
            <v>12978</v>
          </cell>
        </row>
        <row r="1030">
          <cell r="C1030" t="str">
            <v>21035</v>
          </cell>
          <cell r="D1030" t="str">
            <v>Kentucky</v>
          </cell>
          <cell r="E1030" t="str">
            <v>Calloway County</v>
          </cell>
          <cell r="F1030">
            <v>34182</v>
          </cell>
          <cell r="G1030">
            <v>34160</v>
          </cell>
          <cell r="H1030">
            <v>34439</v>
          </cell>
          <cell r="I1030">
            <v>34499</v>
          </cell>
          <cell r="J1030">
            <v>34896</v>
          </cell>
          <cell r="K1030">
            <v>35327</v>
          </cell>
          <cell r="L1030">
            <v>35788</v>
          </cell>
          <cell r="M1030">
            <v>36375</v>
          </cell>
          <cell r="N1030">
            <v>36585</v>
          </cell>
          <cell r="O1030">
            <v>36686</v>
          </cell>
          <cell r="P1030">
            <v>36886</v>
          </cell>
          <cell r="Q1030">
            <v>37191</v>
          </cell>
          <cell r="R1030">
            <v>37281</v>
          </cell>
        </row>
        <row r="1031">
          <cell r="C1031" t="str">
            <v>21037</v>
          </cell>
          <cell r="D1031" t="str">
            <v>Kentucky</v>
          </cell>
          <cell r="E1031" t="str">
            <v>Campbell County</v>
          </cell>
          <cell r="F1031">
            <v>88627</v>
          </cell>
          <cell r="G1031">
            <v>88687</v>
          </cell>
          <cell r="H1031">
            <v>88843</v>
          </cell>
          <cell r="I1031">
            <v>88596</v>
          </cell>
          <cell r="J1031">
            <v>88259</v>
          </cell>
          <cell r="K1031">
            <v>87982</v>
          </cell>
          <cell r="L1031">
            <v>88047</v>
          </cell>
          <cell r="M1031">
            <v>88036</v>
          </cell>
          <cell r="N1031">
            <v>88302</v>
          </cell>
          <cell r="O1031">
            <v>88548</v>
          </cell>
          <cell r="P1031">
            <v>89664</v>
          </cell>
          <cell r="Q1031">
            <v>90336</v>
          </cell>
          <cell r="R1031">
            <v>90532</v>
          </cell>
        </row>
        <row r="1032">
          <cell r="C1032" t="str">
            <v>21039</v>
          </cell>
          <cell r="D1032" t="str">
            <v>Kentucky</v>
          </cell>
          <cell r="E1032" t="str">
            <v>Carlisle County</v>
          </cell>
          <cell r="F1032">
            <v>5349</v>
          </cell>
          <cell r="G1032">
            <v>5336</v>
          </cell>
          <cell r="H1032">
            <v>5305</v>
          </cell>
          <cell r="I1032">
            <v>5299</v>
          </cell>
          <cell r="J1032">
            <v>5255</v>
          </cell>
          <cell r="K1032">
            <v>5261</v>
          </cell>
          <cell r="L1032">
            <v>5215</v>
          </cell>
          <cell r="M1032">
            <v>5212</v>
          </cell>
          <cell r="N1032">
            <v>5109</v>
          </cell>
          <cell r="O1032">
            <v>5093</v>
          </cell>
          <cell r="P1032">
            <v>5113</v>
          </cell>
          <cell r="Q1032">
            <v>5104</v>
          </cell>
          <cell r="R1032">
            <v>5102</v>
          </cell>
        </row>
        <row r="1033">
          <cell r="C1033" t="str">
            <v>21041</v>
          </cell>
          <cell r="D1033" t="str">
            <v>Kentucky</v>
          </cell>
          <cell r="E1033" t="str">
            <v>Carroll County</v>
          </cell>
          <cell r="F1033">
            <v>10170</v>
          </cell>
          <cell r="G1033">
            <v>10181</v>
          </cell>
          <cell r="H1033">
            <v>10193</v>
          </cell>
          <cell r="I1033">
            <v>10312</v>
          </cell>
          <cell r="J1033">
            <v>10372</v>
          </cell>
          <cell r="K1033">
            <v>10379</v>
          </cell>
          <cell r="L1033">
            <v>10511</v>
          </cell>
          <cell r="M1033">
            <v>10528</v>
          </cell>
          <cell r="N1033">
            <v>10595</v>
          </cell>
          <cell r="O1033">
            <v>10744</v>
          </cell>
          <cell r="P1033">
            <v>10852</v>
          </cell>
          <cell r="Q1033">
            <v>10811</v>
          </cell>
          <cell r="R1033">
            <v>10794</v>
          </cell>
        </row>
        <row r="1034">
          <cell r="C1034" t="str">
            <v>21043</v>
          </cell>
          <cell r="D1034" t="str">
            <v>Kentucky</v>
          </cell>
          <cell r="E1034" t="str">
            <v>Carter County</v>
          </cell>
          <cell r="F1034">
            <v>26879</v>
          </cell>
          <cell r="G1034">
            <v>26874</v>
          </cell>
          <cell r="H1034">
            <v>26991</v>
          </cell>
          <cell r="I1034">
            <v>27262</v>
          </cell>
          <cell r="J1034">
            <v>27504</v>
          </cell>
          <cell r="K1034">
            <v>27528</v>
          </cell>
          <cell r="L1034">
            <v>27767</v>
          </cell>
          <cell r="M1034">
            <v>27921</v>
          </cell>
          <cell r="N1034">
            <v>27971</v>
          </cell>
          <cell r="O1034">
            <v>27752</v>
          </cell>
          <cell r="P1034">
            <v>27785</v>
          </cell>
          <cell r="Q1034">
            <v>27720</v>
          </cell>
          <cell r="R1034">
            <v>27675</v>
          </cell>
        </row>
        <row r="1035">
          <cell r="C1035" t="str">
            <v>21045</v>
          </cell>
          <cell r="D1035" t="str">
            <v>Kentucky</v>
          </cell>
          <cell r="E1035" t="str">
            <v>Casey County</v>
          </cell>
          <cell r="F1035">
            <v>15450</v>
          </cell>
          <cell r="G1035">
            <v>15466</v>
          </cell>
          <cell r="H1035">
            <v>15563</v>
          </cell>
          <cell r="I1035">
            <v>15679</v>
          </cell>
          <cell r="J1035">
            <v>15690</v>
          </cell>
          <cell r="K1035">
            <v>15784</v>
          </cell>
          <cell r="L1035">
            <v>15845</v>
          </cell>
          <cell r="M1035">
            <v>15900</v>
          </cell>
          <cell r="N1035">
            <v>15908</v>
          </cell>
          <cell r="O1035">
            <v>15970</v>
          </cell>
          <cell r="P1035">
            <v>15946</v>
          </cell>
          <cell r="Q1035">
            <v>15955</v>
          </cell>
          <cell r="R1035">
            <v>15972</v>
          </cell>
        </row>
        <row r="1036">
          <cell r="C1036" t="str">
            <v>21047</v>
          </cell>
          <cell r="D1036" t="str">
            <v>Kentucky</v>
          </cell>
          <cell r="E1036" t="str">
            <v>Christian County</v>
          </cell>
          <cell r="F1036">
            <v>72402</v>
          </cell>
          <cell r="G1036">
            <v>72730</v>
          </cell>
          <cell r="H1036">
            <v>73397</v>
          </cell>
          <cell r="I1036">
            <v>73098</v>
          </cell>
          <cell r="J1036">
            <v>71547</v>
          </cell>
          <cell r="K1036">
            <v>71700</v>
          </cell>
          <cell r="L1036">
            <v>72892</v>
          </cell>
          <cell r="M1036">
            <v>70592</v>
          </cell>
          <cell r="N1036">
            <v>73128</v>
          </cell>
          <cell r="O1036">
            <v>72034</v>
          </cell>
          <cell r="P1036">
            <v>73457</v>
          </cell>
          <cell r="Q1036">
            <v>73955</v>
          </cell>
          <cell r="R1036">
            <v>74179</v>
          </cell>
        </row>
        <row r="1037">
          <cell r="C1037" t="str">
            <v>21049</v>
          </cell>
          <cell r="D1037" t="str">
            <v>Kentucky</v>
          </cell>
          <cell r="E1037" t="str">
            <v>Clark County</v>
          </cell>
          <cell r="F1037">
            <v>33180</v>
          </cell>
          <cell r="G1037">
            <v>33234</v>
          </cell>
          <cell r="H1037">
            <v>33390</v>
          </cell>
          <cell r="I1037">
            <v>33407</v>
          </cell>
          <cell r="J1037">
            <v>33672</v>
          </cell>
          <cell r="K1037">
            <v>34025</v>
          </cell>
          <cell r="L1037">
            <v>34377</v>
          </cell>
          <cell r="M1037">
            <v>34823</v>
          </cell>
          <cell r="N1037">
            <v>35207</v>
          </cell>
          <cell r="O1037">
            <v>35256</v>
          </cell>
          <cell r="P1037">
            <v>35607</v>
          </cell>
          <cell r="Q1037">
            <v>35613</v>
          </cell>
          <cell r="R1037">
            <v>35634</v>
          </cell>
        </row>
        <row r="1038">
          <cell r="C1038" t="str">
            <v>21051</v>
          </cell>
          <cell r="D1038" t="str">
            <v>Kentucky</v>
          </cell>
          <cell r="E1038" t="str">
            <v>Clay County</v>
          </cell>
          <cell r="F1038">
            <v>24586</v>
          </cell>
          <cell r="G1038">
            <v>24458</v>
          </cell>
          <cell r="H1038">
            <v>24203</v>
          </cell>
          <cell r="I1038">
            <v>23995</v>
          </cell>
          <cell r="J1038">
            <v>23635</v>
          </cell>
          <cell r="K1038">
            <v>23278</v>
          </cell>
          <cell r="L1038">
            <v>22946</v>
          </cell>
          <cell r="M1038">
            <v>22718</v>
          </cell>
          <cell r="N1038">
            <v>22332</v>
          </cell>
          <cell r="O1038">
            <v>22289</v>
          </cell>
          <cell r="P1038">
            <v>21950</v>
          </cell>
          <cell r="Q1038">
            <v>21730</v>
          </cell>
          <cell r="R1038">
            <v>21698</v>
          </cell>
        </row>
        <row r="1039">
          <cell r="C1039" t="str">
            <v>21053</v>
          </cell>
          <cell r="D1039" t="str">
            <v>Kentucky</v>
          </cell>
          <cell r="E1039" t="str">
            <v>Clinton County</v>
          </cell>
          <cell r="F1039">
            <v>9622</v>
          </cell>
          <cell r="G1039">
            <v>9637</v>
          </cell>
          <cell r="H1039">
            <v>9696</v>
          </cell>
          <cell r="I1039">
            <v>9762</v>
          </cell>
          <cell r="J1039">
            <v>9825</v>
          </cell>
          <cell r="K1039">
            <v>9886</v>
          </cell>
          <cell r="L1039">
            <v>9932</v>
          </cell>
          <cell r="M1039">
            <v>9942</v>
          </cell>
          <cell r="N1039">
            <v>10120</v>
          </cell>
          <cell r="O1039">
            <v>10253</v>
          </cell>
          <cell r="P1039">
            <v>10227</v>
          </cell>
          <cell r="Q1039">
            <v>10272</v>
          </cell>
          <cell r="R1039">
            <v>10262</v>
          </cell>
        </row>
        <row r="1040">
          <cell r="C1040" t="str">
            <v>21055</v>
          </cell>
          <cell r="D1040" t="str">
            <v>Kentucky</v>
          </cell>
          <cell r="E1040" t="str">
            <v>Crittenden County</v>
          </cell>
          <cell r="F1040">
            <v>9384</v>
          </cell>
          <cell r="G1040">
            <v>9408</v>
          </cell>
          <cell r="H1040">
            <v>9310</v>
          </cell>
          <cell r="I1040">
            <v>9217</v>
          </cell>
          <cell r="J1040">
            <v>9234</v>
          </cell>
          <cell r="K1040">
            <v>9126</v>
          </cell>
          <cell r="L1040">
            <v>9138</v>
          </cell>
          <cell r="M1040">
            <v>9264</v>
          </cell>
          <cell r="N1040">
            <v>9278</v>
          </cell>
          <cell r="O1040">
            <v>9408</v>
          </cell>
          <cell r="P1040">
            <v>9301</v>
          </cell>
          <cell r="Q1040">
            <v>9315</v>
          </cell>
          <cell r="R1040">
            <v>9313</v>
          </cell>
        </row>
        <row r="1041">
          <cell r="C1041" t="str">
            <v>21057</v>
          </cell>
          <cell r="D1041" t="str">
            <v>Kentucky</v>
          </cell>
          <cell r="E1041" t="str">
            <v>Cumberland County</v>
          </cell>
          <cell r="F1041">
            <v>7150</v>
          </cell>
          <cell r="G1041">
            <v>7167</v>
          </cell>
          <cell r="H1041">
            <v>7157</v>
          </cell>
          <cell r="I1041">
            <v>7164</v>
          </cell>
          <cell r="J1041">
            <v>7151</v>
          </cell>
          <cell r="K1041">
            <v>7189</v>
          </cell>
          <cell r="L1041">
            <v>7066</v>
          </cell>
          <cell r="M1041">
            <v>7073</v>
          </cell>
          <cell r="N1041">
            <v>6959</v>
          </cell>
          <cell r="O1041">
            <v>6917</v>
          </cell>
          <cell r="P1041">
            <v>6855</v>
          </cell>
          <cell r="Q1041">
            <v>6856</v>
          </cell>
          <cell r="R1041">
            <v>6850</v>
          </cell>
        </row>
        <row r="1042">
          <cell r="C1042" t="str">
            <v>21059</v>
          </cell>
          <cell r="D1042" t="str">
            <v>Kentucky</v>
          </cell>
          <cell r="E1042" t="str">
            <v>Daviess County</v>
          </cell>
          <cell r="F1042">
            <v>91542</v>
          </cell>
          <cell r="G1042">
            <v>91657</v>
          </cell>
          <cell r="H1042">
            <v>91707</v>
          </cell>
          <cell r="I1042">
            <v>91821</v>
          </cell>
          <cell r="J1042">
            <v>92457</v>
          </cell>
          <cell r="K1042">
            <v>92769</v>
          </cell>
          <cell r="L1042">
            <v>93150</v>
          </cell>
          <cell r="M1042">
            <v>93908</v>
          </cell>
          <cell r="N1042">
            <v>94647</v>
          </cell>
          <cell r="O1042">
            <v>95411</v>
          </cell>
          <cell r="P1042">
            <v>96261</v>
          </cell>
          <cell r="Q1042">
            <v>96656</v>
          </cell>
          <cell r="R1042">
            <v>96762</v>
          </cell>
        </row>
        <row r="1043">
          <cell r="C1043" t="str">
            <v>21061</v>
          </cell>
          <cell r="D1043" t="str">
            <v>Kentucky</v>
          </cell>
          <cell r="E1043" t="str">
            <v>Edmonson County</v>
          </cell>
          <cell r="F1043">
            <v>11632</v>
          </cell>
          <cell r="G1043">
            <v>11639</v>
          </cell>
          <cell r="H1043">
            <v>11728</v>
          </cell>
          <cell r="I1043">
            <v>11763</v>
          </cell>
          <cell r="J1043">
            <v>11809</v>
          </cell>
          <cell r="K1043">
            <v>11804</v>
          </cell>
          <cell r="L1043">
            <v>11987</v>
          </cell>
          <cell r="M1043">
            <v>11957</v>
          </cell>
          <cell r="N1043">
            <v>12055</v>
          </cell>
          <cell r="O1043">
            <v>12127</v>
          </cell>
          <cell r="P1043">
            <v>12122</v>
          </cell>
          <cell r="Q1043">
            <v>12161</v>
          </cell>
          <cell r="R1043">
            <v>12171</v>
          </cell>
        </row>
        <row r="1044">
          <cell r="C1044" t="str">
            <v>21063</v>
          </cell>
          <cell r="D1044" t="str">
            <v>Kentucky</v>
          </cell>
          <cell r="E1044" t="str">
            <v>Elliott County</v>
          </cell>
          <cell r="F1044">
            <v>6747</v>
          </cell>
          <cell r="G1044">
            <v>6767</v>
          </cell>
          <cell r="H1044">
            <v>6694</v>
          </cell>
          <cell r="I1044">
            <v>6700</v>
          </cell>
          <cell r="J1044">
            <v>6782</v>
          </cell>
          <cell r="K1044">
            <v>6748</v>
          </cell>
          <cell r="L1044">
            <v>6867</v>
          </cell>
          <cell r="M1044">
            <v>7151</v>
          </cell>
          <cell r="N1044">
            <v>7134</v>
          </cell>
          <cell r="O1044">
            <v>7556</v>
          </cell>
          <cell r="P1044">
            <v>7727</v>
          </cell>
          <cell r="Q1044">
            <v>7852</v>
          </cell>
          <cell r="R1044">
            <v>7895</v>
          </cell>
        </row>
        <row r="1045">
          <cell r="C1045" t="str">
            <v>21065</v>
          </cell>
          <cell r="D1045" t="str">
            <v>Kentucky</v>
          </cell>
          <cell r="E1045" t="str">
            <v>Estill County</v>
          </cell>
          <cell r="F1045">
            <v>15315</v>
          </cell>
          <cell r="G1045">
            <v>15307</v>
          </cell>
          <cell r="H1045">
            <v>15293</v>
          </cell>
          <cell r="I1045">
            <v>15193</v>
          </cell>
          <cell r="J1045">
            <v>15014</v>
          </cell>
          <cell r="K1045">
            <v>14913</v>
          </cell>
          <cell r="L1045">
            <v>14780</v>
          </cell>
          <cell r="M1045">
            <v>14786</v>
          </cell>
          <cell r="N1045">
            <v>14778</v>
          </cell>
          <cell r="O1045">
            <v>14752</v>
          </cell>
          <cell r="P1045">
            <v>14672</v>
          </cell>
          <cell r="Q1045">
            <v>14672</v>
          </cell>
          <cell r="R1045">
            <v>14678</v>
          </cell>
        </row>
        <row r="1046">
          <cell r="C1046" t="str">
            <v>21067</v>
          </cell>
          <cell r="D1046" t="str">
            <v>Kentucky</v>
          </cell>
          <cell r="E1046" t="str">
            <v>Fayette County</v>
          </cell>
          <cell r="F1046">
            <v>260527</v>
          </cell>
          <cell r="G1046">
            <v>261408</v>
          </cell>
          <cell r="H1046">
            <v>263990</v>
          </cell>
          <cell r="I1046">
            <v>265822</v>
          </cell>
          <cell r="J1046">
            <v>269904</v>
          </cell>
          <cell r="K1046">
            <v>272377</v>
          </cell>
          <cell r="L1046">
            <v>275540</v>
          </cell>
          <cell r="M1046">
            <v>279971</v>
          </cell>
          <cell r="N1046">
            <v>283291</v>
          </cell>
          <cell r="O1046">
            <v>287683</v>
          </cell>
          <cell r="P1046">
            <v>292514</v>
          </cell>
          <cell r="Q1046">
            <v>295803</v>
          </cell>
          <cell r="R1046">
            <v>296765</v>
          </cell>
        </row>
        <row r="1047">
          <cell r="C1047" t="str">
            <v>21069</v>
          </cell>
          <cell r="D1047" t="str">
            <v>Kentucky</v>
          </cell>
          <cell r="E1047" t="str">
            <v>Fleming County</v>
          </cell>
          <cell r="F1047">
            <v>13787</v>
          </cell>
          <cell r="G1047">
            <v>13837</v>
          </cell>
          <cell r="H1047">
            <v>14016</v>
          </cell>
          <cell r="I1047">
            <v>14068</v>
          </cell>
          <cell r="J1047">
            <v>14230</v>
          </cell>
          <cell r="K1047">
            <v>14271</v>
          </cell>
          <cell r="L1047">
            <v>14270</v>
          </cell>
          <cell r="M1047">
            <v>14235</v>
          </cell>
          <cell r="N1047">
            <v>14349</v>
          </cell>
          <cell r="O1047">
            <v>14345</v>
          </cell>
          <cell r="P1047">
            <v>14280</v>
          </cell>
          <cell r="Q1047">
            <v>14348</v>
          </cell>
          <cell r="R1047">
            <v>14381</v>
          </cell>
        </row>
        <row r="1048">
          <cell r="C1048" t="str">
            <v>21071</v>
          </cell>
          <cell r="D1048" t="str">
            <v>Kentucky</v>
          </cell>
          <cell r="E1048" t="str">
            <v>Floyd County</v>
          </cell>
          <cell r="F1048">
            <v>42451</v>
          </cell>
          <cell r="G1048">
            <v>42316</v>
          </cell>
          <cell r="H1048">
            <v>41844</v>
          </cell>
          <cell r="I1048">
            <v>41671</v>
          </cell>
          <cell r="J1048">
            <v>41325</v>
          </cell>
          <cell r="K1048">
            <v>41128</v>
          </cell>
          <cell r="L1048">
            <v>40847</v>
          </cell>
          <cell r="M1048">
            <v>40429</v>
          </cell>
          <cell r="N1048">
            <v>40261</v>
          </cell>
          <cell r="O1048">
            <v>39964</v>
          </cell>
          <cell r="P1048">
            <v>39643</v>
          </cell>
          <cell r="Q1048">
            <v>39451</v>
          </cell>
          <cell r="R1048">
            <v>39446</v>
          </cell>
        </row>
        <row r="1049">
          <cell r="C1049" t="str">
            <v>21073</v>
          </cell>
          <cell r="D1049" t="str">
            <v>Kentucky</v>
          </cell>
          <cell r="E1049" t="str">
            <v>Franklin County</v>
          </cell>
          <cell r="F1049">
            <v>47703</v>
          </cell>
          <cell r="G1049">
            <v>47888</v>
          </cell>
          <cell r="H1049">
            <v>48185</v>
          </cell>
          <cell r="I1049">
            <v>48293</v>
          </cell>
          <cell r="J1049">
            <v>48246</v>
          </cell>
          <cell r="K1049">
            <v>48536</v>
          </cell>
          <cell r="L1049">
            <v>48620</v>
          </cell>
          <cell r="M1049">
            <v>48699</v>
          </cell>
          <cell r="N1049">
            <v>48795</v>
          </cell>
          <cell r="O1049">
            <v>49301</v>
          </cell>
          <cell r="P1049">
            <v>49253</v>
          </cell>
          <cell r="Q1049">
            <v>49285</v>
          </cell>
          <cell r="R1049">
            <v>49288</v>
          </cell>
        </row>
        <row r="1050">
          <cell r="C1050" t="str">
            <v>21075</v>
          </cell>
          <cell r="D1050" t="str">
            <v>Kentucky</v>
          </cell>
          <cell r="E1050" t="str">
            <v>Fulton County</v>
          </cell>
          <cell r="F1050">
            <v>7755</v>
          </cell>
          <cell r="G1050">
            <v>7697</v>
          </cell>
          <cell r="H1050">
            <v>7753</v>
          </cell>
          <cell r="I1050">
            <v>7563</v>
          </cell>
          <cell r="J1050">
            <v>7427</v>
          </cell>
          <cell r="K1050">
            <v>7274</v>
          </cell>
          <cell r="L1050">
            <v>7090</v>
          </cell>
          <cell r="M1050">
            <v>6871</v>
          </cell>
          <cell r="N1050">
            <v>6861</v>
          </cell>
          <cell r="O1050">
            <v>6945</v>
          </cell>
          <cell r="P1050">
            <v>6793</v>
          </cell>
          <cell r="Q1050">
            <v>6813</v>
          </cell>
          <cell r="R1050">
            <v>6821</v>
          </cell>
        </row>
        <row r="1051">
          <cell r="C1051" t="str">
            <v>21077</v>
          </cell>
          <cell r="D1051" t="str">
            <v>Kentucky</v>
          </cell>
          <cell r="E1051" t="str">
            <v>Gallatin County</v>
          </cell>
          <cell r="F1051">
            <v>7845</v>
          </cell>
          <cell r="G1051">
            <v>7866</v>
          </cell>
          <cell r="H1051">
            <v>8004</v>
          </cell>
          <cell r="I1051">
            <v>7891</v>
          </cell>
          <cell r="J1051">
            <v>8094</v>
          </cell>
          <cell r="K1051">
            <v>8119</v>
          </cell>
          <cell r="L1051">
            <v>8225</v>
          </cell>
          <cell r="M1051">
            <v>8253</v>
          </cell>
          <cell r="N1051">
            <v>8337</v>
          </cell>
          <cell r="O1051">
            <v>8420</v>
          </cell>
          <cell r="P1051">
            <v>8533</v>
          </cell>
          <cell r="Q1051">
            <v>8589</v>
          </cell>
          <cell r="R1051">
            <v>8597</v>
          </cell>
        </row>
        <row r="1052">
          <cell r="C1052" t="str">
            <v>21079</v>
          </cell>
          <cell r="D1052" t="str">
            <v>Kentucky</v>
          </cell>
          <cell r="E1052" t="str">
            <v>Garrard County</v>
          </cell>
          <cell r="F1052">
            <v>14783</v>
          </cell>
          <cell r="G1052">
            <v>14844</v>
          </cell>
          <cell r="H1052">
            <v>15090</v>
          </cell>
          <cell r="I1052">
            <v>15505</v>
          </cell>
          <cell r="J1052">
            <v>15790</v>
          </cell>
          <cell r="K1052">
            <v>15941</v>
          </cell>
          <cell r="L1052">
            <v>16315</v>
          </cell>
          <cell r="M1052">
            <v>16595</v>
          </cell>
          <cell r="N1052">
            <v>16887</v>
          </cell>
          <cell r="O1052">
            <v>16906</v>
          </cell>
          <cell r="P1052">
            <v>16900</v>
          </cell>
          <cell r="Q1052">
            <v>16912</v>
          </cell>
          <cell r="R1052">
            <v>16920</v>
          </cell>
        </row>
        <row r="1053">
          <cell r="C1053" t="str">
            <v>21081</v>
          </cell>
          <cell r="D1053" t="str">
            <v>Kentucky</v>
          </cell>
          <cell r="E1053" t="str">
            <v>Grant County</v>
          </cell>
          <cell r="F1053">
            <v>22350</v>
          </cell>
          <cell r="G1053">
            <v>22485</v>
          </cell>
          <cell r="H1053">
            <v>22972</v>
          </cell>
          <cell r="I1053">
            <v>23307</v>
          </cell>
          <cell r="J1053">
            <v>23619</v>
          </cell>
          <cell r="K1053">
            <v>23856</v>
          </cell>
          <cell r="L1053">
            <v>23993</v>
          </cell>
          <cell r="M1053">
            <v>24253</v>
          </cell>
          <cell r="N1053">
            <v>24544</v>
          </cell>
          <cell r="O1053">
            <v>24856</v>
          </cell>
          <cell r="P1053">
            <v>24697</v>
          </cell>
          <cell r="Q1053">
            <v>24662</v>
          </cell>
          <cell r="R1053">
            <v>24671</v>
          </cell>
        </row>
        <row r="1054">
          <cell r="C1054" t="str">
            <v>21083</v>
          </cell>
          <cell r="D1054" t="str">
            <v>Kentucky</v>
          </cell>
          <cell r="E1054" t="str">
            <v>Graves County</v>
          </cell>
          <cell r="F1054">
            <v>37024</v>
          </cell>
          <cell r="G1054">
            <v>37049</v>
          </cell>
          <cell r="H1054">
            <v>36869</v>
          </cell>
          <cell r="I1054">
            <v>36770</v>
          </cell>
          <cell r="J1054">
            <v>36898</v>
          </cell>
          <cell r="K1054">
            <v>36789</v>
          </cell>
          <cell r="L1054">
            <v>36926</v>
          </cell>
          <cell r="M1054">
            <v>36859</v>
          </cell>
          <cell r="N1054">
            <v>36932</v>
          </cell>
          <cell r="O1054">
            <v>36862</v>
          </cell>
          <cell r="P1054">
            <v>36932</v>
          </cell>
          <cell r="Q1054">
            <v>37121</v>
          </cell>
          <cell r="R1054">
            <v>37205</v>
          </cell>
        </row>
        <row r="1055">
          <cell r="C1055" t="str">
            <v>21085</v>
          </cell>
          <cell r="D1055" t="str">
            <v>Kentucky</v>
          </cell>
          <cell r="E1055" t="str">
            <v>Grayson County</v>
          </cell>
          <cell r="F1055">
            <v>24037</v>
          </cell>
          <cell r="G1055">
            <v>24094</v>
          </cell>
          <cell r="H1055">
            <v>24170</v>
          </cell>
          <cell r="I1055">
            <v>24235</v>
          </cell>
          <cell r="J1055">
            <v>24648</v>
          </cell>
          <cell r="K1055">
            <v>24962</v>
          </cell>
          <cell r="L1055">
            <v>25181</v>
          </cell>
          <cell r="M1055">
            <v>25294</v>
          </cell>
          <cell r="N1055">
            <v>25444</v>
          </cell>
          <cell r="O1055">
            <v>25558</v>
          </cell>
          <cell r="P1055">
            <v>25619</v>
          </cell>
          <cell r="Q1055">
            <v>25746</v>
          </cell>
          <cell r="R1055">
            <v>25785</v>
          </cell>
        </row>
        <row r="1056">
          <cell r="C1056" t="str">
            <v>21087</v>
          </cell>
          <cell r="D1056" t="str">
            <v>Kentucky</v>
          </cell>
          <cell r="E1056" t="str">
            <v>Green County</v>
          </cell>
          <cell r="F1056">
            <v>11499</v>
          </cell>
          <cell r="G1056">
            <v>11526</v>
          </cell>
          <cell r="H1056">
            <v>11566</v>
          </cell>
          <cell r="I1056">
            <v>11543</v>
          </cell>
          <cell r="J1056">
            <v>11557</v>
          </cell>
          <cell r="K1056">
            <v>11408</v>
          </cell>
          <cell r="L1056">
            <v>11406</v>
          </cell>
          <cell r="M1056">
            <v>11454</v>
          </cell>
          <cell r="N1056">
            <v>11412</v>
          </cell>
          <cell r="O1056">
            <v>11432</v>
          </cell>
          <cell r="P1056">
            <v>11359</v>
          </cell>
          <cell r="Q1056">
            <v>11258</v>
          </cell>
          <cell r="R1056">
            <v>11226</v>
          </cell>
        </row>
        <row r="1057">
          <cell r="C1057" t="str">
            <v>21089</v>
          </cell>
          <cell r="D1057" t="str">
            <v>Kentucky</v>
          </cell>
          <cell r="E1057" t="str">
            <v>Greenup County</v>
          </cell>
          <cell r="F1057">
            <v>36927</v>
          </cell>
          <cell r="G1057">
            <v>36836</v>
          </cell>
          <cell r="H1057">
            <v>36804</v>
          </cell>
          <cell r="I1057">
            <v>36600</v>
          </cell>
          <cell r="J1057">
            <v>36681</v>
          </cell>
          <cell r="K1057">
            <v>36579</v>
          </cell>
          <cell r="L1057">
            <v>36530</v>
          </cell>
          <cell r="M1057">
            <v>36827</v>
          </cell>
          <cell r="N1057">
            <v>36939</v>
          </cell>
          <cell r="O1057">
            <v>37106</v>
          </cell>
          <cell r="P1057">
            <v>37053</v>
          </cell>
          <cell r="Q1057">
            <v>36910</v>
          </cell>
          <cell r="R1057">
            <v>36885</v>
          </cell>
        </row>
        <row r="1058">
          <cell r="C1058" t="str">
            <v>21091</v>
          </cell>
          <cell r="D1058" t="str">
            <v>Kentucky</v>
          </cell>
          <cell r="E1058" t="str">
            <v>Hancock County</v>
          </cell>
          <cell r="F1058">
            <v>8395</v>
          </cell>
          <cell r="G1058">
            <v>8424</v>
          </cell>
          <cell r="H1058">
            <v>8431</v>
          </cell>
          <cell r="I1058">
            <v>8424</v>
          </cell>
          <cell r="J1058">
            <v>8426</v>
          </cell>
          <cell r="K1058">
            <v>8389</v>
          </cell>
          <cell r="L1058">
            <v>8508</v>
          </cell>
          <cell r="M1058">
            <v>8542</v>
          </cell>
          <cell r="N1058">
            <v>8536</v>
          </cell>
          <cell r="O1058">
            <v>8567</v>
          </cell>
          <cell r="P1058">
            <v>8558</v>
          </cell>
          <cell r="Q1058">
            <v>8565</v>
          </cell>
          <cell r="R1058">
            <v>8570</v>
          </cell>
        </row>
        <row r="1059">
          <cell r="C1059" t="str">
            <v>21093</v>
          </cell>
          <cell r="D1059" t="str">
            <v>Kentucky</v>
          </cell>
          <cell r="E1059" t="str">
            <v>Hardin County</v>
          </cell>
          <cell r="F1059">
            <v>92629</v>
          </cell>
          <cell r="G1059">
            <v>92919</v>
          </cell>
          <cell r="H1059">
            <v>93715</v>
          </cell>
          <cell r="I1059">
            <v>94136</v>
          </cell>
          <cell r="J1059">
            <v>93929</v>
          </cell>
          <cell r="K1059">
            <v>95015</v>
          </cell>
          <cell r="L1059">
            <v>96652</v>
          </cell>
          <cell r="M1059">
            <v>97539</v>
          </cell>
          <cell r="N1059">
            <v>98728</v>
          </cell>
          <cell r="O1059">
            <v>99926</v>
          </cell>
          <cell r="P1059">
            <v>101254</v>
          </cell>
          <cell r="Q1059">
            <v>105543</v>
          </cell>
          <cell r="R1059">
            <v>106933</v>
          </cell>
        </row>
        <row r="1060">
          <cell r="C1060" t="str">
            <v>21095</v>
          </cell>
          <cell r="D1060" t="str">
            <v>Kentucky</v>
          </cell>
          <cell r="E1060" t="str">
            <v>Harlan County</v>
          </cell>
          <cell r="F1060">
            <v>33192</v>
          </cell>
          <cell r="G1060">
            <v>32935</v>
          </cell>
          <cell r="H1060">
            <v>32184</v>
          </cell>
          <cell r="I1060">
            <v>31938</v>
          </cell>
          <cell r="J1060">
            <v>31291</v>
          </cell>
          <cell r="K1060">
            <v>30614</v>
          </cell>
          <cell r="L1060">
            <v>30277</v>
          </cell>
          <cell r="M1060">
            <v>30113</v>
          </cell>
          <cell r="N1060">
            <v>29969</v>
          </cell>
          <cell r="O1060">
            <v>29591</v>
          </cell>
          <cell r="P1060">
            <v>29534</v>
          </cell>
          <cell r="Q1060">
            <v>29278</v>
          </cell>
          <cell r="R1060">
            <v>29232</v>
          </cell>
        </row>
        <row r="1061">
          <cell r="C1061" t="str">
            <v>21097</v>
          </cell>
          <cell r="D1061" t="str">
            <v>Kentucky</v>
          </cell>
          <cell r="E1061" t="str">
            <v>Harrison County</v>
          </cell>
          <cell r="F1061">
            <v>17956</v>
          </cell>
          <cell r="G1061">
            <v>17997</v>
          </cell>
          <cell r="H1061">
            <v>18007</v>
          </cell>
          <cell r="I1061">
            <v>18009</v>
          </cell>
          <cell r="J1061">
            <v>18171</v>
          </cell>
          <cell r="K1061">
            <v>18233</v>
          </cell>
          <cell r="L1061">
            <v>18314</v>
          </cell>
          <cell r="M1061">
            <v>18483</v>
          </cell>
          <cell r="N1061">
            <v>18725</v>
          </cell>
          <cell r="O1061">
            <v>18876</v>
          </cell>
          <cell r="P1061">
            <v>18894</v>
          </cell>
          <cell r="Q1061">
            <v>18846</v>
          </cell>
          <cell r="R1061">
            <v>18828</v>
          </cell>
        </row>
        <row r="1062">
          <cell r="C1062" t="str">
            <v>21099</v>
          </cell>
          <cell r="D1062" t="str">
            <v>Kentucky</v>
          </cell>
          <cell r="E1062" t="str">
            <v>Hart County</v>
          </cell>
          <cell r="F1062">
            <v>17459</v>
          </cell>
          <cell r="G1062">
            <v>17535</v>
          </cell>
          <cell r="H1062">
            <v>17291</v>
          </cell>
          <cell r="I1062">
            <v>17573</v>
          </cell>
          <cell r="J1062">
            <v>17741</v>
          </cell>
          <cell r="K1062">
            <v>17821</v>
          </cell>
          <cell r="L1062">
            <v>18040</v>
          </cell>
          <cell r="M1062">
            <v>18109</v>
          </cell>
          <cell r="N1062">
            <v>18172</v>
          </cell>
          <cell r="O1062">
            <v>18320</v>
          </cell>
          <cell r="P1062">
            <v>18197</v>
          </cell>
          <cell r="Q1062">
            <v>18199</v>
          </cell>
          <cell r="R1062">
            <v>18206</v>
          </cell>
        </row>
        <row r="1063">
          <cell r="C1063" t="str">
            <v>21101</v>
          </cell>
          <cell r="D1063" t="str">
            <v>Kentucky</v>
          </cell>
          <cell r="E1063" t="str">
            <v>Henderson County</v>
          </cell>
          <cell r="F1063">
            <v>44837</v>
          </cell>
          <cell r="G1063">
            <v>44827</v>
          </cell>
          <cell r="H1063">
            <v>44865</v>
          </cell>
          <cell r="I1063">
            <v>45091</v>
          </cell>
          <cell r="J1063">
            <v>45214</v>
          </cell>
          <cell r="K1063">
            <v>45362</v>
          </cell>
          <cell r="L1063">
            <v>45521</v>
          </cell>
          <cell r="M1063">
            <v>45633</v>
          </cell>
          <cell r="N1063">
            <v>45696</v>
          </cell>
          <cell r="O1063">
            <v>46046</v>
          </cell>
          <cell r="P1063">
            <v>46037</v>
          </cell>
          <cell r="Q1063">
            <v>46250</v>
          </cell>
          <cell r="R1063">
            <v>46302</v>
          </cell>
        </row>
        <row r="1064">
          <cell r="C1064" t="str">
            <v>21103</v>
          </cell>
          <cell r="D1064" t="str">
            <v>Kentucky</v>
          </cell>
          <cell r="E1064" t="str">
            <v>Henry County</v>
          </cell>
          <cell r="F1064">
            <v>15010</v>
          </cell>
          <cell r="G1064">
            <v>15032</v>
          </cell>
          <cell r="H1064">
            <v>15113</v>
          </cell>
          <cell r="I1064">
            <v>15107</v>
          </cell>
          <cell r="J1064">
            <v>15259</v>
          </cell>
          <cell r="K1064">
            <v>15327</v>
          </cell>
          <cell r="L1064">
            <v>15368</v>
          </cell>
          <cell r="M1064">
            <v>15475</v>
          </cell>
          <cell r="N1064">
            <v>15465</v>
          </cell>
          <cell r="O1064">
            <v>15511</v>
          </cell>
          <cell r="P1064">
            <v>15530</v>
          </cell>
          <cell r="Q1064">
            <v>15416</v>
          </cell>
          <cell r="R1064">
            <v>15389</v>
          </cell>
        </row>
        <row r="1065">
          <cell r="C1065" t="str">
            <v>21105</v>
          </cell>
          <cell r="D1065" t="str">
            <v>Kentucky</v>
          </cell>
          <cell r="E1065" t="str">
            <v>Hickman County</v>
          </cell>
          <cell r="F1065">
            <v>5254</v>
          </cell>
          <cell r="G1065">
            <v>5240</v>
          </cell>
          <cell r="H1065">
            <v>5234</v>
          </cell>
          <cell r="I1065">
            <v>5225</v>
          </cell>
          <cell r="J1065">
            <v>5186</v>
          </cell>
          <cell r="K1065">
            <v>5093</v>
          </cell>
          <cell r="L1065">
            <v>5061</v>
          </cell>
          <cell r="M1065">
            <v>5002</v>
          </cell>
          <cell r="N1065">
            <v>4955</v>
          </cell>
          <cell r="O1065">
            <v>4957</v>
          </cell>
          <cell r="P1065">
            <v>4945</v>
          </cell>
          <cell r="Q1065">
            <v>4902</v>
          </cell>
          <cell r="R1065">
            <v>4885</v>
          </cell>
        </row>
        <row r="1066">
          <cell r="C1066" t="str">
            <v>21107</v>
          </cell>
          <cell r="D1066" t="str">
            <v>Kentucky</v>
          </cell>
          <cell r="E1066" t="str">
            <v>Hopkins County</v>
          </cell>
          <cell r="F1066">
            <v>46519</v>
          </cell>
          <cell r="G1066">
            <v>46463</v>
          </cell>
          <cell r="H1066">
            <v>46148</v>
          </cell>
          <cell r="I1066">
            <v>46374</v>
          </cell>
          <cell r="J1066">
            <v>46668</v>
          </cell>
          <cell r="K1066">
            <v>46759</v>
          </cell>
          <cell r="L1066">
            <v>46640</v>
          </cell>
          <cell r="M1066">
            <v>46727</v>
          </cell>
          <cell r="N1066">
            <v>46834</v>
          </cell>
          <cell r="O1066">
            <v>47051</v>
          </cell>
          <cell r="P1066">
            <v>46921</v>
          </cell>
          <cell r="Q1066">
            <v>46920</v>
          </cell>
          <cell r="R1066">
            <v>46899</v>
          </cell>
        </row>
        <row r="1067">
          <cell r="C1067" t="str">
            <v>21109</v>
          </cell>
          <cell r="D1067" t="str">
            <v>Kentucky</v>
          </cell>
          <cell r="E1067" t="str">
            <v>Jackson County</v>
          </cell>
          <cell r="F1067">
            <v>13492</v>
          </cell>
          <cell r="G1067">
            <v>13507</v>
          </cell>
          <cell r="H1067">
            <v>13611</v>
          </cell>
          <cell r="I1067">
            <v>13559</v>
          </cell>
          <cell r="J1067">
            <v>13512</v>
          </cell>
          <cell r="K1067">
            <v>13476</v>
          </cell>
          <cell r="L1067">
            <v>13596</v>
          </cell>
          <cell r="M1067">
            <v>13577</v>
          </cell>
          <cell r="N1067">
            <v>13606</v>
          </cell>
          <cell r="O1067">
            <v>13650</v>
          </cell>
          <cell r="P1067">
            <v>13463</v>
          </cell>
          <cell r="Q1067">
            <v>13494</v>
          </cell>
          <cell r="R1067">
            <v>13503</v>
          </cell>
        </row>
        <row r="1068">
          <cell r="C1068" t="str">
            <v>21111</v>
          </cell>
          <cell r="D1068" t="str">
            <v>Kentucky</v>
          </cell>
          <cell r="E1068" t="str">
            <v>Jefferson County</v>
          </cell>
          <cell r="F1068">
            <v>693775</v>
          </cell>
          <cell r="G1068">
            <v>694399</v>
          </cell>
          <cell r="H1068">
            <v>697159</v>
          </cell>
          <cell r="I1068">
            <v>699810</v>
          </cell>
          <cell r="J1068">
            <v>703970</v>
          </cell>
          <cell r="K1068">
            <v>706828</v>
          </cell>
          <cell r="L1068">
            <v>710018</v>
          </cell>
          <cell r="M1068">
            <v>715149</v>
          </cell>
          <cell r="N1068">
            <v>723040</v>
          </cell>
          <cell r="O1068">
            <v>730194</v>
          </cell>
          <cell r="P1068">
            <v>736705</v>
          </cell>
          <cell r="Q1068">
            <v>741096</v>
          </cell>
          <cell r="R1068">
            <v>742172</v>
          </cell>
        </row>
        <row r="1069">
          <cell r="C1069" t="str">
            <v>21113</v>
          </cell>
          <cell r="D1069" t="str">
            <v>Kentucky</v>
          </cell>
          <cell r="E1069" t="str">
            <v>Jessamine County</v>
          </cell>
          <cell r="F1069">
            <v>39043</v>
          </cell>
          <cell r="G1069">
            <v>39216</v>
          </cell>
          <cell r="H1069">
            <v>39819</v>
          </cell>
          <cell r="I1069">
            <v>40760</v>
          </cell>
          <cell r="J1069">
            <v>41545</v>
          </cell>
          <cell r="K1069">
            <v>42348</v>
          </cell>
          <cell r="L1069">
            <v>43503</v>
          </cell>
          <cell r="M1069">
            <v>45024</v>
          </cell>
          <cell r="N1069">
            <v>46044</v>
          </cell>
          <cell r="O1069">
            <v>47429</v>
          </cell>
          <cell r="P1069">
            <v>48153</v>
          </cell>
          <cell r="Q1069">
            <v>48586</v>
          </cell>
          <cell r="R1069">
            <v>48716</v>
          </cell>
        </row>
        <row r="1070">
          <cell r="C1070" t="str">
            <v>21115</v>
          </cell>
          <cell r="D1070" t="str">
            <v>Kentucky</v>
          </cell>
          <cell r="E1070" t="str">
            <v>Johnson County</v>
          </cell>
          <cell r="F1070">
            <v>23443</v>
          </cell>
          <cell r="G1070">
            <v>23315</v>
          </cell>
          <cell r="H1070">
            <v>23230</v>
          </cell>
          <cell r="I1070">
            <v>23156</v>
          </cell>
          <cell r="J1070">
            <v>23138</v>
          </cell>
          <cell r="K1070">
            <v>23229</v>
          </cell>
          <cell r="L1070">
            <v>23332</v>
          </cell>
          <cell r="M1070">
            <v>23382</v>
          </cell>
          <cell r="N1070">
            <v>23354</v>
          </cell>
          <cell r="O1070">
            <v>23256</v>
          </cell>
          <cell r="P1070">
            <v>23220</v>
          </cell>
          <cell r="Q1070">
            <v>23356</v>
          </cell>
          <cell r="R1070">
            <v>23415</v>
          </cell>
        </row>
        <row r="1071">
          <cell r="C1071" t="str">
            <v>21117</v>
          </cell>
          <cell r="D1071" t="str">
            <v>Kentucky</v>
          </cell>
          <cell r="E1071" t="str">
            <v>Kenton County</v>
          </cell>
          <cell r="F1071">
            <v>151449</v>
          </cell>
          <cell r="G1071">
            <v>151658</v>
          </cell>
          <cell r="H1071">
            <v>151974</v>
          </cell>
          <cell r="I1071">
            <v>151777</v>
          </cell>
          <cell r="J1071">
            <v>152591</v>
          </cell>
          <cell r="K1071">
            <v>153138</v>
          </cell>
          <cell r="L1071">
            <v>153769</v>
          </cell>
          <cell r="M1071">
            <v>155557</v>
          </cell>
          <cell r="N1071">
            <v>157240</v>
          </cell>
          <cell r="O1071">
            <v>158258</v>
          </cell>
          <cell r="P1071">
            <v>159239</v>
          </cell>
          <cell r="Q1071">
            <v>159720</v>
          </cell>
          <cell r="R1071">
            <v>159876</v>
          </cell>
        </row>
        <row r="1072">
          <cell r="C1072" t="str">
            <v>21119</v>
          </cell>
          <cell r="D1072" t="str">
            <v>Kentucky</v>
          </cell>
          <cell r="E1072" t="str">
            <v>Knott County</v>
          </cell>
          <cell r="F1072">
            <v>17650</v>
          </cell>
          <cell r="G1072">
            <v>17593</v>
          </cell>
          <cell r="H1072">
            <v>17411</v>
          </cell>
          <cell r="I1072">
            <v>17457</v>
          </cell>
          <cell r="J1072">
            <v>17294</v>
          </cell>
          <cell r="K1072">
            <v>17093</v>
          </cell>
          <cell r="L1072">
            <v>17089</v>
          </cell>
          <cell r="M1072">
            <v>16837</v>
          </cell>
          <cell r="N1072">
            <v>16640</v>
          </cell>
          <cell r="O1072">
            <v>16616</v>
          </cell>
          <cell r="P1072">
            <v>16543</v>
          </cell>
          <cell r="Q1072">
            <v>16346</v>
          </cell>
          <cell r="R1072">
            <v>16298</v>
          </cell>
        </row>
        <row r="1073">
          <cell r="C1073" t="str">
            <v>21121</v>
          </cell>
          <cell r="D1073" t="str">
            <v>Kentucky</v>
          </cell>
          <cell r="E1073" t="str">
            <v>Knox County</v>
          </cell>
          <cell r="F1073">
            <v>31739</v>
          </cell>
          <cell r="G1073">
            <v>31770</v>
          </cell>
          <cell r="H1073">
            <v>31431</v>
          </cell>
          <cell r="I1073">
            <v>31298</v>
          </cell>
          <cell r="J1073">
            <v>31376</v>
          </cell>
          <cell r="K1073">
            <v>31371</v>
          </cell>
          <cell r="L1073">
            <v>31570</v>
          </cell>
          <cell r="M1073">
            <v>31599</v>
          </cell>
          <cell r="N1073">
            <v>31668</v>
          </cell>
          <cell r="O1073">
            <v>31746</v>
          </cell>
          <cell r="P1073">
            <v>31920</v>
          </cell>
          <cell r="Q1073">
            <v>31883</v>
          </cell>
          <cell r="R1073">
            <v>31893</v>
          </cell>
        </row>
        <row r="1074">
          <cell r="C1074" t="str">
            <v>21123</v>
          </cell>
          <cell r="D1074" t="str">
            <v>Kentucky</v>
          </cell>
          <cell r="E1074" t="str">
            <v>Larue County</v>
          </cell>
          <cell r="F1074">
            <v>13363</v>
          </cell>
          <cell r="G1074">
            <v>13398</v>
          </cell>
          <cell r="H1074">
            <v>13436</v>
          </cell>
          <cell r="I1074">
            <v>13536</v>
          </cell>
          <cell r="J1074">
            <v>13455</v>
          </cell>
          <cell r="K1074">
            <v>13615</v>
          </cell>
          <cell r="L1074">
            <v>13793</v>
          </cell>
          <cell r="M1074">
            <v>13934</v>
          </cell>
          <cell r="N1074">
            <v>14008</v>
          </cell>
          <cell r="O1074">
            <v>14100</v>
          </cell>
          <cell r="P1074">
            <v>14172</v>
          </cell>
          <cell r="Q1074">
            <v>14193</v>
          </cell>
          <cell r="R1074">
            <v>14185</v>
          </cell>
        </row>
        <row r="1075">
          <cell r="C1075" t="str">
            <v>21125</v>
          </cell>
          <cell r="D1075" t="str">
            <v>Kentucky</v>
          </cell>
          <cell r="E1075" t="str">
            <v>Laurel County</v>
          </cell>
          <cell r="F1075">
            <v>52712</v>
          </cell>
          <cell r="G1075">
            <v>52920</v>
          </cell>
          <cell r="H1075">
            <v>53604</v>
          </cell>
          <cell r="I1075">
            <v>54452</v>
          </cell>
          <cell r="J1075">
            <v>55371</v>
          </cell>
          <cell r="K1075">
            <v>55811</v>
          </cell>
          <cell r="L1075">
            <v>56465</v>
          </cell>
          <cell r="M1075">
            <v>57239</v>
          </cell>
          <cell r="N1075">
            <v>57938</v>
          </cell>
          <cell r="O1075">
            <v>58142</v>
          </cell>
          <cell r="P1075">
            <v>58513</v>
          </cell>
          <cell r="Q1075">
            <v>58849</v>
          </cell>
          <cell r="R1075">
            <v>58944</v>
          </cell>
        </row>
        <row r="1076">
          <cell r="C1076" t="str">
            <v>21127</v>
          </cell>
          <cell r="D1076" t="str">
            <v>Kentucky</v>
          </cell>
          <cell r="E1076" t="str">
            <v>Lawrence County</v>
          </cell>
          <cell r="F1076">
            <v>15558</v>
          </cell>
          <cell r="G1076">
            <v>15553</v>
          </cell>
          <cell r="H1076">
            <v>15566</v>
          </cell>
          <cell r="I1076">
            <v>15625</v>
          </cell>
          <cell r="J1076">
            <v>15558</v>
          </cell>
          <cell r="K1076">
            <v>15664</v>
          </cell>
          <cell r="L1076">
            <v>15756</v>
          </cell>
          <cell r="M1076">
            <v>15766</v>
          </cell>
          <cell r="N1076">
            <v>15815</v>
          </cell>
          <cell r="O1076">
            <v>15867</v>
          </cell>
          <cell r="P1076">
            <v>15889</v>
          </cell>
          <cell r="Q1076">
            <v>15860</v>
          </cell>
          <cell r="R1076">
            <v>15868</v>
          </cell>
        </row>
        <row r="1077">
          <cell r="C1077" t="str">
            <v>21129</v>
          </cell>
          <cell r="D1077" t="str">
            <v>Kentucky</v>
          </cell>
          <cell r="E1077" t="str">
            <v>Lee County</v>
          </cell>
          <cell r="F1077">
            <v>7915</v>
          </cell>
          <cell r="G1077">
            <v>7929</v>
          </cell>
          <cell r="H1077">
            <v>7922</v>
          </cell>
          <cell r="I1077">
            <v>7971</v>
          </cell>
          <cell r="J1077">
            <v>8015</v>
          </cell>
          <cell r="K1077">
            <v>7950</v>
          </cell>
          <cell r="L1077">
            <v>7823</v>
          </cell>
          <cell r="M1077">
            <v>7850</v>
          </cell>
          <cell r="N1077">
            <v>7855</v>
          </cell>
          <cell r="O1077">
            <v>7859</v>
          </cell>
          <cell r="P1077">
            <v>7885</v>
          </cell>
          <cell r="Q1077">
            <v>7887</v>
          </cell>
          <cell r="R1077">
            <v>7874</v>
          </cell>
        </row>
        <row r="1078">
          <cell r="C1078" t="str">
            <v>21131</v>
          </cell>
          <cell r="D1078" t="str">
            <v>Kentucky</v>
          </cell>
          <cell r="E1078" t="str">
            <v>Leslie County</v>
          </cell>
          <cell r="F1078">
            <v>12411</v>
          </cell>
          <cell r="G1078">
            <v>12371</v>
          </cell>
          <cell r="H1078">
            <v>12183</v>
          </cell>
          <cell r="I1078">
            <v>12156</v>
          </cell>
          <cell r="J1078">
            <v>12010</v>
          </cell>
          <cell r="K1078">
            <v>11820</v>
          </cell>
          <cell r="L1078">
            <v>11797</v>
          </cell>
          <cell r="M1078">
            <v>11642</v>
          </cell>
          <cell r="N1078">
            <v>11585</v>
          </cell>
          <cell r="O1078">
            <v>11465</v>
          </cell>
          <cell r="P1078">
            <v>11361</v>
          </cell>
          <cell r="Q1078">
            <v>11310</v>
          </cell>
          <cell r="R1078">
            <v>11299</v>
          </cell>
        </row>
        <row r="1079">
          <cell r="C1079" t="str">
            <v>21133</v>
          </cell>
          <cell r="D1079" t="str">
            <v>Kentucky</v>
          </cell>
          <cell r="E1079" t="str">
            <v>Letcher County</v>
          </cell>
          <cell r="F1079">
            <v>25261</v>
          </cell>
          <cell r="G1079">
            <v>25213</v>
          </cell>
          <cell r="H1079">
            <v>24862</v>
          </cell>
          <cell r="I1079">
            <v>24914</v>
          </cell>
          <cell r="J1079">
            <v>24925</v>
          </cell>
          <cell r="K1079">
            <v>24742</v>
          </cell>
          <cell r="L1079">
            <v>24585</v>
          </cell>
          <cell r="M1079">
            <v>24534</v>
          </cell>
          <cell r="N1079">
            <v>24499</v>
          </cell>
          <cell r="O1079">
            <v>24363</v>
          </cell>
          <cell r="P1079">
            <v>24364</v>
          </cell>
          <cell r="Q1079">
            <v>24519</v>
          </cell>
          <cell r="R1079">
            <v>24551</v>
          </cell>
        </row>
        <row r="1080">
          <cell r="C1080" t="str">
            <v>21135</v>
          </cell>
          <cell r="D1080" t="str">
            <v>Kentucky</v>
          </cell>
          <cell r="E1080" t="str">
            <v>Lewis County</v>
          </cell>
          <cell r="F1080">
            <v>14078</v>
          </cell>
          <cell r="G1080">
            <v>14111</v>
          </cell>
          <cell r="H1080">
            <v>13990</v>
          </cell>
          <cell r="I1080">
            <v>13728</v>
          </cell>
          <cell r="J1080">
            <v>13710</v>
          </cell>
          <cell r="K1080">
            <v>13827</v>
          </cell>
          <cell r="L1080">
            <v>13861</v>
          </cell>
          <cell r="M1080">
            <v>14010</v>
          </cell>
          <cell r="N1080">
            <v>14069</v>
          </cell>
          <cell r="O1080">
            <v>13997</v>
          </cell>
          <cell r="P1080">
            <v>13915</v>
          </cell>
          <cell r="Q1080">
            <v>13870</v>
          </cell>
          <cell r="R1080">
            <v>13849</v>
          </cell>
        </row>
        <row r="1081">
          <cell r="C1081" t="str">
            <v>21137</v>
          </cell>
          <cell r="D1081" t="str">
            <v>Kentucky</v>
          </cell>
          <cell r="E1081" t="str">
            <v>Lincoln County</v>
          </cell>
          <cell r="F1081">
            <v>23325</v>
          </cell>
          <cell r="G1081">
            <v>23410</v>
          </cell>
          <cell r="H1081">
            <v>23704</v>
          </cell>
          <cell r="I1081">
            <v>23845</v>
          </cell>
          <cell r="J1081">
            <v>24109</v>
          </cell>
          <cell r="K1081">
            <v>24309</v>
          </cell>
          <cell r="L1081">
            <v>24719</v>
          </cell>
          <cell r="M1081">
            <v>24838</v>
          </cell>
          <cell r="N1081">
            <v>24875</v>
          </cell>
          <cell r="O1081">
            <v>24664</v>
          </cell>
          <cell r="P1081">
            <v>24776</v>
          </cell>
          <cell r="Q1081">
            <v>24742</v>
          </cell>
          <cell r="R1081">
            <v>24741</v>
          </cell>
        </row>
        <row r="1082">
          <cell r="C1082" t="str">
            <v>21139</v>
          </cell>
          <cell r="D1082" t="str">
            <v>Kentucky</v>
          </cell>
          <cell r="E1082" t="str">
            <v>Livingston County</v>
          </cell>
          <cell r="F1082">
            <v>9806</v>
          </cell>
          <cell r="G1082">
            <v>9811</v>
          </cell>
          <cell r="H1082">
            <v>9795</v>
          </cell>
          <cell r="I1082">
            <v>9742</v>
          </cell>
          <cell r="J1082">
            <v>9656</v>
          </cell>
          <cell r="K1082">
            <v>9589</v>
          </cell>
          <cell r="L1082">
            <v>9650</v>
          </cell>
          <cell r="M1082">
            <v>9594</v>
          </cell>
          <cell r="N1082">
            <v>9508</v>
          </cell>
          <cell r="O1082">
            <v>9458</v>
          </cell>
          <cell r="P1082">
            <v>9476</v>
          </cell>
          <cell r="Q1082">
            <v>9519</v>
          </cell>
          <cell r="R1082">
            <v>9534</v>
          </cell>
        </row>
        <row r="1083">
          <cell r="C1083" t="str">
            <v>21141</v>
          </cell>
          <cell r="D1083" t="str">
            <v>Kentucky</v>
          </cell>
          <cell r="E1083" t="str">
            <v>Logan County</v>
          </cell>
          <cell r="F1083">
            <v>26593</v>
          </cell>
          <cell r="G1083">
            <v>26654</v>
          </cell>
          <cell r="H1083">
            <v>26609</v>
          </cell>
          <cell r="I1083">
            <v>26615</v>
          </cell>
          <cell r="J1083">
            <v>26533</v>
          </cell>
          <cell r="K1083">
            <v>26632</v>
          </cell>
          <cell r="L1083">
            <v>26721</v>
          </cell>
          <cell r="M1083">
            <v>26768</v>
          </cell>
          <cell r="N1083">
            <v>26911</v>
          </cell>
          <cell r="O1083">
            <v>26802</v>
          </cell>
          <cell r="P1083">
            <v>26872</v>
          </cell>
          <cell r="Q1083">
            <v>26835</v>
          </cell>
          <cell r="R1083">
            <v>26835</v>
          </cell>
        </row>
        <row r="1084">
          <cell r="C1084" t="str">
            <v>21143</v>
          </cell>
          <cell r="D1084" t="str">
            <v>Kentucky</v>
          </cell>
          <cell r="E1084" t="str">
            <v>Lyon County</v>
          </cell>
          <cell r="F1084">
            <v>8081</v>
          </cell>
          <cell r="G1084">
            <v>8114</v>
          </cell>
          <cell r="H1084">
            <v>8149</v>
          </cell>
          <cell r="I1084">
            <v>8144</v>
          </cell>
          <cell r="J1084">
            <v>8180</v>
          </cell>
          <cell r="K1084">
            <v>8249</v>
          </cell>
          <cell r="L1084">
            <v>8327</v>
          </cell>
          <cell r="M1084">
            <v>8434</v>
          </cell>
          <cell r="N1084">
            <v>8393</v>
          </cell>
          <cell r="O1084">
            <v>8374</v>
          </cell>
          <cell r="P1084">
            <v>8332</v>
          </cell>
          <cell r="Q1084">
            <v>8314</v>
          </cell>
          <cell r="R1084">
            <v>8304</v>
          </cell>
        </row>
        <row r="1085">
          <cell r="C1085" t="str">
            <v>21145</v>
          </cell>
          <cell r="D1085" t="str">
            <v>Kentucky</v>
          </cell>
          <cell r="E1085" t="str">
            <v>McCracken County</v>
          </cell>
          <cell r="F1085">
            <v>65511</v>
          </cell>
          <cell r="G1085">
            <v>65423</v>
          </cell>
          <cell r="H1085">
            <v>64825</v>
          </cell>
          <cell r="I1085">
            <v>64588</v>
          </cell>
          <cell r="J1085">
            <v>64430</v>
          </cell>
          <cell r="K1085">
            <v>64270</v>
          </cell>
          <cell r="L1085">
            <v>64430</v>
          </cell>
          <cell r="M1085">
            <v>64678</v>
          </cell>
          <cell r="N1085">
            <v>64925</v>
          </cell>
          <cell r="O1085">
            <v>65287</v>
          </cell>
          <cell r="P1085">
            <v>65654</v>
          </cell>
          <cell r="Q1085">
            <v>65565</v>
          </cell>
          <cell r="R1085">
            <v>65539</v>
          </cell>
        </row>
        <row r="1086">
          <cell r="C1086" t="str">
            <v>21147</v>
          </cell>
          <cell r="D1086" t="str">
            <v>Kentucky</v>
          </cell>
          <cell r="E1086" t="str">
            <v>McCreary County</v>
          </cell>
          <cell r="F1086">
            <v>17078</v>
          </cell>
          <cell r="G1086">
            <v>17074</v>
          </cell>
          <cell r="H1086">
            <v>17144</v>
          </cell>
          <cell r="I1086">
            <v>17320</v>
          </cell>
          <cell r="J1086">
            <v>17363</v>
          </cell>
          <cell r="K1086">
            <v>17469</v>
          </cell>
          <cell r="L1086">
            <v>17758</v>
          </cell>
          <cell r="M1086">
            <v>17892</v>
          </cell>
          <cell r="N1086">
            <v>18053</v>
          </cell>
          <cell r="O1086">
            <v>18144</v>
          </cell>
          <cell r="P1086">
            <v>18207</v>
          </cell>
          <cell r="Q1086">
            <v>18306</v>
          </cell>
          <cell r="R1086">
            <v>18314</v>
          </cell>
        </row>
        <row r="1087">
          <cell r="C1087" t="str">
            <v>21149</v>
          </cell>
          <cell r="D1087" t="str">
            <v>Kentucky</v>
          </cell>
          <cell r="E1087" t="str">
            <v>McLean County</v>
          </cell>
          <cell r="F1087">
            <v>9942</v>
          </cell>
          <cell r="G1087">
            <v>9983</v>
          </cell>
          <cell r="H1087">
            <v>9853</v>
          </cell>
          <cell r="I1087">
            <v>9945</v>
          </cell>
          <cell r="J1087">
            <v>9852</v>
          </cell>
          <cell r="K1087">
            <v>9841</v>
          </cell>
          <cell r="L1087">
            <v>9811</v>
          </cell>
          <cell r="M1087">
            <v>9702</v>
          </cell>
          <cell r="N1087">
            <v>9717</v>
          </cell>
          <cell r="O1087">
            <v>9673</v>
          </cell>
          <cell r="P1087">
            <v>9566</v>
          </cell>
          <cell r="Q1087">
            <v>9531</v>
          </cell>
          <cell r="R1087">
            <v>9519</v>
          </cell>
        </row>
        <row r="1088">
          <cell r="C1088" t="str">
            <v>21151</v>
          </cell>
          <cell r="D1088" t="str">
            <v>Kentucky</v>
          </cell>
          <cell r="E1088" t="str">
            <v>Madison County</v>
          </cell>
          <cell r="F1088">
            <v>70916</v>
          </cell>
          <cell r="G1088">
            <v>71309</v>
          </cell>
          <cell r="H1088">
            <v>72571</v>
          </cell>
          <cell r="I1088">
            <v>73634</v>
          </cell>
          <cell r="J1088">
            <v>74998</v>
          </cell>
          <cell r="K1088">
            <v>76673</v>
          </cell>
          <cell r="L1088">
            <v>78732</v>
          </cell>
          <cell r="M1088">
            <v>80264</v>
          </cell>
          <cell r="N1088">
            <v>80659</v>
          </cell>
          <cell r="O1088">
            <v>81521</v>
          </cell>
          <cell r="P1088">
            <v>82299</v>
          </cell>
          <cell r="Q1088">
            <v>82916</v>
          </cell>
          <cell r="R1088">
            <v>83157</v>
          </cell>
        </row>
        <row r="1089">
          <cell r="C1089" t="str">
            <v>21153</v>
          </cell>
          <cell r="D1089" t="str">
            <v>Kentucky</v>
          </cell>
          <cell r="E1089" t="str">
            <v>Magoffin County</v>
          </cell>
          <cell r="F1089">
            <v>13334</v>
          </cell>
          <cell r="G1089">
            <v>13321</v>
          </cell>
          <cell r="H1089">
            <v>13195</v>
          </cell>
          <cell r="I1089">
            <v>13285</v>
          </cell>
          <cell r="J1089">
            <v>13287</v>
          </cell>
          <cell r="K1089">
            <v>13297</v>
          </cell>
          <cell r="L1089">
            <v>13302</v>
          </cell>
          <cell r="M1089">
            <v>13258</v>
          </cell>
          <cell r="N1089">
            <v>13316</v>
          </cell>
          <cell r="O1089">
            <v>13233</v>
          </cell>
          <cell r="P1089">
            <v>13335</v>
          </cell>
          <cell r="Q1089">
            <v>13333</v>
          </cell>
          <cell r="R1089">
            <v>13327</v>
          </cell>
        </row>
        <row r="1090">
          <cell r="C1090" t="str">
            <v>21155</v>
          </cell>
          <cell r="D1090" t="str">
            <v>Kentucky</v>
          </cell>
          <cell r="E1090" t="str">
            <v>Marion County</v>
          </cell>
          <cell r="F1090">
            <v>18244</v>
          </cell>
          <cell r="G1090">
            <v>18243</v>
          </cell>
          <cell r="H1090">
            <v>18404</v>
          </cell>
          <cell r="I1090">
            <v>18540</v>
          </cell>
          <cell r="J1090">
            <v>18676</v>
          </cell>
          <cell r="K1090">
            <v>19066</v>
          </cell>
          <cell r="L1090">
            <v>19251</v>
          </cell>
          <cell r="M1090">
            <v>19392</v>
          </cell>
          <cell r="N1090">
            <v>19458</v>
          </cell>
          <cell r="O1090">
            <v>19647</v>
          </cell>
          <cell r="P1090">
            <v>19769</v>
          </cell>
          <cell r="Q1090">
            <v>19820</v>
          </cell>
          <cell r="R1090">
            <v>19831</v>
          </cell>
        </row>
        <row r="1091">
          <cell r="C1091" t="str">
            <v>21157</v>
          </cell>
          <cell r="D1091" t="str">
            <v>Kentucky</v>
          </cell>
          <cell r="E1091" t="str">
            <v>Marshall County</v>
          </cell>
          <cell r="F1091">
            <v>30126</v>
          </cell>
          <cell r="G1091">
            <v>30113</v>
          </cell>
          <cell r="H1091">
            <v>30145</v>
          </cell>
          <cell r="I1091">
            <v>30258</v>
          </cell>
          <cell r="J1091">
            <v>30494</v>
          </cell>
          <cell r="K1091">
            <v>30674</v>
          </cell>
          <cell r="L1091">
            <v>30870</v>
          </cell>
          <cell r="M1091">
            <v>31204</v>
          </cell>
          <cell r="N1091">
            <v>31443</v>
          </cell>
          <cell r="O1091">
            <v>31418</v>
          </cell>
          <cell r="P1091">
            <v>31411</v>
          </cell>
          <cell r="Q1091">
            <v>31448</v>
          </cell>
          <cell r="R1091">
            <v>31452</v>
          </cell>
        </row>
        <row r="1092">
          <cell r="C1092" t="str">
            <v>21159</v>
          </cell>
          <cell r="D1092" t="str">
            <v>Kentucky</v>
          </cell>
          <cell r="E1092" t="str">
            <v>Martin County</v>
          </cell>
          <cell r="F1092">
            <v>12570</v>
          </cell>
          <cell r="G1092">
            <v>12586</v>
          </cell>
          <cell r="H1092">
            <v>12589</v>
          </cell>
          <cell r="I1092">
            <v>12711</v>
          </cell>
          <cell r="J1092">
            <v>12778</v>
          </cell>
          <cell r="K1092">
            <v>13138</v>
          </cell>
          <cell r="L1092">
            <v>13536</v>
          </cell>
          <cell r="M1092">
            <v>13371</v>
          </cell>
          <cell r="N1092">
            <v>13224</v>
          </cell>
          <cell r="O1092">
            <v>13160</v>
          </cell>
          <cell r="P1092">
            <v>13040</v>
          </cell>
          <cell r="Q1092">
            <v>12929</v>
          </cell>
          <cell r="R1092">
            <v>12894</v>
          </cell>
        </row>
        <row r="1093">
          <cell r="C1093" t="str">
            <v>21161</v>
          </cell>
          <cell r="D1093" t="str">
            <v>Kentucky</v>
          </cell>
          <cell r="E1093" t="str">
            <v>Mason County</v>
          </cell>
          <cell r="F1093">
            <v>16812</v>
          </cell>
          <cell r="G1093">
            <v>16790</v>
          </cell>
          <cell r="H1093">
            <v>16808</v>
          </cell>
          <cell r="I1093">
            <v>16825</v>
          </cell>
          <cell r="J1093">
            <v>16729</v>
          </cell>
          <cell r="K1093">
            <v>16802</v>
          </cell>
          <cell r="L1093">
            <v>16923</v>
          </cell>
          <cell r="M1093">
            <v>17138</v>
          </cell>
          <cell r="N1093">
            <v>17259</v>
          </cell>
          <cell r="O1093">
            <v>17454</v>
          </cell>
          <cell r="P1093">
            <v>17464</v>
          </cell>
          <cell r="Q1093">
            <v>17490</v>
          </cell>
          <cell r="R1093">
            <v>17497</v>
          </cell>
        </row>
        <row r="1094">
          <cell r="C1094" t="str">
            <v>21163</v>
          </cell>
          <cell r="D1094" t="str">
            <v>Kentucky</v>
          </cell>
          <cell r="E1094" t="str">
            <v>Meade County</v>
          </cell>
          <cell r="F1094">
            <v>27989</v>
          </cell>
          <cell r="G1094">
            <v>28189</v>
          </cell>
          <cell r="H1094">
            <v>28506</v>
          </cell>
          <cell r="I1094">
            <v>28919</v>
          </cell>
          <cell r="J1094">
            <v>28949</v>
          </cell>
          <cell r="K1094">
            <v>29600</v>
          </cell>
          <cell r="L1094">
            <v>29732</v>
          </cell>
          <cell r="M1094">
            <v>29397</v>
          </cell>
          <cell r="N1094">
            <v>29108</v>
          </cell>
          <cell r="O1094">
            <v>28962</v>
          </cell>
          <cell r="P1094">
            <v>28403</v>
          </cell>
          <cell r="Q1094">
            <v>28602</v>
          </cell>
          <cell r="R1094">
            <v>28664</v>
          </cell>
        </row>
        <row r="1095">
          <cell r="C1095" t="str">
            <v>21165</v>
          </cell>
          <cell r="D1095" t="str">
            <v>Kentucky</v>
          </cell>
          <cell r="E1095" t="str">
            <v>Menifee County</v>
          </cell>
          <cell r="F1095">
            <v>6539</v>
          </cell>
          <cell r="G1095">
            <v>6565</v>
          </cell>
          <cell r="H1095">
            <v>6631</v>
          </cell>
          <cell r="I1095">
            <v>6651</v>
          </cell>
          <cell r="J1095">
            <v>6581</v>
          </cell>
          <cell r="K1095">
            <v>6597</v>
          </cell>
          <cell r="L1095">
            <v>6581</v>
          </cell>
          <cell r="M1095">
            <v>6567</v>
          </cell>
          <cell r="N1095">
            <v>6486</v>
          </cell>
          <cell r="O1095">
            <v>6457</v>
          </cell>
          <cell r="P1095">
            <v>6317</v>
          </cell>
          <cell r="Q1095">
            <v>6306</v>
          </cell>
          <cell r="R1095">
            <v>6307</v>
          </cell>
        </row>
        <row r="1096">
          <cell r="C1096" t="str">
            <v>21167</v>
          </cell>
          <cell r="D1096" t="str">
            <v>Kentucky</v>
          </cell>
          <cell r="E1096" t="str">
            <v>Mercer County</v>
          </cell>
          <cell r="F1096">
            <v>20809</v>
          </cell>
          <cell r="G1096">
            <v>20794</v>
          </cell>
          <cell r="H1096">
            <v>20755</v>
          </cell>
          <cell r="I1096">
            <v>20877</v>
          </cell>
          <cell r="J1096">
            <v>21044</v>
          </cell>
          <cell r="K1096">
            <v>21118</v>
          </cell>
          <cell r="L1096">
            <v>21229</v>
          </cell>
          <cell r="M1096">
            <v>21181</v>
          </cell>
          <cell r="N1096">
            <v>21255</v>
          </cell>
          <cell r="O1096">
            <v>21273</v>
          </cell>
          <cell r="P1096">
            <v>21286</v>
          </cell>
          <cell r="Q1096">
            <v>21331</v>
          </cell>
          <cell r="R1096">
            <v>21363</v>
          </cell>
        </row>
        <row r="1097">
          <cell r="C1097" t="str">
            <v>21169</v>
          </cell>
          <cell r="D1097" t="str">
            <v>Kentucky</v>
          </cell>
          <cell r="E1097" t="str">
            <v>Metcalfe County</v>
          </cell>
          <cell r="F1097">
            <v>10025</v>
          </cell>
          <cell r="G1097">
            <v>10005</v>
          </cell>
          <cell r="H1097">
            <v>10075</v>
          </cell>
          <cell r="I1097">
            <v>9961</v>
          </cell>
          <cell r="J1097">
            <v>9968</v>
          </cell>
          <cell r="K1097">
            <v>10008</v>
          </cell>
          <cell r="L1097">
            <v>10094</v>
          </cell>
          <cell r="M1097">
            <v>10123</v>
          </cell>
          <cell r="N1097">
            <v>10187</v>
          </cell>
          <cell r="O1097">
            <v>10166</v>
          </cell>
          <cell r="P1097">
            <v>10067</v>
          </cell>
          <cell r="Q1097">
            <v>10099</v>
          </cell>
          <cell r="R1097">
            <v>10109</v>
          </cell>
        </row>
        <row r="1098">
          <cell r="C1098" t="str">
            <v>21171</v>
          </cell>
          <cell r="D1098" t="str">
            <v>Kentucky</v>
          </cell>
          <cell r="E1098" t="str">
            <v>Monroe County</v>
          </cell>
          <cell r="F1098">
            <v>11737</v>
          </cell>
          <cell r="G1098">
            <v>11700</v>
          </cell>
          <cell r="H1098">
            <v>11684</v>
          </cell>
          <cell r="I1098">
            <v>11557</v>
          </cell>
          <cell r="J1098">
            <v>11481</v>
          </cell>
          <cell r="K1098">
            <v>11348</v>
          </cell>
          <cell r="L1098">
            <v>11425</v>
          </cell>
          <cell r="M1098">
            <v>11337</v>
          </cell>
          <cell r="N1098">
            <v>11171</v>
          </cell>
          <cell r="O1098">
            <v>10990</v>
          </cell>
          <cell r="P1098">
            <v>10969</v>
          </cell>
          <cell r="Q1098">
            <v>10963</v>
          </cell>
          <cell r="R1098">
            <v>10978</v>
          </cell>
        </row>
        <row r="1099">
          <cell r="C1099" t="str">
            <v>21173</v>
          </cell>
          <cell r="D1099" t="str">
            <v>Kentucky</v>
          </cell>
          <cell r="E1099" t="str">
            <v>Montgomery County</v>
          </cell>
          <cell r="F1099">
            <v>22536</v>
          </cell>
          <cell r="G1099">
            <v>22650</v>
          </cell>
          <cell r="H1099">
            <v>22851</v>
          </cell>
          <cell r="I1099">
            <v>23251</v>
          </cell>
          <cell r="J1099">
            <v>23594</v>
          </cell>
          <cell r="K1099">
            <v>23899</v>
          </cell>
          <cell r="L1099">
            <v>24491</v>
          </cell>
          <cell r="M1099">
            <v>25085</v>
          </cell>
          <cell r="N1099">
            <v>25550</v>
          </cell>
          <cell r="O1099">
            <v>25981</v>
          </cell>
          <cell r="P1099">
            <v>26407</v>
          </cell>
          <cell r="Q1099">
            <v>26499</v>
          </cell>
          <cell r="R1099">
            <v>26516</v>
          </cell>
        </row>
        <row r="1100">
          <cell r="C1100" t="str">
            <v>21175</v>
          </cell>
          <cell r="D1100" t="str">
            <v>Kentucky</v>
          </cell>
          <cell r="E1100" t="str">
            <v>Morgan County</v>
          </cell>
          <cell r="F1100">
            <v>13949</v>
          </cell>
          <cell r="G1100">
            <v>13964</v>
          </cell>
          <cell r="H1100">
            <v>14046</v>
          </cell>
          <cell r="I1100">
            <v>14165</v>
          </cell>
          <cell r="J1100">
            <v>14201</v>
          </cell>
          <cell r="K1100">
            <v>14319</v>
          </cell>
          <cell r="L1100">
            <v>14219</v>
          </cell>
          <cell r="M1100">
            <v>14174</v>
          </cell>
          <cell r="N1100">
            <v>14191</v>
          </cell>
          <cell r="O1100">
            <v>14055</v>
          </cell>
          <cell r="P1100">
            <v>13928</v>
          </cell>
          <cell r="Q1100">
            <v>13923</v>
          </cell>
          <cell r="R1100">
            <v>13928</v>
          </cell>
        </row>
        <row r="1101">
          <cell r="C1101" t="str">
            <v>21177</v>
          </cell>
          <cell r="D1101" t="str">
            <v>Kentucky</v>
          </cell>
          <cell r="E1101" t="str">
            <v>Muhlenberg County</v>
          </cell>
          <cell r="F1101">
            <v>31845</v>
          </cell>
          <cell r="G1101">
            <v>31795</v>
          </cell>
          <cell r="H1101">
            <v>31768</v>
          </cell>
          <cell r="I1101">
            <v>31641</v>
          </cell>
          <cell r="J1101">
            <v>31588</v>
          </cell>
          <cell r="K1101">
            <v>31615</v>
          </cell>
          <cell r="L1101">
            <v>31595</v>
          </cell>
          <cell r="M1101">
            <v>31595</v>
          </cell>
          <cell r="N1101">
            <v>31627</v>
          </cell>
          <cell r="O1101">
            <v>31486</v>
          </cell>
          <cell r="P1101">
            <v>31505</v>
          </cell>
          <cell r="Q1101">
            <v>31499</v>
          </cell>
          <cell r="R1101">
            <v>31493</v>
          </cell>
        </row>
        <row r="1102">
          <cell r="C1102" t="str">
            <v>21179</v>
          </cell>
          <cell r="D1102" t="str">
            <v>Kentucky</v>
          </cell>
          <cell r="E1102" t="str">
            <v>Nelson County</v>
          </cell>
          <cell r="F1102">
            <v>37487</v>
          </cell>
          <cell r="G1102">
            <v>37662</v>
          </cell>
          <cell r="H1102">
            <v>38128</v>
          </cell>
          <cell r="I1102">
            <v>38681</v>
          </cell>
          <cell r="J1102">
            <v>39307</v>
          </cell>
          <cell r="K1102">
            <v>39947</v>
          </cell>
          <cell r="L1102">
            <v>40582</v>
          </cell>
          <cell r="M1102">
            <v>41424</v>
          </cell>
          <cell r="N1102">
            <v>42020</v>
          </cell>
          <cell r="O1102">
            <v>42588</v>
          </cell>
          <cell r="P1102">
            <v>42974</v>
          </cell>
          <cell r="Q1102">
            <v>43437</v>
          </cell>
          <cell r="R1102">
            <v>43609</v>
          </cell>
        </row>
        <row r="1103">
          <cell r="C1103" t="str">
            <v>21181</v>
          </cell>
          <cell r="D1103" t="str">
            <v>Kentucky</v>
          </cell>
          <cell r="E1103" t="str">
            <v>Nicholas County</v>
          </cell>
          <cell r="F1103">
            <v>6812</v>
          </cell>
          <cell r="G1103">
            <v>6789</v>
          </cell>
          <cell r="H1103">
            <v>6878</v>
          </cell>
          <cell r="I1103">
            <v>7015</v>
          </cell>
          <cell r="J1103">
            <v>7075</v>
          </cell>
          <cell r="K1103">
            <v>7139</v>
          </cell>
          <cell r="L1103">
            <v>7134</v>
          </cell>
          <cell r="M1103">
            <v>7147</v>
          </cell>
          <cell r="N1103">
            <v>7143</v>
          </cell>
          <cell r="O1103">
            <v>7135</v>
          </cell>
          <cell r="P1103">
            <v>7125</v>
          </cell>
          <cell r="Q1103">
            <v>7135</v>
          </cell>
          <cell r="R1103">
            <v>7131</v>
          </cell>
        </row>
        <row r="1104">
          <cell r="C1104" t="str">
            <v>21183</v>
          </cell>
          <cell r="D1104" t="str">
            <v>Kentucky</v>
          </cell>
          <cell r="E1104" t="str">
            <v>Ohio County</v>
          </cell>
          <cell r="F1104">
            <v>22928</v>
          </cell>
          <cell r="G1104">
            <v>22933</v>
          </cell>
          <cell r="H1104">
            <v>23040</v>
          </cell>
          <cell r="I1104">
            <v>23161</v>
          </cell>
          <cell r="J1104">
            <v>23158</v>
          </cell>
          <cell r="K1104">
            <v>23452</v>
          </cell>
          <cell r="L1104">
            <v>23611</v>
          </cell>
          <cell r="M1104">
            <v>23658</v>
          </cell>
          <cell r="N1104">
            <v>23794</v>
          </cell>
          <cell r="O1104">
            <v>24025</v>
          </cell>
          <cell r="P1104">
            <v>23888</v>
          </cell>
          <cell r="Q1104">
            <v>23842</v>
          </cell>
          <cell r="R1104">
            <v>23818</v>
          </cell>
        </row>
        <row r="1105">
          <cell r="C1105" t="str">
            <v>21185</v>
          </cell>
          <cell r="D1105" t="str">
            <v>Kentucky</v>
          </cell>
          <cell r="E1105" t="str">
            <v>Oldham County</v>
          </cell>
          <cell r="F1105">
            <v>46495</v>
          </cell>
          <cell r="G1105">
            <v>46895</v>
          </cell>
          <cell r="H1105">
            <v>47933</v>
          </cell>
          <cell r="I1105">
            <v>49250</v>
          </cell>
          <cell r="J1105">
            <v>51296</v>
          </cell>
          <cell r="K1105">
            <v>52830</v>
          </cell>
          <cell r="L1105">
            <v>54266</v>
          </cell>
          <cell r="M1105">
            <v>56329</v>
          </cell>
          <cell r="N1105">
            <v>57991</v>
          </cell>
          <cell r="O1105">
            <v>59375</v>
          </cell>
          <cell r="P1105">
            <v>59777</v>
          </cell>
          <cell r="Q1105">
            <v>60316</v>
          </cell>
          <cell r="R1105">
            <v>60450</v>
          </cell>
        </row>
        <row r="1106">
          <cell r="C1106" t="str">
            <v>21187</v>
          </cell>
          <cell r="D1106" t="str">
            <v>Kentucky</v>
          </cell>
          <cell r="E1106" t="str">
            <v>Owen County</v>
          </cell>
          <cell r="F1106">
            <v>10542</v>
          </cell>
          <cell r="G1106">
            <v>10554</v>
          </cell>
          <cell r="H1106">
            <v>10591</v>
          </cell>
          <cell r="I1106">
            <v>10749</v>
          </cell>
          <cell r="J1106">
            <v>10732</v>
          </cell>
          <cell r="K1106">
            <v>10893</v>
          </cell>
          <cell r="L1106">
            <v>10900</v>
          </cell>
          <cell r="M1106">
            <v>10886</v>
          </cell>
          <cell r="N1106">
            <v>11000</v>
          </cell>
          <cell r="O1106">
            <v>11010</v>
          </cell>
          <cell r="P1106">
            <v>10909</v>
          </cell>
          <cell r="Q1106">
            <v>10841</v>
          </cell>
          <cell r="R1106">
            <v>10833</v>
          </cell>
        </row>
        <row r="1107">
          <cell r="C1107" t="str">
            <v>21189</v>
          </cell>
          <cell r="D1107" t="str">
            <v>Kentucky</v>
          </cell>
          <cell r="E1107" t="str">
            <v>Owsley County</v>
          </cell>
          <cell r="F1107">
            <v>4844</v>
          </cell>
          <cell r="G1107">
            <v>4852</v>
          </cell>
          <cell r="H1107">
            <v>4809</v>
          </cell>
          <cell r="I1107">
            <v>4768</v>
          </cell>
          <cell r="J1107">
            <v>4758</v>
          </cell>
          <cell r="K1107">
            <v>4840</v>
          </cell>
          <cell r="L1107">
            <v>4797</v>
          </cell>
          <cell r="M1107">
            <v>4743</v>
          </cell>
          <cell r="N1107">
            <v>4729</v>
          </cell>
          <cell r="O1107">
            <v>4761</v>
          </cell>
          <cell r="P1107">
            <v>4713</v>
          </cell>
          <cell r="Q1107">
            <v>4755</v>
          </cell>
          <cell r="R1107">
            <v>4764</v>
          </cell>
        </row>
        <row r="1108">
          <cell r="C1108" t="str">
            <v>21191</v>
          </cell>
          <cell r="D1108" t="str">
            <v>Kentucky</v>
          </cell>
          <cell r="E1108" t="str">
            <v>Pendleton County</v>
          </cell>
          <cell r="F1108">
            <v>14384</v>
          </cell>
          <cell r="G1108">
            <v>14475</v>
          </cell>
          <cell r="H1108">
            <v>14593</v>
          </cell>
          <cell r="I1108">
            <v>14693</v>
          </cell>
          <cell r="J1108">
            <v>14819</v>
          </cell>
          <cell r="K1108">
            <v>14809</v>
          </cell>
          <cell r="L1108">
            <v>14884</v>
          </cell>
          <cell r="M1108">
            <v>14972</v>
          </cell>
          <cell r="N1108">
            <v>14935</v>
          </cell>
          <cell r="O1108">
            <v>14867</v>
          </cell>
          <cell r="P1108">
            <v>14786</v>
          </cell>
          <cell r="Q1108">
            <v>14877</v>
          </cell>
          <cell r="R1108">
            <v>14910</v>
          </cell>
        </row>
        <row r="1109">
          <cell r="C1109" t="str">
            <v>21193</v>
          </cell>
          <cell r="D1109" t="str">
            <v>Kentucky</v>
          </cell>
          <cell r="E1109" t="str">
            <v>Perry County</v>
          </cell>
          <cell r="F1109">
            <v>29415</v>
          </cell>
          <cell r="G1109">
            <v>29259</v>
          </cell>
          <cell r="H1109">
            <v>29112</v>
          </cell>
          <cell r="I1109">
            <v>29180</v>
          </cell>
          <cell r="J1109">
            <v>29173</v>
          </cell>
          <cell r="K1109">
            <v>29043</v>
          </cell>
          <cell r="L1109">
            <v>28851</v>
          </cell>
          <cell r="M1109">
            <v>28829</v>
          </cell>
          <cell r="N1109">
            <v>28742</v>
          </cell>
          <cell r="O1109">
            <v>28686</v>
          </cell>
          <cell r="P1109">
            <v>28713</v>
          </cell>
          <cell r="Q1109">
            <v>28712</v>
          </cell>
          <cell r="R1109">
            <v>28725</v>
          </cell>
        </row>
        <row r="1110">
          <cell r="C1110" t="str">
            <v>21195</v>
          </cell>
          <cell r="D1110" t="str">
            <v>Kentucky</v>
          </cell>
          <cell r="E1110" t="str">
            <v>Pike County</v>
          </cell>
          <cell r="F1110">
            <v>68777</v>
          </cell>
          <cell r="G1110">
            <v>68506</v>
          </cell>
          <cell r="H1110">
            <v>67607</v>
          </cell>
          <cell r="I1110">
            <v>67438</v>
          </cell>
          <cell r="J1110">
            <v>66850</v>
          </cell>
          <cell r="K1110">
            <v>66070</v>
          </cell>
          <cell r="L1110">
            <v>65719</v>
          </cell>
          <cell r="M1110">
            <v>65632</v>
          </cell>
          <cell r="N1110">
            <v>65431</v>
          </cell>
          <cell r="O1110">
            <v>65275</v>
          </cell>
          <cell r="P1110">
            <v>65255</v>
          </cell>
          <cell r="Q1110">
            <v>65024</v>
          </cell>
          <cell r="R1110">
            <v>64952</v>
          </cell>
        </row>
        <row r="1111">
          <cell r="C1111" t="str">
            <v>21197</v>
          </cell>
          <cell r="D1111" t="str">
            <v>Kentucky</v>
          </cell>
          <cell r="E1111" t="str">
            <v>Powell County</v>
          </cell>
          <cell r="F1111">
            <v>13236</v>
          </cell>
          <cell r="G1111">
            <v>13251</v>
          </cell>
          <cell r="H1111">
            <v>13213</v>
          </cell>
          <cell r="I1111">
            <v>13053</v>
          </cell>
          <cell r="J1111">
            <v>12970</v>
          </cell>
          <cell r="K1111">
            <v>13051</v>
          </cell>
          <cell r="L1111">
            <v>13117</v>
          </cell>
          <cell r="M1111">
            <v>12943</v>
          </cell>
          <cell r="N1111">
            <v>12926</v>
          </cell>
          <cell r="O1111">
            <v>12794</v>
          </cell>
          <cell r="P1111">
            <v>12644</v>
          </cell>
          <cell r="Q1111">
            <v>12613</v>
          </cell>
          <cell r="R1111">
            <v>12625</v>
          </cell>
        </row>
        <row r="1112">
          <cell r="C1112" t="str">
            <v>21199</v>
          </cell>
          <cell r="D1112" t="str">
            <v>Kentucky</v>
          </cell>
          <cell r="E1112" t="str">
            <v>Pulaski County</v>
          </cell>
          <cell r="F1112">
            <v>56281</v>
          </cell>
          <cell r="G1112">
            <v>56428</v>
          </cell>
          <cell r="H1112">
            <v>56911</v>
          </cell>
          <cell r="I1112">
            <v>57545</v>
          </cell>
          <cell r="J1112">
            <v>58232</v>
          </cell>
          <cell r="K1112">
            <v>59175</v>
          </cell>
          <cell r="L1112">
            <v>59950</v>
          </cell>
          <cell r="M1112">
            <v>60752</v>
          </cell>
          <cell r="N1112">
            <v>61440</v>
          </cell>
          <cell r="O1112">
            <v>62270</v>
          </cell>
          <cell r="P1112">
            <v>62711</v>
          </cell>
          <cell r="Q1112">
            <v>63063</v>
          </cell>
          <cell r="R1112">
            <v>63135</v>
          </cell>
        </row>
        <row r="1113">
          <cell r="C1113" t="str">
            <v>21201</v>
          </cell>
          <cell r="D1113" t="str">
            <v>Kentucky</v>
          </cell>
          <cell r="E1113" t="str">
            <v>Robertson County</v>
          </cell>
          <cell r="F1113">
            <v>2269</v>
          </cell>
          <cell r="G1113">
            <v>2271</v>
          </cell>
          <cell r="H1113">
            <v>2256</v>
          </cell>
          <cell r="I1113">
            <v>2292</v>
          </cell>
          <cell r="J1113">
            <v>2309</v>
          </cell>
          <cell r="K1113">
            <v>2298</v>
          </cell>
          <cell r="L1113">
            <v>2251</v>
          </cell>
          <cell r="M1113">
            <v>2309</v>
          </cell>
          <cell r="N1113">
            <v>2244</v>
          </cell>
          <cell r="O1113">
            <v>2272</v>
          </cell>
          <cell r="P1113">
            <v>2288</v>
          </cell>
          <cell r="Q1113">
            <v>2282</v>
          </cell>
          <cell r="R1113">
            <v>2279</v>
          </cell>
        </row>
        <row r="1114">
          <cell r="C1114" t="str">
            <v>21203</v>
          </cell>
          <cell r="D1114" t="str">
            <v>Kentucky</v>
          </cell>
          <cell r="E1114" t="str">
            <v>Rockcastle County</v>
          </cell>
          <cell r="F1114">
            <v>16546</v>
          </cell>
          <cell r="G1114">
            <v>16623</v>
          </cell>
          <cell r="H1114">
            <v>16572</v>
          </cell>
          <cell r="I1114">
            <v>16684</v>
          </cell>
          <cell r="J1114">
            <v>16745</v>
          </cell>
          <cell r="K1114">
            <v>16822</v>
          </cell>
          <cell r="L1114">
            <v>16911</v>
          </cell>
          <cell r="M1114">
            <v>16974</v>
          </cell>
          <cell r="N1114">
            <v>17078</v>
          </cell>
          <cell r="O1114">
            <v>17216</v>
          </cell>
          <cell r="P1114">
            <v>17074</v>
          </cell>
          <cell r="Q1114">
            <v>17056</v>
          </cell>
          <cell r="R1114">
            <v>17032</v>
          </cell>
        </row>
        <row r="1115">
          <cell r="C1115" t="str">
            <v>21205</v>
          </cell>
          <cell r="D1115" t="str">
            <v>Kentucky</v>
          </cell>
          <cell r="E1115" t="str">
            <v>Rowan County</v>
          </cell>
          <cell r="F1115">
            <v>22091</v>
          </cell>
          <cell r="G1115">
            <v>22077</v>
          </cell>
          <cell r="H1115">
            <v>22323</v>
          </cell>
          <cell r="I1115">
            <v>22329</v>
          </cell>
          <cell r="J1115">
            <v>22348</v>
          </cell>
          <cell r="K1115">
            <v>22185</v>
          </cell>
          <cell r="L1115">
            <v>22362</v>
          </cell>
          <cell r="M1115">
            <v>22706</v>
          </cell>
          <cell r="N1115">
            <v>22914</v>
          </cell>
          <cell r="O1115">
            <v>23097</v>
          </cell>
          <cell r="P1115">
            <v>23340</v>
          </cell>
          <cell r="Q1115">
            <v>23333</v>
          </cell>
          <cell r="R1115">
            <v>23318</v>
          </cell>
        </row>
        <row r="1116">
          <cell r="C1116" t="str">
            <v>21207</v>
          </cell>
          <cell r="D1116" t="str">
            <v>Kentucky</v>
          </cell>
          <cell r="E1116" t="str">
            <v>Russell County</v>
          </cell>
          <cell r="F1116">
            <v>16282</v>
          </cell>
          <cell r="G1116">
            <v>16296</v>
          </cell>
          <cell r="H1116">
            <v>16367</v>
          </cell>
          <cell r="I1116">
            <v>16445</v>
          </cell>
          <cell r="J1116">
            <v>16574</v>
          </cell>
          <cell r="K1116">
            <v>16851</v>
          </cell>
          <cell r="L1116">
            <v>17018</v>
          </cell>
          <cell r="M1116">
            <v>17232</v>
          </cell>
          <cell r="N1116">
            <v>17297</v>
          </cell>
          <cell r="O1116">
            <v>17529</v>
          </cell>
          <cell r="P1116">
            <v>17632</v>
          </cell>
          <cell r="Q1116">
            <v>17565</v>
          </cell>
          <cell r="R1116">
            <v>17535</v>
          </cell>
        </row>
        <row r="1117">
          <cell r="C1117" t="str">
            <v>21209</v>
          </cell>
          <cell r="D1117" t="str">
            <v>Kentucky</v>
          </cell>
          <cell r="E1117" t="str">
            <v>Scott County</v>
          </cell>
          <cell r="F1117">
            <v>33076</v>
          </cell>
          <cell r="G1117">
            <v>33422</v>
          </cell>
          <cell r="H1117">
            <v>34547</v>
          </cell>
          <cell r="I1117">
            <v>35601</v>
          </cell>
          <cell r="J1117">
            <v>36714</v>
          </cell>
          <cell r="K1117">
            <v>38051</v>
          </cell>
          <cell r="L1117">
            <v>39637</v>
          </cell>
          <cell r="M1117">
            <v>41924</v>
          </cell>
          <cell r="N1117">
            <v>43491</v>
          </cell>
          <cell r="O1117">
            <v>45157</v>
          </cell>
          <cell r="P1117">
            <v>46325</v>
          </cell>
          <cell r="Q1117">
            <v>47173</v>
          </cell>
          <cell r="R1117">
            <v>47443</v>
          </cell>
        </row>
        <row r="1118">
          <cell r="C1118" t="str">
            <v>21211</v>
          </cell>
          <cell r="D1118" t="str">
            <v>Kentucky</v>
          </cell>
          <cell r="E1118" t="str">
            <v>Shelby County</v>
          </cell>
          <cell r="F1118">
            <v>33386</v>
          </cell>
          <cell r="G1118">
            <v>33574</v>
          </cell>
          <cell r="H1118">
            <v>34047</v>
          </cell>
          <cell r="I1118">
            <v>34754</v>
          </cell>
          <cell r="J1118">
            <v>35706</v>
          </cell>
          <cell r="K1118">
            <v>36682</v>
          </cell>
          <cell r="L1118">
            <v>37800</v>
          </cell>
          <cell r="M1118">
            <v>39283</v>
          </cell>
          <cell r="N1118">
            <v>40335</v>
          </cell>
          <cell r="O1118">
            <v>41044</v>
          </cell>
          <cell r="P1118">
            <v>41576</v>
          </cell>
          <cell r="Q1118">
            <v>42074</v>
          </cell>
          <cell r="R1118">
            <v>42255</v>
          </cell>
        </row>
        <row r="1119">
          <cell r="C1119" t="str">
            <v>21213</v>
          </cell>
          <cell r="D1119" t="str">
            <v>Kentucky</v>
          </cell>
          <cell r="E1119" t="str">
            <v>Simpson County</v>
          </cell>
          <cell r="F1119">
            <v>16411</v>
          </cell>
          <cell r="G1119">
            <v>16416</v>
          </cell>
          <cell r="H1119">
            <v>16599</v>
          </cell>
          <cell r="I1119">
            <v>16629</v>
          </cell>
          <cell r="J1119">
            <v>16694</v>
          </cell>
          <cell r="K1119">
            <v>16820</v>
          </cell>
          <cell r="L1119">
            <v>16998</v>
          </cell>
          <cell r="M1119">
            <v>17115</v>
          </cell>
          <cell r="N1119">
            <v>17187</v>
          </cell>
          <cell r="O1119">
            <v>17182</v>
          </cell>
          <cell r="P1119">
            <v>17227</v>
          </cell>
          <cell r="Q1119">
            <v>17327</v>
          </cell>
          <cell r="R1119">
            <v>17357</v>
          </cell>
        </row>
        <row r="1120">
          <cell r="C1120" t="str">
            <v>21215</v>
          </cell>
          <cell r="D1120" t="str">
            <v>Kentucky</v>
          </cell>
          <cell r="E1120" t="str">
            <v>Spencer County</v>
          </cell>
          <cell r="F1120">
            <v>11699</v>
          </cell>
          <cell r="G1120">
            <v>11911</v>
          </cell>
          <cell r="H1120">
            <v>12559</v>
          </cell>
          <cell r="I1120">
            <v>13219</v>
          </cell>
          <cell r="J1120">
            <v>13892</v>
          </cell>
          <cell r="K1120">
            <v>14358</v>
          </cell>
          <cell r="L1120">
            <v>14929</v>
          </cell>
          <cell r="M1120">
            <v>15638</v>
          </cell>
          <cell r="N1120">
            <v>16346</v>
          </cell>
          <cell r="O1120">
            <v>16845</v>
          </cell>
          <cell r="P1120">
            <v>16971</v>
          </cell>
          <cell r="Q1120">
            <v>17061</v>
          </cell>
          <cell r="R1120">
            <v>17108</v>
          </cell>
        </row>
        <row r="1121">
          <cell r="C1121" t="str">
            <v>21217</v>
          </cell>
          <cell r="D1121" t="str">
            <v>Kentucky</v>
          </cell>
          <cell r="E1121" t="str">
            <v>Taylor County</v>
          </cell>
          <cell r="F1121">
            <v>22889</v>
          </cell>
          <cell r="G1121">
            <v>22874</v>
          </cell>
          <cell r="H1121">
            <v>22918</v>
          </cell>
          <cell r="I1121">
            <v>23338</v>
          </cell>
          <cell r="J1121">
            <v>23388</v>
          </cell>
          <cell r="K1121">
            <v>23536</v>
          </cell>
          <cell r="L1121">
            <v>23755</v>
          </cell>
          <cell r="M1121">
            <v>23971</v>
          </cell>
          <cell r="N1121">
            <v>24078</v>
          </cell>
          <cell r="O1121">
            <v>24256</v>
          </cell>
          <cell r="P1121">
            <v>24367</v>
          </cell>
          <cell r="Q1121">
            <v>24512</v>
          </cell>
          <cell r="R1121">
            <v>24561</v>
          </cell>
        </row>
        <row r="1122">
          <cell r="C1122" t="str">
            <v>21219</v>
          </cell>
          <cell r="D1122" t="str">
            <v>Kentucky</v>
          </cell>
          <cell r="E1122" t="str">
            <v>Todd County</v>
          </cell>
          <cell r="F1122">
            <v>11954</v>
          </cell>
          <cell r="G1122">
            <v>11926</v>
          </cell>
          <cell r="H1122">
            <v>12021</v>
          </cell>
          <cell r="I1122">
            <v>11975</v>
          </cell>
          <cell r="J1122">
            <v>11917</v>
          </cell>
          <cell r="K1122">
            <v>11858</v>
          </cell>
          <cell r="L1122">
            <v>11965</v>
          </cell>
          <cell r="M1122">
            <v>12092</v>
          </cell>
          <cell r="N1122">
            <v>12169</v>
          </cell>
          <cell r="O1122">
            <v>12340</v>
          </cell>
          <cell r="P1122">
            <v>12485</v>
          </cell>
          <cell r="Q1122">
            <v>12460</v>
          </cell>
          <cell r="R1122">
            <v>12447</v>
          </cell>
        </row>
        <row r="1123">
          <cell r="C1123" t="str">
            <v>21221</v>
          </cell>
          <cell r="D1123" t="str">
            <v>Kentucky</v>
          </cell>
          <cell r="E1123" t="str">
            <v>Trigg County</v>
          </cell>
          <cell r="F1123">
            <v>12600</v>
          </cell>
          <cell r="G1123">
            <v>12657</v>
          </cell>
          <cell r="H1123">
            <v>12803</v>
          </cell>
          <cell r="I1123">
            <v>12900</v>
          </cell>
          <cell r="J1123">
            <v>13022</v>
          </cell>
          <cell r="K1123">
            <v>13438</v>
          </cell>
          <cell r="L1123">
            <v>13619</v>
          </cell>
          <cell r="M1123">
            <v>13780</v>
          </cell>
          <cell r="N1123">
            <v>14079</v>
          </cell>
          <cell r="O1123">
            <v>14153</v>
          </cell>
          <cell r="P1123">
            <v>14222</v>
          </cell>
          <cell r="Q1123">
            <v>14339</v>
          </cell>
          <cell r="R1123">
            <v>14351</v>
          </cell>
        </row>
        <row r="1124">
          <cell r="C1124" t="str">
            <v>21223</v>
          </cell>
          <cell r="D1124" t="str">
            <v>Kentucky</v>
          </cell>
          <cell r="E1124" t="str">
            <v>Trimble County</v>
          </cell>
          <cell r="F1124">
            <v>8183</v>
          </cell>
          <cell r="G1124">
            <v>8227</v>
          </cell>
          <cell r="H1124">
            <v>8449</v>
          </cell>
          <cell r="I1124">
            <v>8572</v>
          </cell>
          <cell r="J1124">
            <v>8653</v>
          </cell>
          <cell r="K1124">
            <v>8843</v>
          </cell>
          <cell r="L1124">
            <v>8788</v>
          </cell>
          <cell r="M1124">
            <v>8856</v>
          </cell>
          <cell r="N1124">
            <v>8903</v>
          </cell>
          <cell r="O1124">
            <v>8950</v>
          </cell>
          <cell r="P1124">
            <v>8855</v>
          </cell>
          <cell r="Q1124">
            <v>8809</v>
          </cell>
          <cell r="R1124">
            <v>8798</v>
          </cell>
        </row>
        <row r="1125">
          <cell r="C1125" t="str">
            <v>21225</v>
          </cell>
          <cell r="D1125" t="str">
            <v>Kentucky</v>
          </cell>
          <cell r="E1125" t="str">
            <v>Union County</v>
          </cell>
          <cell r="F1125">
            <v>15454</v>
          </cell>
          <cell r="G1125">
            <v>15378</v>
          </cell>
          <cell r="H1125">
            <v>15330</v>
          </cell>
          <cell r="I1125">
            <v>15401</v>
          </cell>
          <cell r="J1125">
            <v>15395</v>
          </cell>
          <cell r="K1125">
            <v>15451</v>
          </cell>
          <cell r="L1125">
            <v>15335</v>
          </cell>
          <cell r="M1125">
            <v>15246</v>
          </cell>
          <cell r="N1125">
            <v>15060</v>
          </cell>
          <cell r="O1125">
            <v>15072</v>
          </cell>
          <cell r="P1125">
            <v>15004</v>
          </cell>
          <cell r="Q1125">
            <v>15007</v>
          </cell>
          <cell r="R1125">
            <v>15005</v>
          </cell>
        </row>
        <row r="1126">
          <cell r="C1126" t="str">
            <v>21227</v>
          </cell>
          <cell r="D1126" t="str">
            <v>Kentucky</v>
          </cell>
          <cell r="E1126" t="str">
            <v>Warren County</v>
          </cell>
          <cell r="F1126">
            <v>92546</v>
          </cell>
          <cell r="G1126">
            <v>92917</v>
          </cell>
          <cell r="H1126">
            <v>94211</v>
          </cell>
          <cell r="I1126">
            <v>95576</v>
          </cell>
          <cell r="J1126">
            <v>97721</v>
          </cell>
          <cell r="K1126">
            <v>99497</v>
          </cell>
          <cell r="L1126">
            <v>102121</v>
          </cell>
          <cell r="M1126">
            <v>105170</v>
          </cell>
          <cell r="N1126">
            <v>107356</v>
          </cell>
          <cell r="O1126">
            <v>109803</v>
          </cell>
          <cell r="P1126">
            <v>112375</v>
          </cell>
          <cell r="Q1126">
            <v>113792</v>
          </cell>
          <cell r="R1126">
            <v>114172</v>
          </cell>
        </row>
        <row r="1127">
          <cell r="C1127" t="str">
            <v>21229</v>
          </cell>
          <cell r="D1127" t="str">
            <v>Kentucky</v>
          </cell>
          <cell r="E1127" t="str">
            <v>Washington County</v>
          </cell>
          <cell r="F1127">
            <v>10920</v>
          </cell>
          <cell r="G1127">
            <v>10920</v>
          </cell>
          <cell r="H1127">
            <v>10997</v>
          </cell>
          <cell r="I1127">
            <v>11143</v>
          </cell>
          <cell r="J1127">
            <v>11222</v>
          </cell>
          <cell r="K1127">
            <v>11260</v>
          </cell>
          <cell r="L1127">
            <v>11339</v>
          </cell>
          <cell r="M1127">
            <v>11456</v>
          </cell>
          <cell r="N1127">
            <v>11640</v>
          </cell>
          <cell r="O1127">
            <v>11551</v>
          </cell>
          <cell r="P1127">
            <v>11550</v>
          </cell>
          <cell r="Q1127">
            <v>11717</v>
          </cell>
          <cell r="R1127">
            <v>11770</v>
          </cell>
        </row>
        <row r="1128">
          <cell r="C1128" t="str">
            <v>21231</v>
          </cell>
          <cell r="D1128" t="str">
            <v>Kentucky</v>
          </cell>
          <cell r="E1128" t="str">
            <v>Wayne County</v>
          </cell>
          <cell r="F1128">
            <v>19902</v>
          </cell>
          <cell r="G1128">
            <v>19958</v>
          </cell>
          <cell r="H1128">
            <v>19949</v>
          </cell>
          <cell r="I1128">
            <v>20078</v>
          </cell>
          <cell r="J1128">
            <v>20353</v>
          </cell>
          <cell r="K1128">
            <v>20473</v>
          </cell>
          <cell r="L1128">
            <v>20516</v>
          </cell>
          <cell r="M1128">
            <v>20547</v>
          </cell>
          <cell r="N1128">
            <v>20667</v>
          </cell>
          <cell r="O1128">
            <v>20757</v>
          </cell>
          <cell r="P1128">
            <v>20793</v>
          </cell>
          <cell r="Q1128">
            <v>20813</v>
          </cell>
          <cell r="R1128">
            <v>20816</v>
          </cell>
        </row>
        <row r="1129">
          <cell r="C1129" t="str">
            <v>21233</v>
          </cell>
          <cell r="D1129" t="str">
            <v>Kentucky</v>
          </cell>
          <cell r="E1129" t="str">
            <v>Webster County</v>
          </cell>
          <cell r="F1129">
            <v>14112</v>
          </cell>
          <cell r="G1129">
            <v>14097</v>
          </cell>
          <cell r="H1129">
            <v>13945</v>
          </cell>
          <cell r="I1129">
            <v>13982</v>
          </cell>
          <cell r="J1129">
            <v>13912</v>
          </cell>
          <cell r="K1129">
            <v>13969</v>
          </cell>
          <cell r="L1129">
            <v>14004</v>
          </cell>
          <cell r="M1129">
            <v>13875</v>
          </cell>
          <cell r="N1129">
            <v>13867</v>
          </cell>
          <cell r="O1129">
            <v>13646</v>
          </cell>
          <cell r="P1129">
            <v>13681</v>
          </cell>
          <cell r="Q1129">
            <v>13621</v>
          </cell>
          <cell r="R1129">
            <v>13601</v>
          </cell>
        </row>
        <row r="1130">
          <cell r="C1130" t="str">
            <v>21235</v>
          </cell>
          <cell r="D1130" t="str">
            <v>Kentucky</v>
          </cell>
          <cell r="E1130" t="str">
            <v>Whitley County</v>
          </cell>
          <cell r="F1130">
            <v>35875</v>
          </cell>
          <cell r="G1130">
            <v>35895</v>
          </cell>
          <cell r="H1130">
            <v>36091</v>
          </cell>
          <cell r="I1130">
            <v>36043</v>
          </cell>
          <cell r="J1130">
            <v>36099</v>
          </cell>
          <cell r="K1130">
            <v>36163</v>
          </cell>
          <cell r="L1130">
            <v>36253</v>
          </cell>
          <cell r="M1130">
            <v>36149</v>
          </cell>
          <cell r="N1130">
            <v>36138</v>
          </cell>
          <cell r="O1130">
            <v>36163</v>
          </cell>
          <cell r="P1130">
            <v>35994</v>
          </cell>
          <cell r="Q1130">
            <v>35637</v>
          </cell>
          <cell r="R1130">
            <v>35586</v>
          </cell>
        </row>
        <row r="1131">
          <cell r="C1131" t="str">
            <v>21237</v>
          </cell>
          <cell r="D1131" t="str">
            <v>Kentucky</v>
          </cell>
          <cell r="E1131" t="str">
            <v>Wolfe County</v>
          </cell>
          <cell r="F1131">
            <v>7092</v>
          </cell>
          <cell r="G1131">
            <v>7126</v>
          </cell>
          <cell r="H1131">
            <v>6965</v>
          </cell>
          <cell r="I1131">
            <v>7015</v>
          </cell>
          <cell r="J1131">
            <v>7053</v>
          </cell>
          <cell r="K1131">
            <v>7076</v>
          </cell>
          <cell r="L1131">
            <v>7201</v>
          </cell>
          <cell r="M1131">
            <v>7256</v>
          </cell>
          <cell r="N1131">
            <v>7323</v>
          </cell>
          <cell r="O1131">
            <v>7294</v>
          </cell>
          <cell r="P1131">
            <v>7351</v>
          </cell>
          <cell r="Q1131">
            <v>7355</v>
          </cell>
          <cell r="R1131">
            <v>7349</v>
          </cell>
        </row>
        <row r="1132">
          <cell r="C1132" t="str">
            <v>21239</v>
          </cell>
          <cell r="D1132" t="str">
            <v>Kentucky</v>
          </cell>
          <cell r="E1132" t="str">
            <v>Woodford County</v>
          </cell>
          <cell r="F1132">
            <v>23225</v>
          </cell>
          <cell r="G1132">
            <v>23278</v>
          </cell>
          <cell r="H1132">
            <v>23331</v>
          </cell>
          <cell r="I1132">
            <v>23406</v>
          </cell>
          <cell r="J1132">
            <v>23555</v>
          </cell>
          <cell r="K1132">
            <v>23695</v>
          </cell>
          <cell r="L1132">
            <v>23933</v>
          </cell>
          <cell r="M1132">
            <v>24134</v>
          </cell>
          <cell r="N1132">
            <v>24214</v>
          </cell>
          <cell r="O1132">
            <v>24541</v>
          </cell>
          <cell r="P1132">
            <v>24702</v>
          </cell>
          <cell r="Q1132">
            <v>24939</v>
          </cell>
          <cell r="R1132">
            <v>25025</v>
          </cell>
        </row>
        <row r="1133">
          <cell r="C1133" t="str">
            <v>22000</v>
          </cell>
          <cell r="D1133" t="str">
            <v>Louisiana</v>
          </cell>
          <cell r="E1133" t="str">
            <v>Louisiana</v>
          </cell>
          <cell r="F1133">
            <v>4469035</v>
          </cell>
          <cell r="G1133">
            <v>4471885</v>
          </cell>
          <cell r="H1133">
            <v>4477875</v>
          </cell>
          <cell r="I1133">
            <v>4497267</v>
          </cell>
          <cell r="J1133">
            <v>4521042</v>
          </cell>
          <cell r="K1133">
            <v>4552238</v>
          </cell>
          <cell r="L1133">
            <v>4576628</v>
          </cell>
          <cell r="M1133">
            <v>4302665</v>
          </cell>
          <cell r="N1133">
            <v>4375581</v>
          </cell>
          <cell r="O1133">
            <v>4435586</v>
          </cell>
          <cell r="P1133">
            <v>4491648</v>
          </cell>
          <cell r="Q1133">
            <v>4533372</v>
          </cell>
          <cell r="R1133">
            <v>4544228</v>
          </cell>
        </row>
        <row r="1134">
          <cell r="C1134" t="str">
            <v>22001</v>
          </cell>
          <cell r="D1134" t="str">
            <v>Louisiana</v>
          </cell>
          <cell r="E1134" t="str">
            <v>Acadia Parish</v>
          </cell>
          <cell r="F1134">
            <v>58833</v>
          </cell>
          <cell r="G1134">
            <v>58795</v>
          </cell>
          <cell r="H1134">
            <v>58844</v>
          </cell>
          <cell r="I1134">
            <v>59065</v>
          </cell>
          <cell r="J1134">
            <v>59194</v>
          </cell>
          <cell r="K1134">
            <v>59223</v>
          </cell>
          <cell r="L1134">
            <v>59524</v>
          </cell>
          <cell r="M1134">
            <v>60522</v>
          </cell>
          <cell r="N1134">
            <v>60762</v>
          </cell>
          <cell r="O1134">
            <v>61115</v>
          </cell>
          <cell r="P1134">
            <v>61451</v>
          </cell>
          <cell r="Q1134">
            <v>61773</v>
          </cell>
          <cell r="R1134">
            <v>61844</v>
          </cell>
        </row>
        <row r="1135">
          <cell r="C1135" t="str">
            <v>22003</v>
          </cell>
          <cell r="D1135" t="str">
            <v>Louisiana</v>
          </cell>
          <cell r="E1135" t="str">
            <v>Allen Parish</v>
          </cell>
          <cell r="F1135">
            <v>25441</v>
          </cell>
          <cell r="G1135">
            <v>25401</v>
          </cell>
          <cell r="H1135">
            <v>25399</v>
          </cell>
          <cell r="I1135">
            <v>25194</v>
          </cell>
          <cell r="J1135">
            <v>25327</v>
          </cell>
          <cell r="K1135">
            <v>25338</v>
          </cell>
          <cell r="L1135">
            <v>25076</v>
          </cell>
          <cell r="M1135">
            <v>25692</v>
          </cell>
          <cell r="N1135">
            <v>25937</v>
          </cell>
          <cell r="O1135">
            <v>25854</v>
          </cell>
          <cell r="P1135">
            <v>25863</v>
          </cell>
          <cell r="Q1135">
            <v>25764</v>
          </cell>
          <cell r="R1135">
            <v>25732</v>
          </cell>
        </row>
        <row r="1136">
          <cell r="C1136" t="str">
            <v>22005</v>
          </cell>
          <cell r="D1136" t="str">
            <v>Louisiana</v>
          </cell>
          <cell r="E1136" t="str">
            <v>Ascension Parish</v>
          </cell>
          <cell r="F1136">
            <v>76639</v>
          </cell>
          <cell r="G1136">
            <v>77335</v>
          </cell>
          <cell r="H1136">
            <v>79210</v>
          </cell>
          <cell r="I1136">
            <v>81379</v>
          </cell>
          <cell r="J1136">
            <v>83967</v>
          </cell>
          <cell r="K1136">
            <v>86352</v>
          </cell>
          <cell r="L1136">
            <v>89741</v>
          </cell>
          <cell r="M1136">
            <v>96421</v>
          </cell>
          <cell r="N1136">
            <v>100132</v>
          </cell>
          <cell r="O1136">
            <v>102891</v>
          </cell>
          <cell r="P1136">
            <v>105172</v>
          </cell>
          <cell r="Q1136">
            <v>107215</v>
          </cell>
          <cell r="R1136">
            <v>107891</v>
          </cell>
        </row>
        <row r="1137">
          <cell r="C1137" t="str">
            <v>22007</v>
          </cell>
          <cell r="D1137" t="str">
            <v>Louisiana</v>
          </cell>
          <cell r="E1137" t="str">
            <v>Assumption Parish</v>
          </cell>
          <cell r="F1137">
            <v>23343</v>
          </cell>
          <cell r="G1137">
            <v>23324</v>
          </cell>
          <cell r="H1137">
            <v>23194</v>
          </cell>
          <cell r="I1137">
            <v>23210</v>
          </cell>
          <cell r="J1137">
            <v>23262</v>
          </cell>
          <cell r="K1137">
            <v>23319</v>
          </cell>
          <cell r="L1137">
            <v>23199</v>
          </cell>
          <cell r="M1137">
            <v>23477</v>
          </cell>
          <cell r="N1137">
            <v>23543</v>
          </cell>
          <cell r="O1137">
            <v>23534</v>
          </cell>
          <cell r="P1137">
            <v>23508</v>
          </cell>
          <cell r="Q1137">
            <v>23421</v>
          </cell>
          <cell r="R1137">
            <v>23374</v>
          </cell>
        </row>
        <row r="1138">
          <cell r="C1138" t="str">
            <v>22009</v>
          </cell>
          <cell r="D1138" t="str">
            <v>Louisiana</v>
          </cell>
          <cell r="E1138" t="str">
            <v>Avoyelles Parish</v>
          </cell>
          <cell r="F1138">
            <v>41501</v>
          </cell>
          <cell r="G1138">
            <v>41459</v>
          </cell>
          <cell r="H1138">
            <v>41274</v>
          </cell>
          <cell r="I1138">
            <v>41233</v>
          </cell>
          <cell r="J1138">
            <v>41446</v>
          </cell>
          <cell r="K1138">
            <v>41271</v>
          </cell>
          <cell r="L1138">
            <v>41036</v>
          </cell>
          <cell r="M1138">
            <v>42080</v>
          </cell>
          <cell r="N1138">
            <v>41809</v>
          </cell>
          <cell r="O1138">
            <v>42040</v>
          </cell>
          <cell r="P1138">
            <v>42034</v>
          </cell>
          <cell r="Q1138">
            <v>42073</v>
          </cell>
          <cell r="R1138">
            <v>42103</v>
          </cell>
        </row>
        <row r="1139">
          <cell r="C1139" t="str">
            <v>22011</v>
          </cell>
          <cell r="D1139" t="str">
            <v>Louisiana</v>
          </cell>
          <cell r="E1139" t="str">
            <v>Beauregard Parish</v>
          </cell>
          <cell r="F1139">
            <v>32948</v>
          </cell>
          <cell r="G1139">
            <v>32979</v>
          </cell>
          <cell r="H1139">
            <v>33001</v>
          </cell>
          <cell r="I1139">
            <v>33000</v>
          </cell>
          <cell r="J1139">
            <v>33221</v>
          </cell>
          <cell r="K1139">
            <v>33614</v>
          </cell>
          <cell r="L1139">
            <v>34130</v>
          </cell>
          <cell r="M1139">
            <v>34510</v>
          </cell>
          <cell r="N1139">
            <v>34623</v>
          </cell>
          <cell r="O1139">
            <v>34893</v>
          </cell>
          <cell r="P1139">
            <v>35142</v>
          </cell>
          <cell r="Q1139">
            <v>35654</v>
          </cell>
          <cell r="R1139">
            <v>35831</v>
          </cell>
        </row>
        <row r="1140">
          <cell r="C1140" t="str">
            <v>22013</v>
          </cell>
          <cell r="D1140" t="str">
            <v>Louisiana</v>
          </cell>
          <cell r="E1140" t="str">
            <v>Bienville Parish</v>
          </cell>
          <cell r="F1140">
            <v>15753</v>
          </cell>
          <cell r="G1140">
            <v>15717</v>
          </cell>
          <cell r="H1140">
            <v>15400</v>
          </cell>
          <cell r="I1140">
            <v>15279</v>
          </cell>
          <cell r="J1140">
            <v>15077</v>
          </cell>
          <cell r="K1140">
            <v>15017</v>
          </cell>
          <cell r="L1140">
            <v>14852</v>
          </cell>
          <cell r="M1140">
            <v>14773</v>
          </cell>
          <cell r="N1140">
            <v>14699</v>
          </cell>
          <cell r="O1140">
            <v>14494</v>
          </cell>
          <cell r="P1140">
            <v>14435</v>
          </cell>
          <cell r="Q1140">
            <v>14353</v>
          </cell>
          <cell r="R1140">
            <v>14330</v>
          </cell>
        </row>
        <row r="1141">
          <cell r="C1141" t="str">
            <v>22015</v>
          </cell>
          <cell r="D1141" t="str">
            <v>Louisiana</v>
          </cell>
          <cell r="E1141" t="str">
            <v>Bossier Parish</v>
          </cell>
          <cell r="F1141">
            <v>99355</v>
          </cell>
          <cell r="G1141">
            <v>99658</v>
          </cell>
          <cell r="H1141">
            <v>100986</v>
          </cell>
          <cell r="I1141">
            <v>102227</v>
          </cell>
          <cell r="J1141">
            <v>103088</v>
          </cell>
          <cell r="K1141">
            <v>105435</v>
          </cell>
          <cell r="L1141">
            <v>107477</v>
          </cell>
          <cell r="M1141">
            <v>110606</v>
          </cell>
          <cell r="N1141">
            <v>112048</v>
          </cell>
          <cell r="O1141">
            <v>113824</v>
          </cell>
          <cell r="P1141">
            <v>115187</v>
          </cell>
          <cell r="Q1141">
            <v>116979</v>
          </cell>
          <cell r="R1141">
            <v>117522</v>
          </cell>
        </row>
        <row r="1142">
          <cell r="C1142" t="str">
            <v>22017</v>
          </cell>
          <cell r="D1142" t="str">
            <v>Louisiana</v>
          </cell>
          <cell r="E1142" t="str">
            <v>Caddo Parish</v>
          </cell>
          <cell r="F1142">
            <v>251129</v>
          </cell>
          <cell r="G1142">
            <v>250990</v>
          </cell>
          <cell r="H1142">
            <v>249815</v>
          </cell>
          <cell r="I1142">
            <v>248753</v>
          </cell>
          <cell r="J1142">
            <v>248346</v>
          </cell>
          <cell r="K1142">
            <v>249157</v>
          </cell>
          <cell r="L1142">
            <v>249593</v>
          </cell>
          <cell r="M1142">
            <v>252740</v>
          </cell>
          <cell r="N1142">
            <v>251760</v>
          </cell>
          <cell r="O1142">
            <v>251953</v>
          </cell>
          <cell r="P1142">
            <v>253245</v>
          </cell>
          <cell r="Q1142">
            <v>254969</v>
          </cell>
          <cell r="R1142">
            <v>255543</v>
          </cell>
        </row>
        <row r="1143">
          <cell r="C1143" t="str">
            <v>22019</v>
          </cell>
          <cell r="D1143" t="str">
            <v>Louisiana</v>
          </cell>
          <cell r="E1143" t="str">
            <v>Calcasieu Parish</v>
          </cell>
          <cell r="F1143">
            <v>183606</v>
          </cell>
          <cell r="G1143">
            <v>183554</v>
          </cell>
          <cell r="H1143">
            <v>183296</v>
          </cell>
          <cell r="I1143">
            <v>183487</v>
          </cell>
          <cell r="J1143">
            <v>184701</v>
          </cell>
          <cell r="K1143">
            <v>185593</v>
          </cell>
          <cell r="L1143">
            <v>186417</v>
          </cell>
          <cell r="M1143">
            <v>185350</v>
          </cell>
          <cell r="N1143">
            <v>187081</v>
          </cell>
          <cell r="O1143">
            <v>188928</v>
          </cell>
          <cell r="P1143">
            <v>191080</v>
          </cell>
          <cell r="Q1143">
            <v>192768</v>
          </cell>
          <cell r="R1143">
            <v>193230</v>
          </cell>
        </row>
        <row r="1144">
          <cell r="C1144" t="str">
            <v>22021</v>
          </cell>
          <cell r="D1144" t="str">
            <v>Louisiana</v>
          </cell>
          <cell r="E1144" t="str">
            <v>Caldwell Parish</v>
          </cell>
          <cell r="F1144">
            <v>10554</v>
          </cell>
          <cell r="G1144">
            <v>10559</v>
          </cell>
          <cell r="H1144">
            <v>10429</v>
          </cell>
          <cell r="I1144">
            <v>10429</v>
          </cell>
          <cell r="J1144">
            <v>10352</v>
          </cell>
          <cell r="K1144">
            <v>10382</v>
          </cell>
          <cell r="L1144">
            <v>10247</v>
          </cell>
          <cell r="M1144">
            <v>10224</v>
          </cell>
          <cell r="N1144">
            <v>10189</v>
          </cell>
          <cell r="O1144">
            <v>10224</v>
          </cell>
          <cell r="P1144">
            <v>10185</v>
          </cell>
          <cell r="Q1144">
            <v>10132</v>
          </cell>
          <cell r="R1144">
            <v>10119</v>
          </cell>
        </row>
        <row r="1145">
          <cell r="C1145" t="str">
            <v>22023</v>
          </cell>
          <cell r="D1145" t="str">
            <v>Louisiana</v>
          </cell>
          <cell r="E1145" t="str">
            <v>Cameron Parish</v>
          </cell>
          <cell r="F1145">
            <v>9965</v>
          </cell>
          <cell r="G1145">
            <v>9937</v>
          </cell>
          <cell r="H1145">
            <v>9875</v>
          </cell>
          <cell r="I1145">
            <v>9834</v>
          </cell>
          <cell r="J1145">
            <v>9851</v>
          </cell>
          <cell r="K1145">
            <v>9851</v>
          </cell>
          <cell r="L1145">
            <v>9846</v>
          </cell>
          <cell r="M1145">
            <v>7719</v>
          </cell>
          <cell r="N1145">
            <v>7517</v>
          </cell>
          <cell r="O1145">
            <v>7434</v>
          </cell>
          <cell r="P1145">
            <v>6930</v>
          </cell>
          <cell r="Q1145">
            <v>6839</v>
          </cell>
          <cell r="R1145">
            <v>6799</v>
          </cell>
        </row>
        <row r="1146">
          <cell r="C1146" t="str">
            <v>22025</v>
          </cell>
          <cell r="D1146" t="str">
            <v>Louisiana</v>
          </cell>
          <cell r="E1146" t="str">
            <v>Catahoula Parish</v>
          </cell>
          <cell r="F1146">
            <v>10905</v>
          </cell>
          <cell r="G1146">
            <v>10882</v>
          </cell>
          <cell r="H1146">
            <v>10767</v>
          </cell>
          <cell r="I1146">
            <v>10635</v>
          </cell>
          <cell r="J1146">
            <v>10542</v>
          </cell>
          <cell r="K1146">
            <v>10448</v>
          </cell>
          <cell r="L1146">
            <v>10258</v>
          </cell>
          <cell r="M1146">
            <v>10423</v>
          </cell>
          <cell r="N1146">
            <v>10481</v>
          </cell>
          <cell r="O1146">
            <v>10567</v>
          </cell>
          <cell r="P1146">
            <v>10471</v>
          </cell>
          <cell r="Q1146">
            <v>10407</v>
          </cell>
          <cell r="R1146">
            <v>10381</v>
          </cell>
        </row>
        <row r="1147">
          <cell r="C1147" t="str">
            <v>22027</v>
          </cell>
          <cell r="D1147" t="str">
            <v>Louisiana</v>
          </cell>
          <cell r="E1147" t="str">
            <v>Claiborne Parish</v>
          </cell>
          <cell r="F1147">
            <v>16850</v>
          </cell>
          <cell r="G1147">
            <v>16811</v>
          </cell>
          <cell r="H1147">
            <v>16810</v>
          </cell>
          <cell r="I1147">
            <v>16728</v>
          </cell>
          <cell r="J1147">
            <v>16825</v>
          </cell>
          <cell r="K1147">
            <v>16855</v>
          </cell>
          <cell r="L1147">
            <v>16908</v>
          </cell>
          <cell r="M1147">
            <v>17109</v>
          </cell>
          <cell r="N1147">
            <v>17149</v>
          </cell>
          <cell r="O1147">
            <v>17169</v>
          </cell>
          <cell r="P1147">
            <v>17230</v>
          </cell>
          <cell r="Q1147">
            <v>17195</v>
          </cell>
          <cell r="R1147">
            <v>17141</v>
          </cell>
        </row>
        <row r="1148">
          <cell r="C1148" t="str">
            <v>22029</v>
          </cell>
          <cell r="D1148" t="str">
            <v>Louisiana</v>
          </cell>
          <cell r="E1148" t="str">
            <v>Concordia Parish</v>
          </cell>
          <cell r="F1148">
            <v>20221</v>
          </cell>
          <cell r="G1148">
            <v>20225</v>
          </cell>
          <cell r="H1148">
            <v>20134</v>
          </cell>
          <cell r="I1148">
            <v>20132</v>
          </cell>
          <cell r="J1148">
            <v>20074</v>
          </cell>
          <cell r="K1148">
            <v>19972</v>
          </cell>
          <cell r="L1148">
            <v>19885</v>
          </cell>
          <cell r="M1148">
            <v>20315</v>
          </cell>
          <cell r="N1148">
            <v>20244</v>
          </cell>
          <cell r="O1148">
            <v>20420</v>
          </cell>
          <cell r="P1148">
            <v>20726</v>
          </cell>
          <cell r="Q1148">
            <v>20822</v>
          </cell>
          <cell r="R1148">
            <v>20806</v>
          </cell>
        </row>
        <row r="1149">
          <cell r="C1149" t="str">
            <v>22031</v>
          </cell>
          <cell r="D1149" t="str">
            <v>Louisiana</v>
          </cell>
          <cell r="E1149" t="str">
            <v>De Soto Parish</v>
          </cell>
          <cell r="F1149">
            <v>25489</v>
          </cell>
          <cell r="G1149">
            <v>25502</v>
          </cell>
          <cell r="H1149">
            <v>25449</v>
          </cell>
          <cell r="I1149">
            <v>25598</v>
          </cell>
          <cell r="J1149">
            <v>25675</v>
          </cell>
          <cell r="K1149">
            <v>25958</v>
          </cell>
          <cell r="L1149">
            <v>26029</v>
          </cell>
          <cell r="M1149">
            <v>26175</v>
          </cell>
          <cell r="N1149">
            <v>26413</v>
          </cell>
          <cell r="O1149">
            <v>26590</v>
          </cell>
          <cell r="P1149">
            <v>26413</v>
          </cell>
          <cell r="Q1149">
            <v>26656</v>
          </cell>
          <cell r="R1149">
            <v>26734</v>
          </cell>
        </row>
        <row r="1150">
          <cell r="C1150" t="str">
            <v>22033</v>
          </cell>
          <cell r="D1150" t="str">
            <v>Louisiana</v>
          </cell>
          <cell r="E1150" t="str">
            <v>East Baton Rouge Parish</v>
          </cell>
          <cell r="F1150">
            <v>412899</v>
          </cell>
          <cell r="G1150">
            <v>412958</v>
          </cell>
          <cell r="H1150">
            <v>411666</v>
          </cell>
          <cell r="I1150">
            <v>411024</v>
          </cell>
          <cell r="J1150">
            <v>412553</v>
          </cell>
          <cell r="K1150">
            <v>414162</v>
          </cell>
          <cell r="L1150">
            <v>413812</v>
          </cell>
          <cell r="M1150">
            <v>433474</v>
          </cell>
          <cell r="N1150">
            <v>433344</v>
          </cell>
          <cell r="O1150">
            <v>433723</v>
          </cell>
          <cell r="P1150">
            <v>437623</v>
          </cell>
          <cell r="Q1150">
            <v>440171</v>
          </cell>
          <cell r="R1150">
            <v>440909</v>
          </cell>
        </row>
        <row r="1151">
          <cell r="C1151" t="str">
            <v>22035</v>
          </cell>
          <cell r="D1151" t="str">
            <v>Louisiana</v>
          </cell>
          <cell r="E1151" t="str">
            <v>East Carroll Parish</v>
          </cell>
          <cell r="F1151">
            <v>9415</v>
          </cell>
          <cell r="G1151">
            <v>9384</v>
          </cell>
          <cell r="H1151">
            <v>9136</v>
          </cell>
          <cell r="I1151">
            <v>8911</v>
          </cell>
          <cell r="J1151">
            <v>8750</v>
          </cell>
          <cell r="K1151">
            <v>8588</v>
          </cell>
          <cell r="L1151">
            <v>8374</v>
          </cell>
          <cell r="M1151">
            <v>8188</v>
          </cell>
          <cell r="N1151">
            <v>8102</v>
          </cell>
          <cell r="O1151">
            <v>7939</v>
          </cell>
          <cell r="P1151">
            <v>7862</v>
          </cell>
          <cell r="Q1151">
            <v>7759</v>
          </cell>
          <cell r="R1151">
            <v>7731</v>
          </cell>
        </row>
        <row r="1152">
          <cell r="C1152" t="str">
            <v>22037</v>
          </cell>
          <cell r="D1152" t="str">
            <v>Louisiana</v>
          </cell>
          <cell r="E1152" t="str">
            <v>East Feliciana Parish</v>
          </cell>
          <cell r="F1152">
            <v>21348</v>
          </cell>
          <cell r="G1152">
            <v>21298</v>
          </cell>
          <cell r="H1152">
            <v>20978</v>
          </cell>
          <cell r="I1152">
            <v>20667</v>
          </cell>
          <cell r="J1152">
            <v>20502</v>
          </cell>
          <cell r="K1152">
            <v>20266</v>
          </cell>
          <cell r="L1152">
            <v>20093</v>
          </cell>
          <cell r="M1152">
            <v>20559</v>
          </cell>
          <cell r="N1152">
            <v>20432</v>
          </cell>
          <cell r="O1152">
            <v>20415</v>
          </cell>
          <cell r="P1152">
            <v>20487</v>
          </cell>
          <cell r="Q1152">
            <v>20267</v>
          </cell>
          <cell r="R1152">
            <v>20190</v>
          </cell>
        </row>
        <row r="1153">
          <cell r="C1153" t="str">
            <v>22039</v>
          </cell>
          <cell r="D1153" t="str">
            <v>Louisiana</v>
          </cell>
          <cell r="E1153" t="str">
            <v>Evangeline Parish</v>
          </cell>
          <cell r="F1153">
            <v>35502</v>
          </cell>
          <cell r="G1153">
            <v>35414</v>
          </cell>
          <cell r="H1153">
            <v>35155</v>
          </cell>
          <cell r="I1153">
            <v>34894</v>
          </cell>
          <cell r="J1153">
            <v>34513</v>
          </cell>
          <cell r="K1153">
            <v>34399</v>
          </cell>
          <cell r="L1153">
            <v>34532</v>
          </cell>
          <cell r="M1153">
            <v>34839</v>
          </cell>
          <cell r="N1153">
            <v>34873</v>
          </cell>
          <cell r="O1153">
            <v>34316</v>
          </cell>
          <cell r="P1153">
            <v>34078</v>
          </cell>
          <cell r="Q1153">
            <v>33984</v>
          </cell>
          <cell r="R1153">
            <v>33990</v>
          </cell>
        </row>
        <row r="1154">
          <cell r="C1154" t="str">
            <v>22041</v>
          </cell>
          <cell r="D1154" t="str">
            <v>Louisiana</v>
          </cell>
          <cell r="E1154" t="str">
            <v>Franklin Parish</v>
          </cell>
          <cell r="F1154">
            <v>21264</v>
          </cell>
          <cell r="G1154">
            <v>21261</v>
          </cell>
          <cell r="H1154">
            <v>21070</v>
          </cell>
          <cell r="I1154">
            <v>20939</v>
          </cell>
          <cell r="J1154">
            <v>20942</v>
          </cell>
          <cell r="K1154">
            <v>20895</v>
          </cell>
          <cell r="L1154">
            <v>20660</v>
          </cell>
          <cell r="M1154">
            <v>20685</v>
          </cell>
          <cell r="N1154">
            <v>20740</v>
          </cell>
          <cell r="O1154">
            <v>20758</v>
          </cell>
          <cell r="P1154">
            <v>20677</v>
          </cell>
          <cell r="Q1154">
            <v>20767</v>
          </cell>
          <cell r="R1154">
            <v>20773</v>
          </cell>
        </row>
        <row r="1155">
          <cell r="C1155" t="str">
            <v>22043</v>
          </cell>
          <cell r="D1155" t="str">
            <v>Louisiana</v>
          </cell>
          <cell r="E1155" t="str">
            <v>Grant Parish</v>
          </cell>
          <cell r="F1155">
            <v>18697</v>
          </cell>
          <cell r="G1155">
            <v>18734</v>
          </cell>
          <cell r="H1155">
            <v>18896</v>
          </cell>
          <cell r="I1155">
            <v>19133</v>
          </cell>
          <cell r="J1155">
            <v>19420</v>
          </cell>
          <cell r="K1155">
            <v>19878</v>
          </cell>
          <cell r="L1155">
            <v>20386</v>
          </cell>
          <cell r="M1155">
            <v>21039</v>
          </cell>
          <cell r="N1155">
            <v>21268</v>
          </cell>
          <cell r="O1155">
            <v>21657</v>
          </cell>
          <cell r="P1155">
            <v>22069</v>
          </cell>
          <cell r="Q1155">
            <v>22309</v>
          </cell>
          <cell r="R1155">
            <v>22341</v>
          </cell>
        </row>
        <row r="1156">
          <cell r="C1156" t="str">
            <v>22045</v>
          </cell>
          <cell r="D1156" t="str">
            <v>Louisiana</v>
          </cell>
          <cell r="E1156" t="str">
            <v>Iberia Parish</v>
          </cell>
          <cell r="F1156">
            <v>73277</v>
          </cell>
          <cell r="G1156">
            <v>73170</v>
          </cell>
          <cell r="H1156">
            <v>72993</v>
          </cell>
          <cell r="I1156">
            <v>72862</v>
          </cell>
          <cell r="J1156">
            <v>72760</v>
          </cell>
          <cell r="K1156">
            <v>72590</v>
          </cell>
          <cell r="L1156">
            <v>72641</v>
          </cell>
          <cell r="M1156">
            <v>73362</v>
          </cell>
          <cell r="N1156">
            <v>73482</v>
          </cell>
          <cell r="O1156">
            <v>73522</v>
          </cell>
          <cell r="P1156">
            <v>73372</v>
          </cell>
          <cell r="Q1156">
            <v>73240</v>
          </cell>
          <cell r="R1156">
            <v>73236</v>
          </cell>
        </row>
        <row r="1157">
          <cell r="C1157" t="str">
            <v>22047</v>
          </cell>
          <cell r="D1157" t="str">
            <v>Louisiana</v>
          </cell>
          <cell r="E1157" t="str">
            <v>Iberville Parish</v>
          </cell>
          <cell r="F1157">
            <v>33319</v>
          </cell>
          <cell r="G1157">
            <v>33321</v>
          </cell>
          <cell r="H1157">
            <v>33327</v>
          </cell>
          <cell r="I1157">
            <v>33242</v>
          </cell>
          <cell r="J1157">
            <v>33042</v>
          </cell>
          <cell r="K1157">
            <v>32717</v>
          </cell>
          <cell r="L1157">
            <v>32697</v>
          </cell>
          <cell r="M1157">
            <v>33519</v>
          </cell>
          <cell r="N1157">
            <v>33603</v>
          </cell>
          <cell r="O1157">
            <v>33685</v>
          </cell>
          <cell r="P1157">
            <v>33393</v>
          </cell>
          <cell r="Q1157">
            <v>33387</v>
          </cell>
          <cell r="R1157">
            <v>33364</v>
          </cell>
        </row>
        <row r="1158">
          <cell r="C1158" t="str">
            <v>22049</v>
          </cell>
          <cell r="D1158" t="str">
            <v>Louisiana</v>
          </cell>
          <cell r="E1158" t="str">
            <v>Jackson Parish</v>
          </cell>
          <cell r="F1158">
            <v>15408</v>
          </cell>
          <cell r="G1158">
            <v>15415</v>
          </cell>
          <cell r="H1158">
            <v>15517</v>
          </cell>
          <cell r="I1158">
            <v>15470</v>
          </cell>
          <cell r="J1158">
            <v>15575</v>
          </cell>
          <cell r="K1158">
            <v>15650</v>
          </cell>
          <cell r="L1158">
            <v>15674</v>
          </cell>
          <cell r="M1158">
            <v>15950</v>
          </cell>
          <cell r="N1158">
            <v>15922</v>
          </cell>
          <cell r="O1158">
            <v>16105</v>
          </cell>
          <cell r="P1158">
            <v>16118</v>
          </cell>
          <cell r="Q1158">
            <v>16274</v>
          </cell>
          <cell r="R1158">
            <v>16297</v>
          </cell>
        </row>
        <row r="1159">
          <cell r="C1159" t="str">
            <v>22051</v>
          </cell>
          <cell r="D1159" t="str">
            <v>Louisiana</v>
          </cell>
          <cell r="E1159" t="str">
            <v>Jefferson Parish</v>
          </cell>
          <cell r="F1159">
            <v>455406</v>
          </cell>
          <cell r="G1159">
            <v>454936</v>
          </cell>
          <cell r="H1159">
            <v>453154</v>
          </cell>
          <cell r="I1159">
            <v>453429</v>
          </cell>
          <cell r="J1159">
            <v>454533</v>
          </cell>
          <cell r="K1159">
            <v>456602</v>
          </cell>
          <cell r="L1159">
            <v>456554</v>
          </cell>
          <cell r="M1159">
            <v>426285</v>
          </cell>
          <cell r="N1159">
            <v>432683</v>
          </cell>
          <cell r="O1159">
            <v>431759</v>
          </cell>
          <cell r="P1159">
            <v>431921</v>
          </cell>
          <cell r="Q1159">
            <v>432552</v>
          </cell>
          <cell r="R1159">
            <v>432449</v>
          </cell>
        </row>
        <row r="1160">
          <cell r="C1160" t="str">
            <v>22053</v>
          </cell>
          <cell r="D1160" t="str">
            <v>Louisiana</v>
          </cell>
          <cell r="E1160" t="str">
            <v>Jefferson Davis Parish</v>
          </cell>
          <cell r="F1160">
            <v>31432</v>
          </cell>
          <cell r="G1160">
            <v>31506</v>
          </cell>
          <cell r="H1160">
            <v>31232</v>
          </cell>
          <cell r="I1160">
            <v>31113</v>
          </cell>
          <cell r="J1160">
            <v>31091</v>
          </cell>
          <cell r="K1160">
            <v>31076</v>
          </cell>
          <cell r="L1160">
            <v>31202</v>
          </cell>
          <cell r="M1160">
            <v>31489</v>
          </cell>
          <cell r="N1160">
            <v>31379</v>
          </cell>
          <cell r="O1160">
            <v>31497</v>
          </cell>
          <cell r="P1160">
            <v>31530</v>
          </cell>
          <cell r="Q1160">
            <v>31594</v>
          </cell>
          <cell r="R1160">
            <v>31605</v>
          </cell>
        </row>
        <row r="1161">
          <cell r="C1161" t="str">
            <v>22055</v>
          </cell>
          <cell r="D1161" t="str">
            <v>Louisiana</v>
          </cell>
          <cell r="E1161" t="str">
            <v>Lafayette Parish</v>
          </cell>
          <cell r="F1161">
            <v>190234</v>
          </cell>
          <cell r="G1161">
            <v>190516</v>
          </cell>
          <cell r="H1161">
            <v>191725</v>
          </cell>
          <cell r="I1161">
            <v>194565</v>
          </cell>
          <cell r="J1161">
            <v>196710</v>
          </cell>
          <cell r="K1161">
            <v>199338</v>
          </cell>
          <cell r="L1161">
            <v>202053</v>
          </cell>
          <cell r="M1161">
            <v>209424</v>
          </cell>
          <cell r="N1161">
            <v>211826</v>
          </cell>
          <cell r="O1161">
            <v>215139</v>
          </cell>
          <cell r="P1161">
            <v>219466</v>
          </cell>
          <cell r="Q1161">
            <v>221578</v>
          </cell>
          <cell r="R1161">
            <v>222051</v>
          </cell>
        </row>
        <row r="1162">
          <cell r="C1162" t="str">
            <v>22057</v>
          </cell>
          <cell r="D1162" t="str">
            <v>Louisiana</v>
          </cell>
          <cell r="E1162" t="str">
            <v>Lafourche Parish</v>
          </cell>
          <cell r="F1162">
            <v>89745</v>
          </cell>
          <cell r="G1162">
            <v>89775</v>
          </cell>
          <cell r="H1162">
            <v>90105</v>
          </cell>
          <cell r="I1162">
            <v>90994</v>
          </cell>
          <cell r="J1162">
            <v>91899</v>
          </cell>
          <cell r="K1162">
            <v>92580</v>
          </cell>
          <cell r="L1162">
            <v>92656</v>
          </cell>
          <cell r="M1162">
            <v>94385</v>
          </cell>
          <cell r="N1162">
            <v>94745</v>
          </cell>
          <cell r="O1162">
            <v>95603</v>
          </cell>
          <cell r="P1162">
            <v>96080</v>
          </cell>
          <cell r="Q1162">
            <v>96318</v>
          </cell>
          <cell r="R1162">
            <v>96328</v>
          </cell>
        </row>
        <row r="1163">
          <cell r="C1163" t="str">
            <v>22059</v>
          </cell>
          <cell r="D1163" t="str">
            <v>Louisiana</v>
          </cell>
          <cell r="E1163" t="str">
            <v>La Salle Parish</v>
          </cell>
          <cell r="F1163">
            <v>14276</v>
          </cell>
          <cell r="G1163">
            <v>14271</v>
          </cell>
          <cell r="H1163">
            <v>14207</v>
          </cell>
          <cell r="I1163">
            <v>14359</v>
          </cell>
          <cell r="J1163">
            <v>14356</v>
          </cell>
          <cell r="K1163">
            <v>14366</v>
          </cell>
          <cell r="L1163">
            <v>14313</v>
          </cell>
          <cell r="M1163">
            <v>14519</v>
          </cell>
          <cell r="N1163">
            <v>14570</v>
          </cell>
          <cell r="O1163">
            <v>14667</v>
          </cell>
          <cell r="P1163">
            <v>14717</v>
          </cell>
          <cell r="Q1163">
            <v>14890</v>
          </cell>
          <cell r="R1163">
            <v>14928</v>
          </cell>
        </row>
        <row r="1164">
          <cell r="C1164" t="str">
            <v>22061</v>
          </cell>
          <cell r="D1164" t="str">
            <v>Louisiana</v>
          </cell>
          <cell r="E1164" t="str">
            <v>Lincoln Parish</v>
          </cell>
          <cell r="F1164">
            <v>42503</v>
          </cell>
          <cell r="G1164">
            <v>42575</v>
          </cell>
          <cell r="H1164">
            <v>42625</v>
          </cell>
          <cell r="I1164">
            <v>42808</v>
          </cell>
          <cell r="J1164">
            <v>43539</v>
          </cell>
          <cell r="K1164">
            <v>44272</v>
          </cell>
          <cell r="L1164">
            <v>44580</v>
          </cell>
          <cell r="M1164">
            <v>44867</v>
          </cell>
          <cell r="N1164">
            <v>45323</v>
          </cell>
          <cell r="O1164">
            <v>45726</v>
          </cell>
          <cell r="P1164">
            <v>46270</v>
          </cell>
          <cell r="Q1164">
            <v>46735</v>
          </cell>
          <cell r="R1164">
            <v>46801</v>
          </cell>
        </row>
        <row r="1165">
          <cell r="C1165" t="str">
            <v>22063</v>
          </cell>
          <cell r="D1165" t="str">
            <v>Louisiana</v>
          </cell>
          <cell r="E1165" t="str">
            <v>Livingston Parish</v>
          </cell>
          <cell r="F1165">
            <v>91889</v>
          </cell>
          <cell r="G1165">
            <v>92648</v>
          </cell>
          <cell r="H1165">
            <v>95597</v>
          </cell>
          <cell r="I1165">
            <v>99007</v>
          </cell>
          <cell r="J1165">
            <v>102146</v>
          </cell>
          <cell r="K1165">
            <v>106048</v>
          </cell>
          <cell r="L1165">
            <v>109208</v>
          </cell>
          <cell r="M1165">
            <v>115722</v>
          </cell>
          <cell r="N1165">
            <v>119528</v>
          </cell>
          <cell r="O1165">
            <v>123962</v>
          </cell>
          <cell r="P1165">
            <v>126230</v>
          </cell>
          <cell r="Q1165">
            <v>128026</v>
          </cell>
          <cell r="R1165">
            <v>128549</v>
          </cell>
        </row>
        <row r="1166">
          <cell r="C1166" t="str">
            <v>22065</v>
          </cell>
          <cell r="D1166" t="str">
            <v>Louisiana</v>
          </cell>
          <cell r="E1166" t="str">
            <v>Madison Parish</v>
          </cell>
          <cell r="F1166">
            <v>13724</v>
          </cell>
          <cell r="G1166">
            <v>13704</v>
          </cell>
          <cell r="H1166">
            <v>13493</v>
          </cell>
          <cell r="I1166">
            <v>13180</v>
          </cell>
          <cell r="J1166">
            <v>12959</v>
          </cell>
          <cell r="K1166">
            <v>12806</v>
          </cell>
          <cell r="L1166">
            <v>12663</v>
          </cell>
          <cell r="M1166">
            <v>12537</v>
          </cell>
          <cell r="N1166">
            <v>12410</v>
          </cell>
          <cell r="O1166">
            <v>12340</v>
          </cell>
          <cell r="P1166">
            <v>12040</v>
          </cell>
          <cell r="Q1166">
            <v>12093</v>
          </cell>
          <cell r="R1166">
            <v>12102</v>
          </cell>
        </row>
        <row r="1167">
          <cell r="C1167" t="str">
            <v>22067</v>
          </cell>
          <cell r="D1167" t="str">
            <v>Louisiana</v>
          </cell>
          <cell r="E1167" t="str">
            <v>Morehouse Parish</v>
          </cell>
          <cell r="F1167">
            <v>31037</v>
          </cell>
          <cell r="G1167">
            <v>30961</v>
          </cell>
          <cell r="H1167">
            <v>30605</v>
          </cell>
          <cell r="I1167">
            <v>30319</v>
          </cell>
          <cell r="J1167">
            <v>30224</v>
          </cell>
          <cell r="K1167">
            <v>29891</v>
          </cell>
          <cell r="L1167">
            <v>29355</v>
          </cell>
          <cell r="M1167">
            <v>29079</v>
          </cell>
          <cell r="N1167">
            <v>28478</v>
          </cell>
          <cell r="O1167">
            <v>28311</v>
          </cell>
          <cell r="P1167">
            <v>28147</v>
          </cell>
          <cell r="Q1167">
            <v>27979</v>
          </cell>
          <cell r="R1167">
            <v>27925</v>
          </cell>
        </row>
        <row r="1168">
          <cell r="C1168" t="str">
            <v>22069</v>
          </cell>
          <cell r="D1168" t="str">
            <v>Louisiana</v>
          </cell>
          <cell r="E1168" t="str">
            <v>Natchitoches Parish</v>
          </cell>
          <cell r="F1168">
            <v>39077</v>
          </cell>
          <cell r="G1168">
            <v>39089</v>
          </cell>
          <cell r="H1168">
            <v>38844</v>
          </cell>
          <cell r="I1168">
            <v>39178</v>
          </cell>
          <cell r="J1168">
            <v>38924</v>
          </cell>
          <cell r="K1168">
            <v>38950</v>
          </cell>
          <cell r="L1168">
            <v>39107</v>
          </cell>
          <cell r="M1168">
            <v>38984</v>
          </cell>
          <cell r="N1168">
            <v>39114</v>
          </cell>
          <cell r="O1168">
            <v>39244</v>
          </cell>
          <cell r="P1168">
            <v>39425</v>
          </cell>
          <cell r="Q1168">
            <v>39566</v>
          </cell>
          <cell r="R1168">
            <v>39605</v>
          </cell>
        </row>
        <row r="1169">
          <cell r="C1169" t="str">
            <v>22071</v>
          </cell>
          <cell r="D1169" t="str">
            <v>Louisiana</v>
          </cell>
          <cell r="E1169" t="str">
            <v>Orleans Parish</v>
          </cell>
          <cell r="F1169">
            <v>484692</v>
          </cell>
          <cell r="G1169">
            <v>485610</v>
          </cell>
          <cell r="H1169">
            <v>487363</v>
          </cell>
          <cell r="I1169">
            <v>489722</v>
          </cell>
          <cell r="J1169">
            <v>492187</v>
          </cell>
          <cell r="K1169">
            <v>493765</v>
          </cell>
          <cell r="L1169">
            <v>494294</v>
          </cell>
          <cell r="M1169">
            <v>230172</v>
          </cell>
          <cell r="N1169">
            <v>268751</v>
          </cell>
          <cell r="O1169">
            <v>301842</v>
          </cell>
          <cell r="P1169">
            <v>327803</v>
          </cell>
          <cell r="Q1169">
            <v>343829</v>
          </cell>
          <cell r="R1169">
            <v>347858</v>
          </cell>
        </row>
        <row r="1170">
          <cell r="C1170" t="str">
            <v>22073</v>
          </cell>
          <cell r="D1170" t="str">
            <v>Louisiana</v>
          </cell>
          <cell r="E1170" t="str">
            <v>Ouachita Parish</v>
          </cell>
          <cell r="F1170">
            <v>147256</v>
          </cell>
          <cell r="G1170">
            <v>147271</v>
          </cell>
          <cell r="H1170">
            <v>146789</v>
          </cell>
          <cell r="I1170">
            <v>147728</v>
          </cell>
          <cell r="J1170">
            <v>148549</v>
          </cell>
          <cell r="K1170">
            <v>149293</v>
          </cell>
          <cell r="L1170">
            <v>149476</v>
          </cell>
          <cell r="M1170">
            <v>151183</v>
          </cell>
          <cell r="N1170">
            <v>151157</v>
          </cell>
          <cell r="O1170">
            <v>151727</v>
          </cell>
          <cell r="P1170">
            <v>153058</v>
          </cell>
          <cell r="Q1170">
            <v>153720</v>
          </cell>
          <cell r="R1170">
            <v>153910</v>
          </cell>
        </row>
        <row r="1171">
          <cell r="C1171" t="str">
            <v>22075</v>
          </cell>
          <cell r="D1171" t="str">
            <v>Louisiana</v>
          </cell>
          <cell r="E1171" t="str">
            <v>Plaquemines Parish</v>
          </cell>
          <cell r="F1171">
            <v>26749</v>
          </cell>
          <cell r="G1171">
            <v>26758</v>
          </cell>
          <cell r="H1171">
            <v>27029</v>
          </cell>
          <cell r="I1171">
            <v>27462</v>
          </cell>
          <cell r="J1171">
            <v>28169</v>
          </cell>
          <cell r="K1171">
            <v>29390</v>
          </cell>
          <cell r="L1171">
            <v>29558</v>
          </cell>
          <cell r="M1171">
            <v>22329</v>
          </cell>
          <cell r="N1171">
            <v>22709</v>
          </cell>
          <cell r="O1171">
            <v>22677</v>
          </cell>
          <cell r="P1171">
            <v>22730</v>
          </cell>
          <cell r="Q1171">
            <v>23042</v>
          </cell>
          <cell r="R1171">
            <v>23106</v>
          </cell>
        </row>
        <row r="1172">
          <cell r="C1172" t="str">
            <v>22077</v>
          </cell>
          <cell r="D1172" t="str">
            <v>Louisiana</v>
          </cell>
          <cell r="E1172" t="str">
            <v>Pointe Coupee Parish</v>
          </cell>
          <cell r="F1172">
            <v>22761</v>
          </cell>
          <cell r="G1172">
            <v>22759</v>
          </cell>
          <cell r="H1172">
            <v>22574</v>
          </cell>
          <cell r="I1172">
            <v>22451</v>
          </cell>
          <cell r="J1172">
            <v>22369</v>
          </cell>
          <cell r="K1172">
            <v>22332</v>
          </cell>
          <cell r="L1172">
            <v>22075</v>
          </cell>
          <cell r="M1172">
            <v>22754</v>
          </cell>
          <cell r="N1172">
            <v>22848</v>
          </cell>
          <cell r="O1172">
            <v>22966</v>
          </cell>
          <cell r="P1172">
            <v>22847</v>
          </cell>
          <cell r="Q1172">
            <v>22802</v>
          </cell>
          <cell r="R1172">
            <v>22771</v>
          </cell>
        </row>
        <row r="1173">
          <cell r="C1173" t="str">
            <v>22079</v>
          </cell>
          <cell r="D1173" t="str">
            <v>Louisiana</v>
          </cell>
          <cell r="E1173" t="str">
            <v>Rapides Parish</v>
          </cell>
          <cell r="F1173">
            <v>126390</v>
          </cell>
          <cell r="G1173">
            <v>126445</v>
          </cell>
          <cell r="H1173">
            <v>126206</v>
          </cell>
          <cell r="I1173">
            <v>126283</v>
          </cell>
          <cell r="J1173">
            <v>126597</v>
          </cell>
          <cell r="K1173">
            <v>127095</v>
          </cell>
          <cell r="L1173">
            <v>127544</v>
          </cell>
          <cell r="M1173">
            <v>130103</v>
          </cell>
          <cell r="N1173">
            <v>130238</v>
          </cell>
          <cell r="O1173">
            <v>130785</v>
          </cell>
          <cell r="P1173">
            <v>131095</v>
          </cell>
          <cell r="Q1173">
            <v>131613</v>
          </cell>
          <cell r="R1173">
            <v>131779</v>
          </cell>
        </row>
        <row r="1174">
          <cell r="C1174" t="str">
            <v>22081</v>
          </cell>
          <cell r="D1174" t="str">
            <v>Louisiana</v>
          </cell>
          <cell r="E1174" t="str">
            <v>Red River Parish</v>
          </cell>
          <cell r="F1174">
            <v>9621</v>
          </cell>
          <cell r="G1174">
            <v>9598</v>
          </cell>
          <cell r="H1174">
            <v>9494</v>
          </cell>
          <cell r="I1174">
            <v>9464</v>
          </cell>
          <cell r="J1174">
            <v>9468</v>
          </cell>
          <cell r="K1174">
            <v>9433</v>
          </cell>
          <cell r="L1174">
            <v>9295</v>
          </cell>
          <cell r="M1174">
            <v>9281</v>
          </cell>
          <cell r="N1174">
            <v>9245</v>
          </cell>
          <cell r="O1174">
            <v>9185</v>
          </cell>
          <cell r="P1174">
            <v>9117</v>
          </cell>
          <cell r="Q1174">
            <v>9091</v>
          </cell>
          <cell r="R1174">
            <v>9079</v>
          </cell>
        </row>
        <row r="1175">
          <cell r="C1175" t="str">
            <v>22083</v>
          </cell>
          <cell r="D1175" t="str">
            <v>Louisiana</v>
          </cell>
          <cell r="E1175" t="str">
            <v>Richland Parish</v>
          </cell>
          <cell r="F1175">
            <v>20989</v>
          </cell>
          <cell r="G1175">
            <v>20935</v>
          </cell>
          <cell r="H1175">
            <v>20880</v>
          </cell>
          <cell r="I1175">
            <v>20784</v>
          </cell>
          <cell r="J1175">
            <v>20576</v>
          </cell>
          <cell r="K1175">
            <v>20487</v>
          </cell>
          <cell r="L1175">
            <v>20466</v>
          </cell>
          <cell r="M1175">
            <v>20661</v>
          </cell>
          <cell r="N1175">
            <v>20670</v>
          </cell>
          <cell r="O1175">
            <v>20727</v>
          </cell>
          <cell r="P1175">
            <v>20664</v>
          </cell>
          <cell r="Q1175">
            <v>20725</v>
          </cell>
          <cell r="R1175">
            <v>20736</v>
          </cell>
        </row>
        <row r="1176">
          <cell r="C1176" t="str">
            <v>22085</v>
          </cell>
          <cell r="D1176" t="str">
            <v>Louisiana</v>
          </cell>
          <cell r="E1176" t="str">
            <v>Sabine Parish</v>
          </cell>
          <cell r="F1176">
            <v>23434</v>
          </cell>
          <cell r="G1176">
            <v>23475</v>
          </cell>
          <cell r="H1176">
            <v>23379</v>
          </cell>
          <cell r="I1176">
            <v>23380</v>
          </cell>
          <cell r="J1176">
            <v>23527</v>
          </cell>
          <cell r="K1176">
            <v>23539</v>
          </cell>
          <cell r="L1176">
            <v>23690</v>
          </cell>
          <cell r="M1176">
            <v>23954</v>
          </cell>
          <cell r="N1176">
            <v>24090</v>
          </cell>
          <cell r="O1176">
            <v>24124</v>
          </cell>
          <cell r="P1176">
            <v>24199</v>
          </cell>
          <cell r="Q1176">
            <v>24233</v>
          </cell>
          <cell r="R1176">
            <v>24229</v>
          </cell>
        </row>
        <row r="1177">
          <cell r="C1177" t="str">
            <v>22087</v>
          </cell>
          <cell r="D1177" t="str">
            <v>Louisiana</v>
          </cell>
          <cell r="E1177" t="str">
            <v>St. Bernard Parish</v>
          </cell>
          <cell r="F1177">
            <v>67230</v>
          </cell>
          <cell r="G1177">
            <v>67278</v>
          </cell>
          <cell r="H1177">
            <v>68028</v>
          </cell>
          <cell r="I1177">
            <v>68964</v>
          </cell>
          <cell r="J1177">
            <v>69621</v>
          </cell>
          <cell r="K1177">
            <v>70547</v>
          </cell>
          <cell r="L1177">
            <v>71300</v>
          </cell>
          <cell r="M1177">
            <v>16563</v>
          </cell>
          <cell r="N1177">
            <v>23613</v>
          </cell>
          <cell r="O1177">
            <v>28879</v>
          </cell>
          <cell r="P1177">
            <v>32878</v>
          </cell>
          <cell r="Q1177">
            <v>35897</v>
          </cell>
          <cell r="R1177">
            <v>36762</v>
          </cell>
        </row>
        <row r="1178">
          <cell r="C1178" t="str">
            <v>22089</v>
          </cell>
          <cell r="D1178" t="str">
            <v>Louisiana</v>
          </cell>
          <cell r="E1178" t="str">
            <v>St. Charles Parish</v>
          </cell>
          <cell r="F1178">
            <v>48019</v>
          </cell>
          <cell r="G1178">
            <v>48118</v>
          </cell>
          <cell r="H1178">
            <v>48461</v>
          </cell>
          <cell r="I1178">
            <v>49117</v>
          </cell>
          <cell r="J1178">
            <v>49338</v>
          </cell>
          <cell r="K1178">
            <v>49939</v>
          </cell>
          <cell r="L1178">
            <v>50670</v>
          </cell>
          <cell r="M1178">
            <v>52453</v>
          </cell>
          <cell r="N1178">
            <v>52765</v>
          </cell>
          <cell r="O1178">
            <v>52516</v>
          </cell>
          <cell r="P1178">
            <v>52719</v>
          </cell>
          <cell r="Q1178">
            <v>52780</v>
          </cell>
          <cell r="R1178">
            <v>52771</v>
          </cell>
        </row>
        <row r="1179">
          <cell r="C1179" t="str">
            <v>22091</v>
          </cell>
          <cell r="D1179" t="str">
            <v>Louisiana</v>
          </cell>
          <cell r="E1179" t="str">
            <v>St. Helena Parish</v>
          </cell>
          <cell r="F1179">
            <v>10553</v>
          </cell>
          <cell r="G1179">
            <v>10548</v>
          </cell>
          <cell r="H1179">
            <v>10524</v>
          </cell>
          <cell r="I1179">
            <v>10592</v>
          </cell>
          <cell r="J1179">
            <v>10549</v>
          </cell>
          <cell r="K1179">
            <v>10548</v>
          </cell>
          <cell r="L1179">
            <v>10521</v>
          </cell>
          <cell r="M1179">
            <v>11089</v>
          </cell>
          <cell r="N1179">
            <v>11070</v>
          </cell>
          <cell r="O1179">
            <v>11106</v>
          </cell>
          <cell r="P1179">
            <v>11154</v>
          </cell>
          <cell r="Q1179">
            <v>11203</v>
          </cell>
          <cell r="R1179">
            <v>11205</v>
          </cell>
        </row>
        <row r="1180">
          <cell r="C1180" t="str">
            <v>22093</v>
          </cell>
          <cell r="D1180" t="str">
            <v>Louisiana</v>
          </cell>
          <cell r="E1180" t="str">
            <v>St. James Parish</v>
          </cell>
          <cell r="F1180">
            <v>21193</v>
          </cell>
          <cell r="G1180">
            <v>21201</v>
          </cell>
          <cell r="H1180">
            <v>21291</v>
          </cell>
          <cell r="I1180">
            <v>21365</v>
          </cell>
          <cell r="J1180">
            <v>21274</v>
          </cell>
          <cell r="K1180">
            <v>21229</v>
          </cell>
          <cell r="L1180">
            <v>21399</v>
          </cell>
          <cell r="M1180">
            <v>21964</v>
          </cell>
          <cell r="N1180">
            <v>22164</v>
          </cell>
          <cell r="O1180">
            <v>22095</v>
          </cell>
          <cell r="P1180">
            <v>22231</v>
          </cell>
          <cell r="Q1180">
            <v>22102</v>
          </cell>
          <cell r="R1180">
            <v>22026</v>
          </cell>
        </row>
        <row r="1181">
          <cell r="C1181" t="str">
            <v>22095</v>
          </cell>
          <cell r="D1181" t="str">
            <v>Louisiana</v>
          </cell>
          <cell r="E1181" t="str">
            <v>St. John the Baptist Parish</v>
          </cell>
          <cell r="F1181">
            <v>43181</v>
          </cell>
          <cell r="G1181">
            <v>43248</v>
          </cell>
          <cell r="H1181">
            <v>43580</v>
          </cell>
          <cell r="I1181">
            <v>43878</v>
          </cell>
          <cell r="J1181">
            <v>44316</v>
          </cell>
          <cell r="K1181">
            <v>44822</v>
          </cell>
          <cell r="L1181">
            <v>45296</v>
          </cell>
          <cell r="M1181">
            <v>47296</v>
          </cell>
          <cell r="N1181">
            <v>47386</v>
          </cell>
          <cell r="O1181">
            <v>46811</v>
          </cell>
          <cell r="P1181">
            <v>46336</v>
          </cell>
          <cell r="Q1181">
            <v>45924</v>
          </cell>
          <cell r="R1181">
            <v>45813</v>
          </cell>
        </row>
        <row r="1182">
          <cell r="C1182" t="str">
            <v>22097</v>
          </cell>
          <cell r="D1182" t="str">
            <v>Louisiana</v>
          </cell>
          <cell r="E1182" t="str">
            <v>St. Landry Parish</v>
          </cell>
          <cell r="F1182">
            <v>87662</v>
          </cell>
          <cell r="G1182">
            <v>87420</v>
          </cell>
          <cell r="H1182">
            <v>86416</v>
          </cell>
          <cell r="I1182">
            <v>85713</v>
          </cell>
          <cell r="J1182">
            <v>85034</v>
          </cell>
          <cell r="K1182">
            <v>84487</v>
          </cell>
          <cell r="L1182">
            <v>83952</v>
          </cell>
          <cell r="M1182">
            <v>85128</v>
          </cell>
          <cell r="N1182">
            <v>84710</v>
          </cell>
          <cell r="O1182">
            <v>84427</v>
          </cell>
          <cell r="P1182">
            <v>83825</v>
          </cell>
          <cell r="Q1182">
            <v>83384</v>
          </cell>
          <cell r="R1182">
            <v>83454</v>
          </cell>
        </row>
        <row r="1183">
          <cell r="C1183" t="str">
            <v>22099</v>
          </cell>
          <cell r="D1183" t="str">
            <v>Louisiana</v>
          </cell>
          <cell r="E1183" t="str">
            <v>St. Martin Parish</v>
          </cell>
          <cell r="F1183">
            <v>48535</v>
          </cell>
          <cell r="G1183">
            <v>48583</v>
          </cell>
          <cell r="H1183">
            <v>48971</v>
          </cell>
          <cell r="I1183">
            <v>49228</v>
          </cell>
          <cell r="J1183">
            <v>49482</v>
          </cell>
          <cell r="K1183">
            <v>49754</v>
          </cell>
          <cell r="L1183">
            <v>49890</v>
          </cell>
          <cell r="M1183">
            <v>51044</v>
          </cell>
          <cell r="N1183">
            <v>51410</v>
          </cell>
          <cell r="O1183">
            <v>51914</v>
          </cell>
          <cell r="P1183">
            <v>52025</v>
          </cell>
          <cell r="Q1183">
            <v>52160</v>
          </cell>
          <cell r="R1183">
            <v>52214</v>
          </cell>
        </row>
        <row r="1184">
          <cell r="C1184" t="str">
            <v>22101</v>
          </cell>
          <cell r="D1184" t="str">
            <v>Louisiana</v>
          </cell>
          <cell r="E1184" t="str">
            <v>St. Mary Parish</v>
          </cell>
          <cell r="F1184">
            <v>53539</v>
          </cell>
          <cell r="G1184">
            <v>53377</v>
          </cell>
          <cell r="H1184">
            <v>53044</v>
          </cell>
          <cell r="I1184">
            <v>53109</v>
          </cell>
          <cell r="J1184">
            <v>53245</v>
          </cell>
          <cell r="K1184">
            <v>53288</v>
          </cell>
          <cell r="L1184">
            <v>53015</v>
          </cell>
          <cell r="M1184">
            <v>54152</v>
          </cell>
          <cell r="N1184">
            <v>54104</v>
          </cell>
          <cell r="O1184">
            <v>54352</v>
          </cell>
          <cell r="P1184">
            <v>54551</v>
          </cell>
          <cell r="Q1184">
            <v>54650</v>
          </cell>
          <cell r="R1184">
            <v>54579</v>
          </cell>
        </row>
        <row r="1185">
          <cell r="C1185" t="str">
            <v>22103</v>
          </cell>
          <cell r="D1185" t="str">
            <v>Louisiana</v>
          </cell>
          <cell r="E1185" t="str">
            <v>St. Tammany Parish</v>
          </cell>
          <cell r="F1185">
            <v>191270</v>
          </cell>
          <cell r="G1185">
            <v>192131</v>
          </cell>
          <cell r="H1185">
            <v>195622</v>
          </cell>
          <cell r="I1185">
            <v>200701</v>
          </cell>
          <cell r="J1185">
            <v>205708</v>
          </cell>
          <cell r="K1185">
            <v>211405</v>
          </cell>
          <cell r="L1185">
            <v>217358</v>
          </cell>
          <cell r="M1185">
            <v>223133</v>
          </cell>
          <cell r="N1185">
            <v>226294</v>
          </cell>
          <cell r="O1185">
            <v>229252</v>
          </cell>
          <cell r="P1185">
            <v>231224</v>
          </cell>
          <cell r="Q1185">
            <v>233740</v>
          </cell>
          <cell r="R1185">
            <v>234568</v>
          </cell>
        </row>
        <row r="1186">
          <cell r="C1186" t="str">
            <v>22105</v>
          </cell>
          <cell r="D1186" t="str">
            <v>Louisiana</v>
          </cell>
          <cell r="E1186" t="str">
            <v>Tangipahoa Parish</v>
          </cell>
          <cell r="F1186">
            <v>100481</v>
          </cell>
          <cell r="G1186">
            <v>100716</v>
          </cell>
          <cell r="H1186">
            <v>101657</v>
          </cell>
          <cell r="I1186">
            <v>102511</v>
          </cell>
          <cell r="J1186">
            <v>103782</v>
          </cell>
          <cell r="K1186">
            <v>105335</v>
          </cell>
          <cell r="L1186">
            <v>106987</v>
          </cell>
          <cell r="M1186">
            <v>114102</v>
          </cell>
          <cell r="N1186">
            <v>116792</v>
          </cell>
          <cell r="O1186">
            <v>118621</v>
          </cell>
          <cell r="P1186">
            <v>120009</v>
          </cell>
          <cell r="Q1186">
            <v>121097</v>
          </cell>
          <cell r="R1186">
            <v>121425</v>
          </cell>
        </row>
        <row r="1187">
          <cell r="C1187" t="str">
            <v>22107</v>
          </cell>
          <cell r="D1187" t="str">
            <v>Louisiana</v>
          </cell>
          <cell r="E1187" t="str">
            <v>Tensas Parish</v>
          </cell>
          <cell r="F1187">
            <v>6608</v>
          </cell>
          <cell r="G1187">
            <v>6535</v>
          </cell>
          <cell r="H1187">
            <v>6334</v>
          </cell>
          <cell r="I1187">
            <v>6150</v>
          </cell>
          <cell r="J1187">
            <v>5941</v>
          </cell>
          <cell r="K1187">
            <v>5785</v>
          </cell>
          <cell r="L1187">
            <v>5700</v>
          </cell>
          <cell r="M1187">
            <v>5719</v>
          </cell>
          <cell r="N1187">
            <v>5513</v>
          </cell>
          <cell r="O1187">
            <v>5376</v>
          </cell>
          <cell r="P1187">
            <v>5311</v>
          </cell>
          <cell r="Q1187">
            <v>5252</v>
          </cell>
          <cell r="R1187">
            <v>5231</v>
          </cell>
        </row>
        <row r="1188">
          <cell r="C1188" t="str">
            <v>22109</v>
          </cell>
          <cell r="D1188" t="str">
            <v>Louisiana</v>
          </cell>
          <cell r="E1188" t="str">
            <v>Terrebonne Parish</v>
          </cell>
          <cell r="F1188">
            <v>104772</v>
          </cell>
          <cell r="G1188">
            <v>104756</v>
          </cell>
          <cell r="H1188">
            <v>105255</v>
          </cell>
          <cell r="I1188">
            <v>105698</v>
          </cell>
          <cell r="J1188">
            <v>106257</v>
          </cell>
          <cell r="K1188">
            <v>106783</v>
          </cell>
          <cell r="L1188">
            <v>107811</v>
          </cell>
          <cell r="M1188">
            <v>109994</v>
          </cell>
          <cell r="N1188">
            <v>110656</v>
          </cell>
          <cell r="O1188">
            <v>111453</v>
          </cell>
          <cell r="P1188">
            <v>111689</v>
          </cell>
          <cell r="Q1188">
            <v>111860</v>
          </cell>
          <cell r="R1188">
            <v>111861</v>
          </cell>
        </row>
        <row r="1189">
          <cell r="C1189" t="str">
            <v>22111</v>
          </cell>
          <cell r="D1189" t="str">
            <v>Louisiana</v>
          </cell>
          <cell r="E1189" t="str">
            <v>Union Parish</v>
          </cell>
          <cell r="F1189">
            <v>22798</v>
          </cell>
          <cell r="G1189">
            <v>22762</v>
          </cell>
          <cell r="H1189">
            <v>22783</v>
          </cell>
          <cell r="I1189">
            <v>22624</v>
          </cell>
          <cell r="J1189">
            <v>22757</v>
          </cell>
          <cell r="K1189">
            <v>22676</v>
          </cell>
          <cell r="L1189">
            <v>22765</v>
          </cell>
          <cell r="M1189">
            <v>22919</v>
          </cell>
          <cell r="N1189">
            <v>22770</v>
          </cell>
          <cell r="O1189">
            <v>22698</v>
          </cell>
          <cell r="P1189">
            <v>22609</v>
          </cell>
          <cell r="Q1189">
            <v>22721</v>
          </cell>
          <cell r="R1189">
            <v>22754</v>
          </cell>
        </row>
        <row r="1190">
          <cell r="C1190" t="str">
            <v>22113</v>
          </cell>
          <cell r="D1190" t="str">
            <v>Louisiana</v>
          </cell>
          <cell r="E1190" t="str">
            <v>Vermilion Parish</v>
          </cell>
          <cell r="F1190">
            <v>54104</v>
          </cell>
          <cell r="G1190">
            <v>54094</v>
          </cell>
          <cell r="H1190">
            <v>54217</v>
          </cell>
          <cell r="I1190">
            <v>54638</v>
          </cell>
          <cell r="J1190">
            <v>54754</v>
          </cell>
          <cell r="K1190">
            <v>55113</v>
          </cell>
          <cell r="L1190">
            <v>55828</v>
          </cell>
          <cell r="M1190">
            <v>56388</v>
          </cell>
          <cell r="N1190">
            <v>56835</v>
          </cell>
          <cell r="O1190">
            <v>57421</v>
          </cell>
          <cell r="P1190">
            <v>57684</v>
          </cell>
          <cell r="Q1190">
            <v>57999</v>
          </cell>
          <cell r="R1190">
            <v>58070</v>
          </cell>
        </row>
        <row r="1191">
          <cell r="C1191" t="str">
            <v>22115</v>
          </cell>
          <cell r="D1191" t="str">
            <v>Louisiana</v>
          </cell>
          <cell r="E1191" t="str">
            <v>Vernon Parish</v>
          </cell>
          <cell r="F1191">
            <v>52539</v>
          </cell>
          <cell r="G1191">
            <v>52744</v>
          </cell>
          <cell r="H1191">
            <v>52958</v>
          </cell>
          <cell r="I1191">
            <v>52319</v>
          </cell>
          <cell r="J1191">
            <v>51288</v>
          </cell>
          <cell r="K1191">
            <v>51402</v>
          </cell>
          <cell r="L1191">
            <v>51808</v>
          </cell>
          <cell r="M1191">
            <v>50781</v>
          </cell>
          <cell r="N1191">
            <v>49796</v>
          </cell>
          <cell r="O1191">
            <v>48007</v>
          </cell>
          <cell r="P1191">
            <v>50903</v>
          </cell>
          <cell r="Q1191">
            <v>52334</v>
          </cell>
          <cell r="R1191">
            <v>52769</v>
          </cell>
        </row>
        <row r="1192">
          <cell r="C1192" t="str">
            <v>22117</v>
          </cell>
          <cell r="D1192" t="str">
            <v>Louisiana</v>
          </cell>
          <cell r="E1192" t="str">
            <v>Washington Parish</v>
          </cell>
          <cell r="F1192">
            <v>43943</v>
          </cell>
          <cell r="G1192">
            <v>43936</v>
          </cell>
          <cell r="H1192">
            <v>43992</v>
          </cell>
          <cell r="I1192">
            <v>44156</v>
          </cell>
          <cell r="J1192">
            <v>44277</v>
          </cell>
          <cell r="K1192">
            <v>44521</v>
          </cell>
          <cell r="L1192">
            <v>44880</v>
          </cell>
          <cell r="M1192">
            <v>45157</v>
          </cell>
          <cell r="N1192">
            <v>46376</v>
          </cell>
          <cell r="O1192">
            <v>47000</v>
          </cell>
          <cell r="P1192">
            <v>47262</v>
          </cell>
          <cell r="Q1192">
            <v>47168</v>
          </cell>
          <cell r="R1192">
            <v>47093</v>
          </cell>
        </row>
        <row r="1193">
          <cell r="C1193" t="str">
            <v>22119</v>
          </cell>
          <cell r="D1193" t="str">
            <v>Louisiana</v>
          </cell>
          <cell r="E1193" t="str">
            <v>Webster Parish</v>
          </cell>
          <cell r="F1193">
            <v>41814</v>
          </cell>
          <cell r="G1193">
            <v>41700</v>
          </cell>
          <cell r="H1193">
            <v>41372</v>
          </cell>
          <cell r="I1193">
            <v>41375</v>
          </cell>
          <cell r="J1193">
            <v>41125</v>
          </cell>
          <cell r="K1193">
            <v>41145</v>
          </cell>
          <cell r="L1193">
            <v>41203</v>
          </cell>
          <cell r="M1193">
            <v>41331</v>
          </cell>
          <cell r="N1193">
            <v>41275</v>
          </cell>
          <cell r="O1193">
            <v>41240</v>
          </cell>
          <cell r="P1193">
            <v>41131</v>
          </cell>
          <cell r="Q1193">
            <v>41207</v>
          </cell>
          <cell r="R1193">
            <v>41215</v>
          </cell>
        </row>
        <row r="1194">
          <cell r="C1194" t="str">
            <v>22121</v>
          </cell>
          <cell r="D1194" t="str">
            <v>Louisiana</v>
          </cell>
          <cell r="E1194" t="str">
            <v>West Baton Rouge Parish</v>
          </cell>
          <cell r="F1194">
            <v>21604</v>
          </cell>
          <cell r="G1194">
            <v>21577</v>
          </cell>
          <cell r="H1194">
            <v>21703</v>
          </cell>
          <cell r="I1194">
            <v>21801</v>
          </cell>
          <cell r="J1194">
            <v>21820</v>
          </cell>
          <cell r="K1194">
            <v>22049</v>
          </cell>
          <cell r="L1194">
            <v>21929</v>
          </cell>
          <cell r="M1194">
            <v>22666</v>
          </cell>
          <cell r="N1194">
            <v>23184</v>
          </cell>
          <cell r="O1194">
            <v>23252</v>
          </cell>
          <cell r="P1194">
            <v>23352</v>
          </cell>
          <cell r="Q1194">
            <v>23788</v>
          </cell>
          <cell r="R1194">
            <v>23917</v>
          </cell>
        </row>
        <row r="1195">
          <cell r="C1195" t="str">
            <v>22123</v>
          </cell>
          <cell r="D1195" t="str">
            <v>Louisiana</v>
          </cell>
          <cell r="E1195" t="str">
            <v>West Carroll Parish</v>
          </cell>
          <cell r="F1195">
            <v>12315</v>
          </cell>
          <cell r="G1195">
            <v>12285</v>
          </cell>
          <cell r="H1195">
            <v>12095</v>
          </cell>
          <cell r="I1195">
            <v>12134</v>
          </cell>
          <cell r="J1195">
            <v>12155</v>
          </cell>
          <cell r="K1195">
            <v>12009</v>
          </cell>
          <cell r="L1195">
            <v>11958</v>
          </cell>
          <cell r="M1195">
            <v>11851</v>
          </cell>
          <cell r="N1195">
            <v>11708</v>
          </cell>
          <cell r="O1195">
            <v>11670</v>
          </cell>
          <cell r="P1195">
            <v>11633</v>
          </cell>
          <cell r="Q1195">
            <v>11604</v>
          </cell>
          <cell r="R1195">
            <v>11582</v>
          </cell>
        </row>
        <row r="1196">
          <cell r="C1196" t="str">
            <v>22125</v>
          </cell>
          <cell r="D1196" t="str">
            <v>Louisiana</v>
          </cell>
          <cell r="E1196" t="str">
            <v>West Feliciana Parish</v>
          </cell>
          <cell r="F1196">
            <v>15110</v>
          </cell>
          <cell r="G1196">
            <v>15145</v>
          </cell>
          <cell r="H1196">
            <v>15152</v>
          </cell>
          <cell r="I1196">
            <v>15216</v>
          </cell>
          <cell r="J1196">
            <v>15326</v>
          </cell>
          <cell r="K1196">
            <v>15300</v>
          </cell>
          <cell r="L1196">
            <v>15431</v>
          </cell>
          <cell r="M1196">
            <v>15736</v>
          </cell>
          <cell r="N1196">
            <v>15655</v>
          </cell>
          <cell r="O1196">
            <v>15767</v>
          </cell>
          <cell r="P1196">
            <v>15639</v>
          </cell>
          <cell r="Q1196">
            <v>15625</v>
          </cell>
          <cell r="R1196">
            <v>15610</v>
          </cell>
        </row>
        <row r="1197">
          <cell r="C1197" t="str">
            <v>22127</v>
          </cell>
          <cell r="D1197" t="str">
            <v>Louisiana</v>
          </cell>
          <cell r="E1197" t="str">
            <v>Winn Parish</v>
          </cell>
          <cell r="F1197">
            <v>16889</v>
          </cell>
          <cell r="G1197">
            <v>16816</v>
          </cell>
          <cell r="H1197">
            <v>16498</v>
          </cell>
          <cell r="I1197">
            <v>16427</v>
          </cell>
          <cell r="J1197">
            <v>16165</v>
          </cell>
          <cell r="K1197">
            <v>15908</v>
          </cell>
          <cell r="L1197">
            <v>15751</v>
          </cell>
          <cell r="M1197">
            <v>15720</v>
          </cell>
          <cell r="N1197">
            <v>15588</v>
          </cell>
          <cell r="O1197">
            <v>15398</v>
          </cell>
          <cell r="P1197">
            <v>15393</v>
          </cell>
          <cell r="Q1197">
            <v>15313</v>
          </cell>
          <cell r="R1197">
            <v>15287</v>
          </cell>
        </row>
        <row r="1198">
          <cell r="C1198" t="str">
            <v>23000</v>
          </cell>
          <cell r="D1198" t="str">
            <v>Maine</v>
          </cell>
          <cell r="E1198" t="str">
            <v>Maine</v>
          </cell>
          <cell r="F1198">
            <v>1274779</v>
          </cell>
          <cell r="G1198">
            <v>1277072</v>
          </cell>
          <cell r="H1198">
            <v>1285692</v>
          </cell>
          <cell r="I1198">
            <v>1295960</v>
          </cell>
          <cell r="J1198">
            <v>1306513</v>
          </cell>
          <cell r="K1198">
            <v>1313688</v>
          </cell>
          <cell r="L1198">
            <v>1318787</v>
          </cell>
          <cell r="M1198">
            <v>1323619</v>
          </cell>
          <cell r="N1198">
            <v>1327040</v>
          </cell>
          <cell r="O1198">
            <v>1330509</v>
          </cell>
          <cell r="P1198">
            <v>1329590</v>
          </cell>
          <cell r="Q1198">
            <v>1328361</v>
          </cell>
          <cell r="R1198">
            <v>1327567</v>
          </cell>
        </row>
        <row r="1199">
          <cell r="C1199" t="str">
            <v>23001</v>
          </cell>
          <cell r="D1199" t="str">
            <v>Maine</v>
          </cell>
          <cell r="E1199" t="str">
            <v>Androscoggin County</v>
          </cell>
          <cell r="F1199">
            <v>103803</v>
          </cell>
          <cell r="G1199">
            <v>103852</v>
          </cell>
          <cell r="H1199">
            <v>104260</v>
          </cell>
          <cell r="I1199">
            <v>105063</v>
          </cell>
          <cell r="J1199">
            <v>106140</v>
          </cell>
          <cell r="K1199">
            <v>106867</v>
          </cell>
          <cell r="L1199">
            <v>107352</v>
          </cell>
          <cell r="M1199">
            <v>107932</v>
          </cell>
          <cell r="N1199">
            <v>107739</v>
          </cell>
          <cell r="O1199">
            <v>108284</v>
          </cell>
          <cell r="P1199">
            <v>107830</v>
          </cell>
          <cell r="Q1199">
            <v>107702</v>
          </cell>
          <cell r="R1199">
            <v>107623</v>
          </cell>
        </row>
        <row r="1200">
          <cell r="C1200" t="str">
            <v>23003</v>
          </cell>
          <cell r="D1200" t="str">
            <v>Maine</v>
          </cell>
          <cell r="E1200" t="str">
            <v>Aroostook County</v>
          </cell>
          <cell r="F1200">
            <v>73943</v>
          </cell>
          <cell r="G1200">
            <v>73872</v>
          </cell>
          <cell r="H1200">
            <v>72962</v>
          </cell>
          <cell r="I1200">
            <v>72942</v>
          </cell>
          <cell r="J1200">
            <v>72944</v>
          </cell>
          <cell r="K1200">
            <v>72959</v>
          </cell>
          <cell r="L1200">
            <v>72881</v>
          </cell>
          <cell r="M1200">
            <v>72827</v>
          </cell>
          <cell r="N1200">
            <v>72711</v>
          </cell>
          <cell r="O1200">
            <v>72542</v>
          </cell>
          <cell r="P1200">
            <v>72258</v>
          </cell>
          <cell r="Q1200">
            <v>71870</v>
          </cell>
          <cell r="R1200">
            <v>71720</v>
          </cell>
        </row>
        <row r="1201">
          <cell r="C1201" t="str">
            <v>23005</v>
          </cell>
          <cell r="D1201" t="str">
            <v>Maine</v>
          </cell>
          <cell r="E1201" t="str">
            <v>Cumberland County</v>
          </cell>
          <cell r="F1201">
            <v>265612</v>
          </cell>
          <cell r="G1201">
            <v>266109</v>
          </cell>
          <cell r="H1201">
            <v>268391</v>
          </cell>
          <cell r="I1201">
            <v>270533</v>
          </cell>
          <cell r="J1201">
            <v>273041</v>
          </cell>
          <cell r="K1201">
            <v>274920</v>
          </cell>
          <cell r="L1201">
            <v>276275</v>
          </cell>
          <cell r="M1201">
            <v>277084</v>
          </cell>
          <cell r="N1201">
            <v>278781</v>
          </cell>
          <cell r="O1201">
            <v>280681</v>
          </cell>
          <cell r="P1201">
            <v>281969</v>
          </cell>
          <cell r="Q1201">
            <v>281674</v>
          </cell>
          <cell r="R1201">
            <v>281457</v>
          </cell>
        </row>
        <row r="1202">
          <cell r="C1202" t="str">
            <v>23007</v>
          </cell>
          <cell r="D1202" t="str">
            <v>Maine</v>
          </cell>
          <cell r="E1202" t="str">
            <v>Franklin County</v>
          </cell>
          <cell r="F1202">
            <v>29470</v>
          </cell>
          <cell r="G1202">
            <v>29498</v>
          </cell>
          <cell r="H1202">
            <v>29631</v>
          </cell>
          <cell r="I1202">
            <v>30019</v>
          </cell>
          <cell r="J1202">
            <v>30026</v>
          </cell>
          <cell r="K1202">
            <v>30096</v>
          </cell>
          <cell r="L1202">
            <v>30226</v>
          </cell>
          <cell r="M1202">
            <v>30528</v>
          </cell>
          <cell r="N1202">
            <v>30596</v>
          </cell>
          <cell r="O1202">
            <v>30652</v>
          </cell>
          <cell r="P1202">
            <v>30779</v>
          </cell>
          <cell r="Q1202">
            <v>30768</v>
          </cell>
          <cell r="R1202">
            <v>30732</v>
          </cell>
        </row>
        <row r="1203">
          <cell r="C1203" t="str">
            <v>23009</v>
          </cell>
          <cell r="D1203" t="str">
            <v>Maine</v>
          </cell>
          <cell r="E1203" t="str">
            <v>Hancock County</v>
          </cell>
          <cell r="F1203">
            <v>51869</v>
          </cell>
          <cell r="G1203">
            <v>51967</v>
          </cell>
          <cell r="H1203">
            <v>52109</v>
          </cell>
          <cell r="I1203">
            <v>52327</v>
          </cell>
          <cell r="J1203">
            <v>53030</v>
          </cell>
          <cell r="K1203">
            <v>53613</v>
          </cell>
          <cell r="L1203">
            <v>53745</v>
          </cell>
          <cell r="M1203">
            <v>54009</v>
          </cell>
          <cell r="N1203">
            <v>54300</v>
          </cell>
          <cell r="O1203">
            <v>54371</v>
          </cell>
          <cell r="P1203">
            <v>54499</v>
          </cell>
          <cell r="Q1203">
            <v>54418</v>
          </cell>
          <cell r="R1203">
            <v>54364</v>
          </cell>
        </row>
        <row r="1204">
          <cell r="C1204" t="str">
            <v>23011</v>
          </cell>
          <cell r="D1204" t="str">
            <v>Maine</v>
          </cell>
          <cell r="E1204" t="str">
            <v>Kennebec County</v>
          </cell>
          <cell r="F1204">
            <v>117074</v>
          </cell>
          <cell r="G1204">
            <v>117177</v>
          </cell>
          <cell r="H1204">
            <v>118024</v>
          </cell>
          <cell r="I1204">
            <v>118611</v>
          </cell>
          <cell r="J1204">
            <v>119538</v>
          </cell>
          <cell r="K1204">
            <v>120303</v>
          </cell>
          <cell r="L1204">
            <v>120957</v>
          </cell>
          <cell r="M1204">
            <v>121508</v>
          </cell>
          <cell r="N1204">
            <v>121741</v>
          </cell>
          <cell r="O1204">
            <v>122147</v>
          </cell>
          <cell r="P1204">
            <v>122084</v>
          </cell>
          <cell r="Q1204">
            <v>122151</v>
          </cell>
          <cell r="R1204">
            <v>122143</v>
          </cell>
        </row>
        <row r="1205">
          <cell r="C1205" t="str">
            <v>23013</v>
          </cell>
          <cell r="D1205" t="str">
            <v>Maine</v>
          </cell>
          <cell r="E1205" t="str">
            <v>Knox County</v>
          </cell>
          <cell r="F1205">
            <v>39631</v>
          </cell>
          <cell r="G1205">
            <v>39666</v>
          </cell>
          <cell r="H1205">
            <v>39884</v>
          </cell>
          <cell r="I1205">
            <v>40258</v>
          </cell>
          <cell r="J1205">
            <v>40393</v>
          </cell>
          <cell r="K1205">
            <v>40514</v>
          </cell>
          <cell r="L1205">
            <v>40571</v>
          </cell>
          <cell r="M1205">
            <v>40417</v>
          </cell>
          <cell r="N1205">
            <v>40297</v>
          </cell>
          <cell r="O1205">
            <v>40225</v>
          </cell>
          <cell r="P1205">
            <v>39924</v>
          </cell>
          <cell r="Q1205">
            <v>39736</v>
          </cell>
          <cell r="R1205">
            <v>39694</v>
          </cell>
        </row>
        <row r="1206">
          <cell r="C1206" t="str">
            <v>23015</v>
          </cell>
          <cell r="D1206" t="str">
            <v>Maine</v>
          </cell>
          <cell r="E1206" t="str">
            <v>Lincoln County</v>
          </cell>
          <cell r="F1206">
            <v>33628</v>
          </cell>
          <cell r="G1206">
            <v>33697</v>
          </cell>
          <cell r="H1206">
            <v>33968</v>
          </cell>
          <cell r="I1206">
            <v>34206</v>
          </cell>
          <cell r="J1206">
            <v>34495</v>
          </cell>
          <cell r="K1206">
            <v>34827</v>
          </cell>
          <cell r="L1206">
            <v>34864</v>
          </cell>
          <cell r="M1206">
            <v>34904</v>
          </cell>
          <cell r="N1206">
            <v>34899</v>
          </cell>
          <cell r="O1206">
            <v>34768</v>
          </cell>
          <cell r="P1206">
            <v>34627</v>
          </cell>
          <cell r="Q1206">
            <v>34457</v>
          </cell>
          <cell r="R1206">
            <v>34399</v>
          </cell>
        </row>
        <row r="1207">
          <cell r="C1207" t="str">
            <v>23017</v>
          </cell>
          <cell r="D1207" t="str">
            <v>Maine</v>
          </cell>
          <cell r="E1207" t="str">
            <v>Oxford County</v>
          </cell>
          <cell r="F1207">
            <v>54715</v>
          </cell>
          <cell r="G1207">
            <v>54787</v>
          </cell>
          <cell r="H1207">
            <v>55157</v>
          </cell>
          <cell r="I1207">
            <v>55843</v>
          </cell>
          <cell r="J1207">
            <v>56206</v>
          </cell>
          <cell r="K1207">
            <v>56763</v>
          </cell>
          <cell r="L1207">
            <v>57235</v>
          </cell>
          <cell r="M1207">
            <v>57556</v>
          </cell>
          <cell r="N1207">
            <v>57966</v>
          </cell>
          <cell r="O1207">
            <v>58138</v>
          </cell>
          <cell r="P1207">
            <v>57923</v>
          </cell>
          <cell r="Q1207">
            <v>57833</v>
          </cell>
          <cell r="R1207">
            <v>57752</v>
          </cell>
        </row>
        <row r="1208">
          <cell r="C1208" t="str">
            <v>23019</v>
          </cell>
          <cell r="D1208" t="str">
            <v>Maine</v>
          </cell>
          <cell r="E1208" t="str">
            <v>Penobscot County</v>
          </cell>
          <cell r="F1208">
            <v>144866</v>
          </cell>
          <cell r="G1208">
            <v>144937</v>
          </cell>
          <cell r="H1208">
            <v>146110</v>
          </cell>
          <cell r="I1208">
            <v>147298</v>
          </cell>
          <cell r="J1208">
            <v>148759</v>
          </cell>
          <cell r="K1208">
            <v>148814</v>
          </cell>
          <cell r="L1208">
            <v>149726</v>
          </cell>
          <cell r="M1208">
            <v>151446</v>
          </cell>
          <cell r="N1208">
            <v>152232</v>
          </cell>
          <cell r="O1208">
            <v>153372</v>
          </cell>
          <cell r="P1208">
            <v>153770</v>
          </cell>
          <cell r="Q1208">
            <v>153923</v>
          </cell>
          <cell r="R1208">
            <v>153849</v>
          </cell>
        </row>
        <row r="1209">
          <cell r="C1209" t="str">
            <v>23021</v>
          </cell>
          <cell r="D1209" t="str">
            <v>Maine</v>
          </cell>
          <cell r="E1209" t="str">
            <v>Piscataquis County</v>
          </cell>
          <cell r="F1209">
            <v>17236</v>
          </cell>
          <cell r="G1209">
            <v>17245</v>
          </cell>
          <cell r="H1209">
            <v>17203</v>
          </cell>
          <cell r="I1209">
            <v>17269</v>
          </cell>
          <cell r="J1209">
            <v>17433</v>
          </cell>
          <cell r="K1209">
            <v>17493</v>
          </cell>
          <cell r="L1209">
            <v>17614</v>
          </cell>
          <cell r="M1209">
            <v>17597</v>
          </cell>
          <cell r="N1209">
            <v>17660</v>
          </cell>
          <cell r="O1209">
            <v>17534</v>
          </cell>
          <cell r="P1209">
            <v>17433</v>
          </cell>
          <cell r="Q1209">
            <v>17535</v>
          </cell>
          <cell r="R1209">
            <v>17549</v>
          </cell>
        </row>
        <row r="1210">
          <cell r="C1210" t="str">
            <v>23023</v>
          </cell>
          <cell r="D1210" t="str">
            <v>Maine</v>
          </cell>
          <cell r="E1210" t="str">
            <v>Sagadahoc County</v>
          </cell>
          <cell r="F1210">
            <v>35187</v>
          </cell>
          <cell r="G1210">
            <v>35176</v>
          </cell>
          <cell r="H1210">
            <v>35323</v>
          </cell>
          <cell r="I1210">
            <v>35545</v>
          </cell>
          <cell r="J1210">
            <v>35966</v>
          </cell>
          <cell r="K1210">
            <v>36100</v>
          </cell>
          <cell r="L1210">
            <v>35813</v>
          </cell>
          <cell r="M1210">
            <v>35895</v>
          </cell>
          <cell r="N1210">
            <v>35890</v>
          </cell>
          <cell r="O1210">
            <v>35860</v>
          </cell>
          <cell r="P1210">
            <v>35567</v>
          </cell>
          <cell r="Q1210">
            <v>35293</v>
          </cell>
          <cell r="R1210">
            <v>35226</v>
          </cell>
        </row>
        <row r="1211">
          <cell r="C1211" t="str">
            <v>23025</v>
          </cell>
          <cell r="D1211" t="str">
            <v>Maine</v>
          </cell>
          <cell r="E1211" t="str">
            <v>Somerset County</v>
          </cell>
          <cell r="F1211">
            <v>50857</v>
          </cell>
          <cell r="G1211">
            <v>50874</v>
          </cell>
          <cell r="H1211">
            <v>50871</v>
          </cell>
          <cell r="I1211">
            <v>51017</v>
          </cell>
          <cell r="J1211">
            <v>51336</v>
          </cell>
          <cell r="K1211">
            <v>51328</v>
          </cell>
          <cell r="L1211">
            <v>51600</v>
          </cell>
          <cell r="M1211">
            <v>52195</v>
          </cell>
          <cell r="N1211">
            <v>52459</v>
          </cell>
          <cell r="O1211">
            <v>52316</v>
          </cell>
          <cell r="P1211">
            <v>52104</v>
          </cell>
          <cell r="Q1211">
            <v>52228</v>
          </cell>
          <cell r="R1211">
            <v>52231</v>
          </cell>
        </row>
        <row r="1212">
          <cell r="C1212" t="str">
            <v>23027</v>
          </cell>
          <cell r="D1212" t="str">
            <v>Maine</v>
          </cell>
          <cell r="E1212" t="str">
            <v>Waldo County</v>
          </cell>
          <cell r="F1212">
            <v>36257</v>
          </cell>
          <cell r="G1212">
            <v>36445</v>
          </cell>
          <cell r="H1212">
            <v>37039</v>
          </cell>
          <cell r="I1212">
            <v>37584</v>
          </cell>
          <cell r="J1212">
            <v>37952</v>
          </cell>
          <cell r="K1212">
            <v>38209</v>
          </cell>
          <cell r="L1212">
            <v>38410</v>
          </cell>
          <cell r="M1212">
            <v>38763</v>
          </cell>
          <cell r="N1212">
            <v>38751</v>
          </cell>
          <cell r="O1212">
            <v>38680</v>
          </cell>
          <cell r="P1212">
            <v>38706</v>
          </cell>
          <cell r="Q1212">
            <v>38786</v>
          </cell>
          <cell r="R1212">
            <v>38801</v>
          </cell>
        </row>
        <row r="1213">
          <cell r="C1213" t="str">
            <v>23029</v>
          </cell>
          <cell r="D1213" t="str">
            <v>Maine</v>
          </cell>
          <cell r="E1213" t="str">
            <v>Washington County</v>
          </cell>
          <cell r="F1213">
            <v>33922</v>
          </cell>
          <cell r="G1213">
            <v>33876</v>
          </cell>
          <cell r="H1213">
            <v>33499</v>
          </cell>
          <cell r="I1213">
            <v>33345</v>
          </cell>
          <cell r="J1213">
            <v>33403</v>
          </cell>
          <cell r="K1213">
            <v>33474</v>
          </cell>
          <cell r="L1213">
            <v>33319</v>
          </cell>
          <cell r="M1213">
            <v>33323</v>
          </cell>
          <cell r="N1213">
            <v>33424</v>
          </cell>
          <cell r="O1213">
            <v>33289</v>
          </cell>
          <cell r="P1213">
            <v>32925</v>
          </cell>
          <cell r="Q1213">
            <v>32856</v>
          </cell>
          <cell r="R1213">
            <v>32811</v>
          </cell>
        </row>
        <row r="1214">
          <cell r="C1214" t="str">
            <v>23031</v>
          </cell>
          <cell r="D1214" t="str">
            <v>Maine</v>
          </cell>
          <cell r="E1214" t="str">
            <v>York County</v>
          </cell>
          <cell r="F1214">
            <v>186709</v>
          </cell>
          <cell r="G1214">
            <v>187894</v>
          </cell>
          <cell r="H1214">
            <v>191261</v>
          </cell>
          <cell r="I1214">
            <v>194100</v>
          </cell>
          <cell r="J1214">
            <v>195851</v>
          </cell>
          <cell r="K1214">
            <v>197408</v>
          </cell>
          <cell r="L1214">
            <v>198199</v>
          </cell>
          <cell r="M1214">
            <v>197635</v>
          </cell>
          <cell r="N1214">
            <v>197594</v>
          </cell>
          <cell r="O1214">
            <v>197650</v>
          </cell>
          <cell r="P1214">
            <v>197192</v>
          </cell>
          <cell r="Q1214">
            <v>197131</v>
          </cell>
          <cell r="R1214">
            <v>197216</v>
          </cell>
        </row>
        <row r="1215">
          <cell r="C1215" t="str">
            <v>24000</v>
          </cell>
          <cell r="D1215" t="str">
            <v>Maryland</v>
          </cell>
          <cell r="E1215" t="str">
            <v>Maryland</v>
          </cell>
          <cell r="F1215">
            <v>5296647</v>
          </cell>
          <cell r="G1215">
            <v>5311034</v>
          </cell>
          <cell r="H1215">
            <v>5374691</v>
          </cell>
          <cell r="I1215">
            <v>5440389</v>
          </cell>
          <cell r="J1215">
            <v>5496269</v>
          </cell>
          <cell r="K1215">
            <v>5546935</v>
          </cell>
          <cell r="L1215">
            <v>5592379</v>
          </cell>
          <cell r="M1215">
            <v>5627367</v>
          </cell>
          <cell r="N1215">
            <v>5653408</v>
          </cell>
          <cell r="O1215">
            <v>5684965</v>
          </cell>
          <cell r="P1215">
            <v>5730388</v>
          </cell>
          <cell r="Q1215">
            <v>5773552</v>
          </cell>
          <cell r="R1215">
            <v>5785982</v>
          </cell>
        </row>
        <row r="1216">
          <cell r="C1216" t="str">
            <v>24001</v>
          </cell>
          <cell r="D1216" t="str">
            <v>Maryland</v>
          </cell>
          <cell r="E1216" t="str">
            <v>Allegany County</v>
          </cell>
          <cell r="F1216">
            <v>74909</v>
          </cell>
          <cell r="G1216">
            <v>74804</v>
          </cell>
          <cell r="H1216">
            <v>74525</v>
          </cell>
          <cell r="I1216">
            <v>74204</v>
          </cell>
          <cell r="J1216">
            <v>74076</v>
          </cell>
          <cell r="K1216">
            <v>74408</v>
          </cell>
          <cell r="L1216">
            <v>73979</v>
          </cell>
          <cell r="M1216">
            <v>73980</v>
          </cell>
          <cell r="N1216">
            <v>74449</v>
          </cell>
          <cell r="O1216">
            <v>74638</v>
          </cell>
          <cell r="P1216">
            <v>75101</v>
          </cell>
          <cell r="Q1216">
            <v>75087</v>
          </cell>
          <cell r="R1216">
            <v>75021</v>
          </cell>
        </row>
        <row r="1217">
          <cell r="C1217" t="str">
            <v>24003</v>
          </cell>
          <cell r="D1217" t="str">
            <v>Maryland</v>
          </cell>
          <cell r="E1217" t="str">
            <v>Anne Arundel County</v>
          </cell>
          <cell r="F1217">
            <v>489677</v>
          </cell>
          <cell r="G1217">
            <v>491670</v>
          </cell>
          <cell r="H1217">
            <v>498559</v>
          </cell>
          <cell r="I1217">
            <v>504884</v>
          </cell>
          <cell r="J1217">
            <v>507769</v>
          </cell>
          <cell r="K1217">
            <v>513259</v>
          </cell>
          <cell r="L1217">
            <v>516171</v>
          </cell>
          <cell r="M1217">
            <v>517698</v>
          </cell>
          <cell r="N1217">
            <v>520503</v>
          </cell>
          <cell r="O1217">
            <v>525304</v>
          </cell>
          <cell r="P1217">
            <v>532395</v>
          </cell>
          <cell r="Q1217">
            <v>537656</v>
          </cell>
          <cell r="R1217">
            <v>539198</v>
          </cell>
        </row>
        <row r="1218">
          <cell r="C1218" t="str">
            <v>24005</v>
          </cell>
          <cell r="D1218" t="str">
            <v>Maryland</v>
          </cell>
          <cell r="E1218" t="str">
            <v>Baltimore County</v>
          </cell>
          <cell r="F1218">
            <v>753947</v>
          </cell>
          <cell r="G1218">
            <v>755598</v>
          </cell>
          <cell r="H1218">
            <v>762925</v>
          </cell>
          <cell r="I1218">
            <v>770147</v>
          </cell>
          <cell r="J1218">
            <v>777756</v>
          </cell>
          <cell r="K1218">
            <v>784371</v>
          </cell>
          <cell r="L1218">
            <v>789110</v>
          </cell>
          <cell r="M1218">
            <v>793733</v>
          </cell>
          <cell r="N1218">
            <v>796073</v>
          </cell>
          <cell r="O1218">
            <v>798651</v>
          </cell>
          <cell r="P1218">
            <v>801808</v>
          </cell>
          <cell r="Q1218">
            <v>805029</v>
          </cell>
          <cell r="R1218">
            <v>805709</v>
          </cell>
        </row>
        <row r="1219">
          <cell r="C1219" t="str">
            <v>24009</v>
          </cell>
          <cell r="D1219" t="str">
            <v>Maryland</v>
          </cell>
          <cell r="E1219" t="str">
            <v>Calvert County</v>
          </cell>
          <cell r="F1219">
            <v>74556</v>
          </cell>
          <cell r="G1219">
            <v>75118</v>
          </cell>
          <cell r="H1219">
            <v>77218</v>
          </cell>
          <cell r="I1219">
            <v>80153</v>
          </cell>
          <cell r="J1219">
            <v>83007</v>
          </cell>
          <cell r="K1219">
            <v>84928</v>
          </cell>
          <cell r="L1219">
            <v>86294</v>
          </cell>
          <cell r="M1219">
            <v>87043</v>
          </cell>
          <cell r="N1219">
            <v>87445</v>
          </cell>
          <cell r="O1219">
            <v>87788</v>
          </cell>
          <cell r="P1219">
            <v>88244</v>
          </cell>
          <cell r="Q1219">
            <v>88737</v>
          </cell>
          <cell r="R1219">
            <v>88936</v>
          </cell>
        </row>
        <row r="1220">
          <cell r="C1220" t="str">
            <v>24011</v>
          </cell>
          <cell r="D1220" t="str">
            <v>Maryland</v>
          </cell>
          <cell r="E1220" t="str">
            <v>Caroline County</v>
          </cell>
          <cell r="F1220">
            <v>29735</v>
          </cell>
          <cell r="G1220">
            <v>29773</v>
          </cell>
          <cell r="H1220">
            <v>29814</v>
          </cell>
          <cell r="I1220">
            <v>30054</v>
          </cell>
          <cell r="J1220">
            <v>30553</v>
          </cell>
          <cell r="K1220">
            <v>30653</v>
          </cell>
          <cell r="L1220">
            <v>31416</v>
          </cell>
          <cell r="M1220">
            <v>32214</v>
          </cell>
          <cell r="N1220">
            <v>32720</v>
          </cell>
          <cell r="O1220">
            <v>32983</v>
          </cell>
          <cell r="P1220">
            <v>33013</v>
          </cell>
          <cell r="Q1220">
            <v>33066</v>
          </cell>
          <cell r="R1220">
            <v>33093</v>
          </cell>
        </row>
        <row r="1221">
          <cell r="C1221" t="str">
            <v>24013</v>
          </cell>
          <cell r="D1221" t="str">
            <v>Maryland</v>
          </cell>
          <cell r="E1221" t="str">
            <v>Carroll County</v>
          </cell>
          <cell r="F1221">
            <v>150881</v>
          </cell>
          <cell r="G1221">
            <v>151454</v>
          </cell>
          <cell r="H1221">
            <v>154037</v>
          </cell>
          <cell r="I1221">
            <v>157930</v>
          </cell>
          <cell r="J1221">
            <v>161389</v>
          </cell>
          <cell r="K1221">
            <v>163915</v>
          </cell>
          <cell r="L1221">
            <v>165519</v>
          </cell>
          <cell r="M1221">
            <v>166950</v>
          </cell>
          <cell r="N1221">
            <v>167390</v>
          </cell>
          <cell r="O1221">
            <v>167433</v>
          </cell>
          <cell r="P1221">
            <v>167028</v>
          </cell>
          <cell r="Q1221">
            <v>167134</v>
          </cell>
          <cell r="R1221">
            <v>167241</v>
          </cell>
        </row>
        <row r="1222">
          <cell r="C1222" t="str">
            <v>24015</v>
          </cell>
          <cell r="D1222" t="str">
            <v>Maryland</v>
          </cell>
          <cell r="E1222" t="str">
            <v>Cecil County</v>
          </cell>
          <cell r="F1222">
            <v>85964</v>
          </cell>
          <cell r="G1222">
            <v>86448</v>
          </cell>
          <cell r="H1222">
            <v>88228</v>
          </cell>
          <cell r="I1222">
            <v>90061</v>
          </cell>
          <cell r="J1222">
            <v>92444</v>
          </cell>
          <cell r="K1222">
            <v>94809</v>
          </cell>
          <cell r="L1222">
            <v>96836</v>
          </cell>
          <cell r="M1222">
            <v>98821</v>
          </cell>
          <cell r="N1222">
            <v>99628</v>
          </cell>
          <cell r="O1222">
            <v>100232</v>
          </cell>
          <cell r="P1222">
            <v>100816</v>
          </cell>
          <cell r="Q1222">
            <v>101108</v>
          </cell>
          <cell r="R1222">
            <v>101199</v>
          </cell>
        </row>
        <row r="1223">
          <cell r="C1223" t="str">
            <v>24017</v>
          </cell>
          <cell r="D1223" t="str">
            <v>Maryland</v>
          </cell>
          <cell r="E1223" t="str">
            <v>Charles County</v>
          </cell>
          <cell r="F1223">
            <v>120524</v>
          </cell>
          <cell r="G1223">
            <v>121229</v>
          </cell>
          <cell r="H1223">
            <v>124745</v>
          </cell>
          <cell r="I1223">
            <v>128079</v>
          </cell>
          <cell r="J1223">
            <v>131942</v>
          </cell>
          <cell r="K1223">
            <v>135601</v>
          </cell>
          <cell r="L1223">
            <v>138560</v>
          </cell>
          <cell r="M1223">
            <v>141164</v>
          </cell>
          <cell r="N1223">
            <v>142721</v>
          </cell>
          <cell r="O1223">
            <v>143783</v>
          </cell>
          <cell r="P1223">
            <v>144804</v>
          </cell>
          <cell r="Q1223">
            <v>146551</v>
          </cell>
          <cell r="R1223">
            <v>147086</v>
          </cell>
        </row>
        <row r="1224">
          <cell r="C1224" t="str">
            <v>24019</v>
          </cell>
          <cell r="D1224" t="str">
            <v>Maryland</v>
          </cell>
          <cell r="E1224" t="str">
            <v>Dorchester County</v>
          </cell>
          <cell r="F1224">
            <v>30671</v>
          </cell>
          <cell r="G1224">
            <v>30581</v>
          </cell>
          <cell r="H1224">
            <v>30647</v>
          </cell>
          <cell r="I1224">
            <v>30526</v>
          </cell>
          <cell r="J1224">
            <v>30628</v>
          </cell>
          <cell r="K1224">
            <v>31086</v>
          </cell>
          <cell r="L1224">
            <v>31422</v>
          </cell>
          <cell r="M1224">
            <v>31677</v>
          </cell>
          <cell r="N1224">
            <v>32172</v>
          </cell>
          <cell r="O1224">
            <v>32466</v>
          </cell>
          <cell r="P1224">
            <v>32470</v>
          </cell>
          <cell r="Q1224">
            <v>32618</v>
          </cell>
          <cell r="R1224">
            <v>32650</v>
          </cell>
        </row>
        <row r="1225">
          <cell r="C1225" t="str">
            <v>24021</v>
          </cell>
          <cell r="D1225" t="str">
            <v>Maryland</v>
          </cell>
          <cell r="E1225" t="str">
            <v>Frederick County</v>
          </cell>
          <cell r="F1225">
            <v>195277</v>
          </cell>
          <cell r="G1225">
            <v>196563</v>
          </cell>
          <cell r="H1225">
            <v>202315</v>
          </cell>
          <cell r="I1225">
            <v>209194</v>
          </cell>
          <cell r="J1225">
            <v>213827</v>
          </cell>
          <cell r="K1225">
            <v>217776</v>
          </cell>
          <cell r="L1225">
            <v>221201</v>
          </cell>
          <cell r="M1225">
            <v>224211</v>
          </cell>
          <cell r="N1225">
            <v>227463</v>
          </cell>
          <cell r="O1225">
            <v>229286</v>
          </cell>
          <cell r="P1225">
            <v>230942</v>
          </cell>
          <cell r="Q1225">
            <v>233385</v>
          </cell>
          <cell r="R1225">
            <v>234122</v>
          </cell>
        </row>
        <row r="1226">
          <cell r="C1226" t="str">
            <v>24023</v>
          </cell>
          <cell r="D1226" t="str">
            <v>Maryland</v>
          </cell>
          <cell r="E1226" t="str">
            <v>Garrett County</v>
          </cell>
          <cell r="F1226">
            <v>29852</v>
          </cell>
          <cell r="G1226">
            <v>29838</v>
          </cell>
          <cell r="H1226">
            <v>29812</v>
          </cell>
          <cell r="I1226">
            <v>29987</v>
          </cell>
          <cell r="J1226">
            <v>30182</v>
          </cell>
          <cell r="K1226">
            <v>30147</v>
          </cell>
          <cell r="L1226">
            <v>30083</v>
          </cell>
          <cell r="M1226">
            <v>30147</v>
          </cell>
          <cell r="N1226">
            <v>30148</v>
          </cell>
          <cell r="O1226">
            <v>30222</v>
          </cell>
          <cell r="P1226">
            <v>30145</v>
          </cell>
          <cell r="Q1226">
            <v>30097</v>
          </cell>
          <cell r="R1226">
            <v>30063</v>
          </cell>
        </row>
        <row r="1227">
          <cell r="C1227" t="str">
            <v>24025</v>
          </cell>
          <cell r="D1227" t="str">
            <v>Maryland</v>
          </cell>
          <cell r="E1227" t="str">
            <v>Harford County</v>
          </cell>
          <cell r="F1227">
            <v>218914</v>
          </cell>
          <cell r="G1227">
            <v>219797</v>
          </cell>
          <cell r="H1227">
            <v>222753</v>
          </cell>
          <cell r="I1227">
            <v>227369</v>
          </cell>
          <cell r="J1227">
            <v>231411</v>
          </cell>
          <cell r="K1227">
            <v>234849</v>
          </cell>
          <cell r="L1227">
            <v>238402</v>
          </cell>
          <cell r="M1227">
            <v>241163</v>
          </cell>
          <cell r="N1227">
            <v>241634</v>
          </cell>
          <cell r="O1227">
            <v>242779</v>
          </cell>
          <cell r="P1227">
            <v>243685</v>
          </cell>
          <cell r="Q1227">
            <v>244826</v>
          </cell>
          <cell r="R1227">
            <v>245177</v>
          </cell>
        </row>
        <row r="1228">
          <cell r="C1228" t="str">
            <v>24027</v>
          </cell>
          <cell r="D1228" t="str">
            <v>Maryland</v>
          </cell>
          <cell r="E1228" t="str">
            <v>Howard County</v>
          </cell>
          <cell r="F1228">
            <v>247876</v>
          </cell>
          <cell r="G1228">
            <v>249590</v>
          </cell>
          <cell r="H1228">
            <v>255211</v>
          </cell>
          <cell r="I1228">
            <v>259532</v>
          </cell>
          <cell r="J1228">
            <v>263186</v>
          </cell>
          <cell r="K1228">
            <v>265919</v>
          </cell>
          <cell r="L1228">
            <v>268590</v>
          </cell>
          <cell r="M1228">
            <v>271793</v>
          </cell>
          <cell r="N1228">
            <v>275196</v>
          </cell>
          <cell r="O1228">
            <v>278405</v>
          </cell>
          <cell r="P1228">
            <v>283061</v>
          </cell>
          <cell r="Q1228">
            <v>287085</v>
          </cell>
          <cell r="R1228">
            <v>288376</v>
          </cell>
        </row>
        <row r="1229">
          <cell r="C1229" t="str">
            <v>24029</v>
          </cell>
          <cell r="D1229" t="str">
            <v>Maryland</v>
          </cell>
          <cell r="E1229" t="str">
            <v>Kent County</v>
          </cell>
          <cell r="F1229">
            <v>19201</v>
          </cell>
          <cell r="G1229">
            <v>19252</v>
          </cell>
          <cell r="H1229">
            <v>19330</v>
          </cell>
          <cell r="I1229">
            <v>19443</v>
          </cell>
          <cell r="J1229">
            <v>19505</v>
          </cell>
          <cell r="K1229">
            <v>19513</v>
          </cell>
          <cell r="L1229">
            <v>19695</v>
          </cell>
          <cell r="M1229">
            <v>19786</v>
          </cell>
          <cell r="N1229">
            <v>19801</v>
          </cell>
          <cell r="O1229">
            <v>20150</v>
          </cell>
          <cell r="P1229">
            <v>20132</v>
          </cell>
          <cell r="Q1229">
            <v>20197</v>
          </cell>
          <cell r="R1229">
            <v>20222</v>
          </cell>
        </row>
        <row r="1230">
          <cell r="C1230" t="str">
            <v>24031</v>
          </cell>
          <cell r="D1230" t="str">
            <v>Maryland</v>
          </cell>
          <cell r="E1230" t="str">
            <v>Montgomery County</v>
          </cell>
          <cell r="F1230">
            <v>873874</v>
          </cell>
          <cell r="G1230">
            <v>877478</v>
          </cell>
          <cell r="H1230">
            <v>891764</v>
          </cell>
          <cell r="I1230">
            <v>903140</v>
          </cell>
          <cell r="J1230">
            <v>910498</v>
          </cell>
          <cell r="K1230">
            <v>914991</v>
          </cell>
          <cell r="L1230">
            <v>921531</v>
          </cell>
          <cell r="M1230">
            <v>926492</v>
          </cell>
          <cell r="N1230">
            <v>931694</v>
          </cell>
          <cell r="O1230">
            <v>942748</v>
          </cell>
          <cell r="P1230">
            <v>959013</v>
          </cell>
          <cell r="Q1230">
            <v>971777</v>
          </cell>
          <cell r="R1230">
            <v>976203</v>
          </cell>
        </row>
        <row r="1231">
          <cell r="C1231" t="str">
            <v>24033</v>
          </cell>
          <cell r="D1231" t="str">
            <v>Maryland</v>
          </cell>
          <cell r="E1231" t="str">
            <v>Prince George's County</v>
          </cell>
          <cell r="F1231">
            <v>801091</v>
          </cell>
          <cell r="G1231">
            <v>803111</v>
          </cell>
          <cell r="H1231">
            <v>817360</v>
          </cell>
          <cell r="I1231">
            <v>828893</v>
          </cell>
          <cell r="J1231">
            <v>837648</v>
          </cell>
          <cell r="K1231">
            <v>845950</v>
          </cell>
          <cell r="L1231">
            <v>853271</v>
          </cell>
          <cell r="M1231">
            <v>852097</v>
          </cell>
          <cell r="N1231">
            <v>849916</v>
          </cell>
          <cell r="O1231">
            <v>850167</v>
          </cell>
          <cell r="P1231">
            <v>856161</v>
          </cell>
          <cell r="Q1231">
            <v>863420</v>
          </cell>
          <cell r="R1231">
            <v>865271</v>
          </cell>
        </row>
        <row r="1232">
          <cell r="C1232" t="str">
            <v>24035</v>
          </cell>
          <cell r="D1232" t="str">
            <v>Maryland</v>
          </cell>
          <cell r="E1232" t="str">
            <v>Queen Anne's County</v>
          </cell>
          <cell r="F1232">
            <v>40580</v>
          </cell>
          <cell r="G1232">
            <v>40763</v>
          </cell>
          <cell r="H1232">
            <v>41253</v>
          </cell>
          <cell r="I1232">
            <v>42524</v>
          </cell>
          <cell r="J1232">
            <v>43688</v>
          </cell>
          <cell r="K1232">
            <v>44411</v>
          </cell>
          <cell r="L1232">
            <v>44879</v>
          </cell>
          <cell r="M1232">
            <v>45716</v>
          </cell>
          <cell r="N1232">
            <v>46517</v>
          </cell>
          <cell r="O1232">
            <v>47063</v>
          </cell>
          <cell r="P1232">
            <v>47532</v>
          </cell>
          <cell r="Q1232">
            <v>47798</v>
          </cell>
          <cell r="R1232">
            <v>47899</v>
          </cell>
        </row>
        <row r="1233">
          <cell r="C1233" t="str">
            <v>24037</v>
          </cell>
          <cell r="D1233" t="str">
            <v>Maryland</v>
          </cell>
          <cell r="E1233" t="str">
            <v>St. Mary's County</v>
          </cell>
          <cell r="F1233">
            <v>86196</v>
          </cell>
          <cell r="G1233">
            <v>86498</v>
          </cell>
          <cell r="H1233">
            <v>87455</v>
          </cell>
          <cell r="I1233">
            <v>89819</v>
          </cell>
          <cell r="J1233">
            <v>92333</v>
          </cell>
          <cell r="K1233">
            <v>94900</v>
          </cell>
          <cell r="L1233">
            <v>96871</v>
          </cell>
          <cell r="M1233">
            <v>98849</v>
          </cell>
          <cell r="N1233">
            <v>100599</v>
          </cell>
          <cell r="O1233">
            <v>101921</v>
          </cell>
          <cell r="P1233">
            <v>103273</v>
          </cell>
          <cell r="Q1233">
            <v>105151</v>
          </cell>
          <cell r="R1233">
            <v>105786</v>
          </cell>
        </row>
        <row r="1234">
          <cell r="C1234" t="str">
            <v>24039</v>
          </cell>
          <cell r="D1234" t="str">
            <v>Maryland</v>
          </cell>
          <cell r="E1234" t="str">
            <v>Somerset County</v>
          </cell>
          <cell r="F1234">
            <v>24746</v>
          </cell>
          <cell r="G1234">
            <v>24710</v>
          </cell>
          <cell r="H1234">
            <v>25157</v>
          </cell>
          <cell r="I1234">
            <v>25445</v>
          </cell>
          <cell r="J1234">
            <v>25541</v>
          </cell>
          <cell r="K1234">
            <v>25807</v>
          </cell>
          <cell r="L1234">
            <v>25793</v>
          </cell>
          <cell r="M1234">
            <v>26139</v>
          </cell>
          <cell r="N1234">
            <v>26534</v>
          </cell>
          <cell r="O1234">
            <v>26474</v>
          </cell>
          <cell r="P1234">
            <v>26425</v>
          </cell>
          <cell r="Q1234">
            <v>26470</v>
          </cell>
          <cell r="R1234">
            <v>26481</v>
          </cell>
        </row>
        <row r="1235">
          <cell r="C1235" t="str">
            <v>24041</v>
          </cell>
          <cell r="D1235" t="str">
            <v>Maryland</v>
          </cell>
          <cell r="E1235" t="str">
            <v>Talbot County</v>
          </cell>
          <cell r="F1235">
            <v>33806</v>
          </cell>
          <cell r="G1235">
            <v>33895</v>
          </cell>
          <cell r="H1235">
            <v>34231</v>
          </cell>
          <cell r="I1235">
            <v>34628</v>
          </cell>
          <cell r="J1235">
            <v>34994</v>
          </cell>
          <cell r="K1235">
            <v>35793</v>
          </cell>
          <cell r="L1235">
            <v>36423</v>
          </cell>
          <cell r="M1235">
            <v>37000</v>
          </cell>
          <cell r="N1235">
            <v>37167</v>
          </cell>
          <cell r="O1235">
            <v>37307</v>
          </cell>
          <cell r="P1235">
            <v>37496</v>
          </cell>
          <cell r="Q1235">
            <v>37782</v>
          </cell>
          <cell r="R1235">
            <v>37834</v>
          </cell>
        </row>
        <row r="1236">
          <cell r="C1236" t="str">
            <v>24043</v>
          </cell>
          <cell r="D1236" t="str">
            <v>Maryland</v>
          </cell>
          <cell r="E1236" t="str">
            <v>Washington County</v>
          </cell>
          <cell r="F1236">
            <v>131911</v>
          </cell>
          <cell r="G1236">
            <v>132051</v>
          </cell>
          <cell r="H1236">
            <v>133093</v>
          </cell>
          <cell r="I1236">
            <v>134831</v>
          </cell>
          <cell r="J1236">
            <v>136872</v>
          </cell>
          <cell r="K1236">
            <v>139423</v>
          </cell>
          <cell r="L1236">
            <v>142084</v>
          </cell>
          <cell r="M1236">
            <v>144286</v>
          </cell>
          <cell r="N1236">
            <v>146173</v>
          </cell>
          <cell r="O1236">
            <v>146674</v>
          </cell>
          <cell r="P1236">
            <v>146953</v>
          </cell>
          <cell r="Q1236">
            <v>147430</v>
          </cell>
          <cell r="R1236">
            <v>147558</v>
          </cell>
        </row>
        <row r="1237">
          <cell r="C1237" t="str">
            <v>24045</v>
          </cell>
          <cell r="D1237" t="str">
            <v>Maryland</v>
          </cell>
          <cell r="E1237" t="str">
            <v>Wicomico County</v>
          </cell>
          <cell r="F1237">
            <v>84638</v>
          </cell>
          <cell r="G1237">
            <v>84899</v>
          </cell>
          <cell r="H1237">
            <v>85637</v>
          </cell>
          <cell r="I1237">
            <v>86679</v>
          </cell>
          <cell r="J1237">
            <v>88463</v>
          </cell>
          <cell r="K1237">
            <v>90210</v>
          </cell>
          <cell r="L1237">
            <v>92508</v>
          </cell>
          <cell r="M1237">
            <v>94621</v>
          </cell>
          <cell r="N1237">
            <v>96110</v>
          </cell>
          <cell r="O1237">
            <v>97111</v>
          </cell>
          <cell r="P1237">
            <v>98069</v>
          </cell>
          <cell r="Q1237">
            <v>98733</v>
          </cell>
          <cell r="R1237">
            <v>98843</v>
          </cell>
        </row>
        <row r="1238">
          <cell r="C1238" t="str">
            <v>24047</v>
          </cell>
          <cell r="D1238" t="str">
            <v>Maryland</v>
          </cell>
          <cell r="E1238" t="str">
            <v>Worcester County</v>
          </cell>
          <cell r="F1238">
            <v>46559</v>
          </cell>
          <cell r="G1238">
            <v>46828</v>
          </cell>
          <cell r="H1238">
            <v>47889</v>
          </cell>
          <cell r="I1238">
            <v>48752</v>
          </cell>
          <cell r="J1238">
            <v>49524</v>
          </cell>
          <cell r="K1238">
            <v>49994</v>
          </cell>
          <cell r="L1238">
            <v>50181</v>
          </cell>
          <cell r="M1238">
            <v>50678</v>
          </cell>
          <cell r="N1238">
            <v>51049</v>
          </cell>
          <cell r="O1238">
            <v>51196</v>
          </cell>
          <cell r="P1238">
            <v>51313</v>
          </cell>
          <cell r="Q1238">
            <v>51454</v>
          </cell>
          <cell r="R1238">
            <v>51431</v>
          </cell>
        </row>
        <row r="1239">
          <cell r="C1239" t="str">
            <v>24510</v>
          </cell>
          <cell r="D1239" t="str">
            <v>Maryland</v>
          </cell>
          <cell r="E1239" t="str">
            <v>Baltimore city</v>
          </cell>
          <cell r="F1239">
            <v>651262</v>
          </cell>
          <cell r="G1239">
            <v>649086</v>
          </cell>
          <cell r="H1239">
            <v>640733</v>
          </cell>
          <cell r="I1239">
            <v>634115</v>
          </cell>
          <cell r="J1239">
            <v>629033</v>
          </cell>
          <cell r="K1239">
            <v>624222</v>
          </cell>
          <cell r="L1239">
            <v>621560</v>
          </cell>
          <cell r="M1239">
            <v>621109</v>
          </cell>
          <cell r="N1239">
            <v>620306</v>
          </cell>
          <cell r="O1239">
            <v>620184</v>
          </cell>
          <cell r="P1239">
            <v>620509</v>
          </cell>
          <cell r="Q1239">
            <v>620961</v>
          </cell>
          <cell r="R1239">
            <v>620583</v>
          </cell>
        </row>
        <row r="1240">
          <cell r="C1240" t="str">
            <v>25000</v>
          </cell>
          <cell r="D1240" t="str">
            <v>Massachusetts</v>
          </cell>
          <cell r="E1240" t="str">
            <v>Massachusetts</v>
          </cell>
          <cell r="F1240">
            <v>6349364</v>
          </cell>
          <cell r="G1240">
            <v>6361104</v>
          </cell>
          <cell r="H1240">
            <v>6397634</v>
          </cell>
          <cell r="I1240">
            <v>6417206</v>
          </cell>
          <cell r="J1240">
            <v>6422565</v>
          </cell>
          <cell r="K1240">
            <v>6412281</v>
          </cell>
          <cell r="L1240">
            <v>6403290</v>
          </cell>
          <cell r="M1240">
            <v>6410084</v>
          </cell>
          <cell r="N1240">
            <v>6431559</v>
          </cell>
          <cell r="O1240">
            <v>6468967</v>
          </cell>
          <cell r="P1240">
            <v>6517613</v>
          </cell>
          <cell r="Q1240">
            <v>6547629</v>
          </cell>
          <cell r="R1240">
            <v>6557254</v>
          </cell>
        </row>
        <row r="1241">
          <cell r="C1241" t="str">
            <v>25001</v>
          </cell>
          <cell r="D1241" t="str">
            <v>Massachusetts</v>
          </cell>
          <cell r="E1241" t="str">
            <v>Barnstable County</v>
          </cell>
          <cell r="F1241">
            <v>222239</v>
          </cell>
          <cell r="G1241">
            <v>223031</v>
          </cell>
          <cell r="H1241">
            <v>224087</v>
          </cell>
          <cell r="I1241">
            <v>225421</v>
          </cell>
          <cell r="J1241">
            <v>226011</v>
          </cell>
          <cell r="K1241">
            <v>224264</v>
          </cell>
          <cell r="L1241">
            <v>221995</v>
          </cell>
          <cell r="M1241">
            <v>220037</v>
          </cell>
          <cell r="N1241">
            <v>218380</v>
          </cell>
          <cell r="O1241">
            <v>217066</v>
          </cell>
          <cell r="P1241">
            <v>215994</v>
          </cell>
          <cell r="Q1241">
            <v>215888</v>
          </cell>
          <cell r="R1241">
            <v>215937</v>
          </cell>
        </row>
        <row r="1242">
          <cell r="C1242" t="str">
            <v>25003</v>
          </cell>
          <cell r="D1242" t="str">
            <v>Massachusetts</v>
          </cell>
          <cell r="E1242" t="str">
            <v>Berkshire County</v>
          </cell>
          <cell r="F1242">
            <v>134922</v>
          </cell>
          <cell r="G1242">
            <v>134769</v>
          </cell>
          <cell r="H1242">
            <v>133928</v>
          </cell>
          <cell r="I1242">
            <v>133529</v>
          </cell>
          <cell r="J1242">
            <v>133423</v>
          </cell>
          <cell r="K1242">
            <v>133076</v>
          </cell>
          <cell r="L1242">
            <v>132563</v>
          </cell>
          <cell r="M1242">
            <v>131977</v>
          </cell>
          <cell r="N1242">
            <v>131883</v>
          </cell>
          <cell r="O1242">
            <v>131372</v>
          </cell>
          <cell r="P1242">
            <v>131264</v>
          </cell>
          <cell r="Q1242">
            <v>131219</v>
          </cell>
          <cell r="R1242">
            <v>131144</v>
          </cell>
        </row>
        <row r="1243">
          <cell r="C1243" t="str">
            <v>25005</v>
          </cell>
          <cell r="D1243" t="str">
            <v>Massachusetts</v>
          </cell>
          <cell r="E1243" t="str">
            <v>Bristol County</v>
          </cell>
          <cell r="F1243">
            <v>534702</v>
          </cell>
          <cell r="G1243">
            <v>535817</v>
          </cell>
          <cell r="H1243">
            <v>538282</v>
          </cell>
          <cell r="I1243">
            <v>542721</v>
          </cell>
          <cell r="J1243">
            <v>546281</v>
          </cell>
          <cell r="K1243">
            <v>545988</v>
          </cell>
          <cell r="L1243">
            <v>545437</v>
          </cell>
          <cell r="M1243">
            <v>544487</v>
          </cell>
          <cell r="N1243">
            <v>545288</v>
          </cell>
          <cell r="O1243">
            <v>546456</v>
          </cell>
          <cell r="P1243">
            <v>547324</v>
          </cell>
          <cell r="Q1243">
            <v>548285</v>
          </cell>
          <cell r="R1243">
            <v>548612</v>
          </cell>
        </row>
        <row r="1244">
          <cell r="C1244" t="str">
            <v>25007</v>
          </cell>
          <cell r="D1244" t="str">
            <v>Massachusetts</v>
          </cell>
          <cell r="E1244" t="str">
            <v>Dukes County</v>
          </cell>
          <cell r="F1244">
            <v>15001</v>
          </cell>
          <cell r="G1244">
            <v>15090</v>
          </cell>
          <cell r="H1244">
            <v>15261</v>
          </cell>
          <cell r="I1244">
            <v>15482</v>
          </cell>
          <cell r="J1244">
            <v>15630</v>
          </cell>
          <cell r="K1244">
            <v>15704</v>
          </cell>
          <cell r="L1244">
            <v>15743</v>
          </cell>
          <cell r="M1244">
            <v>15768</v>
          </cell>
          <cell r="N1244">
            <v>15919</v>
          </cell>
          <cell r="O1244">
            <v>16132</v>
          </cell>
          <cell r="P1244">
            <v>16373</v>
          </cell>
          <cell r="Q1244">
            <v>16535</v>
          </cell>
          <cell r="R1244">
            <v>16581</v>
          </cell>
        </row>
        <row r="1245">
          <cell r="C1245" t="str">
            <v>25009</v>
          </cell>
          <cell r="D1245" t="str">
            <v>Massachusetts</v>
          </cell>
          <cell r="E1245" t="str">
            <v>Essex County</v>
          </cell>
          <cell r="F1245">
            <v>723496</v>
          </cell>
          <cell r="G1245">
            <v>725025</v>
          </cell>
          <cell r="H1245">
            <v>730206</v>
          </cell>
          <cell r="I1245">
            <v>732232</v>
          </cell>
          <cell r="J1245">
            <v>731544</v>
          </cell>
          <cell r="K1245">
            <v>729783</v>
          </cell>
          <cell r="L1245">
            <v>728877</v>
          </cell>
          <cell r="M1245">
            <v>729455</v>
          </cell>
          <cell r="N1245">
            <v>730664</v>
          </cell>
          <cell r="O1245">
            <v>734361</v>
          </cell>
          <cell r="P1245">
            <v>739086</v>
          </cell>
          <cell r="Q1245">
            <v>743159</v>
          </cell>
          <cell r="R1245">
            <v>744644</v>
          </cell>
        </row>
        <row r="1246">
          <cell r="C1246" t="str">
            <v>25011</v>
          </cell>
          <cell r="D1246" t="str">
            <v>Massachusetts</v>
          </cell>
          <cell r="E1246" t="str">
            <v>Franklin County</v>
          </cell>
          <cell r="F1246">
            <v>71540</v>
          </cell>
          <cell r="G1246">
            <v>71471</v>
          </cell>
          <cell r="H1246">
            <v>71557</v>
          </cell>
          <cell r="I1246">
            <v>71761</v>
          </cell>
          <cell r="J1246">
            <v>71837</v>
          </cell>
          <cell r="K1246">
            <v>71875</v>
          </cell>
          <cell r="L1246">
            <v>71879</v>
          </cell>
          <cell r="M1246">
            <v>71708</v>
          </cell>
          <cell r="N1246">
            <v>71577</v>
          </cell>
          <cell r="O1246">
            <v>71571</v>
          </cell>
          <cell r="P1246">
            <v>71392</v>
          </cell>
          <cell r="Q1246">
            <v>71372</v>
          </cell>
          <cell r="R1246">
            <v>71369</v>
          </cell>
        </row>
        <row r="1247">
          <cell r="C1247" t="str">
            <v>25013</v>
          </cell>
          <cell r="D1247" t="str">
            <v>Massachusetts</v>
          </cell>
          <cell r="E1247" t="str">
            <v>Hampden County</v>
          </cell>
          <cell r="F1247">
            <v>456280</v>
          </cell>
          <cell r="G1247">
            <v>456533</v>
          </cell>
          <cell r="H1247">
            <v>456557</v>
          </cell>
          <cell r="I1247">
            <v>458780</v>
          </cell>
          <cell r="J1247">
            <v>460673</v>
          </cell>
          <cell r="K1247">
            <v>460841</v>
          </cell>
          <cell r="L1247">
            <v>461147</v>
          </cell>
          <cell r="M1247">
            <v>461408</v>
          </cell>
          <cell r="N1247">
            <v>461434</v>
          </cell>
          <cell r="O1247">
            <v>462053</v>
          </cell>
          <cell r="P1247">
            <v>462777</v>
          </cell>
          <cell r="Q1247">
            <v>463490</v>
          </cell>
          <cell r="R1247">
            <v>463678</v>
          </cell>
        </row>
        <row r="1248">
          <cell r="C1248" t="str">
            <v>25015</v>
          </cell>
          <cell r="D1248" t="str">
            <v>Massachusetts</v>
          </cell>
          <cell r="E1248" t="str">
            <v>Hampshire County</v>
          </cell>
          <cell r="F1248">
            <v>152237</v>
          </cell>
          <cell r="G1248">
            <v>152364</v>
          </cell>
          <cell r="H1248">
            <v>152518</v>
          </cell>
          <cell r="I1248">
            <v>153461</v>
          </cell>
          <cell r="J1248">
            <v>154621</v>
          </cell>
          <cell r="K1248">
            <v>155019</v>
          </cell>
          <cell r="L1248">
            <v>155383</v>
          </cell>
          <cell r="M1248">
            <v>156168</v>
          </cell>
          <cell r="N1248">
            <v>156842</v>
          </cell>
          <cell r="O1248">
            <v>157615</v>
          </cell>
          <cell r="P1248">
            <v>157910</v>
          </cell>
          <cell r="Q1248">
            <v>158080</v>
          </cell>
          <cell r="R1248">
            <v>158094</v>
          </cell>
        </row>
        <row r="1249">
          <cell r="C1249" t="str">
            <v>25017</v>
          </cell>
          <cell r="D1249" t="str">
            <v>Massachusetts</v>
          </cell>
          <cell r="E1249" t="str">
            <v>Middlesex County</v>
          </cell>
          <cell r="F1249">
            <v>1465244</v>
          </cell>
          <cell r="G1249">
            <v>1467248</v>
          </cell>
          <cell r="H1249">
            <v>1473021</v>
          </cell>
          <cell r="I1249">
            <v>1468488</v>
          </cell>
          <cell r="J1249">
            <v>1464083</v>
          </cell>
          <cell r="K1249">
            <v>1459232</v>
          </cell>
          <cell r="L1249">
            <v>1454868</v>
          </cell>
          <cell r="M1249">
            <v>1456528</v>
          </cell>
          <cell r="N1249">
            <v>1463106</v>
          </cell>
          <cell r="O1249">
            <v>1477049</v>
          </cell>
          <cell r="P1249">
            <v>1494764</v>
          </cell>
          <cell r="Q1249">
            <v>1503085</v>
          </cell>
          <cell r="R1249">
            <v>1506008</v>
          </cell>
        </row>
        <row r="1250">
          <cell r="C1250" t="str">
            <v>25019</v>
          </cell>
          <cell r="D1250" t="str">
            <v>Massachusetts</v>
          </cell>
          <cell r="E1250" t="str">
            <v>Nantucket County</v>
          </cell>
          <cell r="F1250">
            <v>9522</v>
          </cell>
          <cell r="G1250">
            <v>9503</v>
          </cell>
          <cell r="H1250">
            <v>9415</v>
          </cell>
          <cell r="I1250">
            <v>9556</v>
          </cell>
          <cell r="J1250">
            <v>9629</v>
          </cell>
          <cell r="K1250">
            <v>9732</v>
          </cell>
          <cell r="L1250">
            <v>9703</v>
          </cell>
          <cell r="M1250">
            <v>9811</v>
          </cell>
          <cell r="N1250">
            <v>9985</v>
          </cell>
          <cell r="O1250">
            <v>10170</v>
          </cell>
          <cell r="P1250">
            <v>10225</v>
          </cell>
          <cell r="Q1250">
            <v>10172</v>
          </cell>
          <cell r="R1250">
            <v>10155</v>
          </cell>
        </row>
        <row r="1251">
          <cell r="C1251" t="str">
            <v>25021</v>
          </cell>
          <cell r="D1251" t="str">
            <v>Massachusetts</v>
          </cell>
          <cell r="E1251" t="str">
            <v>Norfolk County</v>
          </cell>
          <cell r="F1251">
            <v>650265</v>
          </cell>
          <cell r="G1251">
            <v>650865</v>
          </cell>
          <cell r="H1251">
            <v>653137</v>
          </cell>
          <cell r="I1251">
            <v>653860</v>
          </cell>
          <cell r="J1251">
            <v>653032</v>
          </cell>
          <cell r="K1251">
            <v>652630</v>
          </cell>
          <cell r="L1251">
            <v>651538</v>
          </cell>
          <cell r="M1251">
            <v>653421</v>
          </cell>
          <cell r="N1251">
            <v>656582</v>
          </cell>
          <cell r="O1251">
            <v>661703</v>
          </cell>
          <cell r="P1251">
            <v>666301</v>
          </cell>
          <cell r="Q1251">
            <v>670850</v>
          </cell>
          <cell r="R1251">
            <v>672376</v>
          </cell>
        </row>
        <row r="1252">
          <cell r="C1252" t="str">
            <v>25023</v>
          </cell>
          <cell r="D1252" t="str">
            <v>Massachusetts</v>
          </cell>
          <cell r="E1252" t="str">
            <v>Plymouth County</v>
          </cell>
          <cell r="F1252">
            <v>472858</v>
          </cell>
          <cell r="G1252">
            <v>474131</v>
          </cell>
          <cell r="H1252">
            <v>478222</v>
          </cell>
          <cell r="I1252">
            <v>482092</v>
          </cell>
          <cell r="J1252">
            <v>484245</v>
          </cell>
          <cell r="K1252">
            <v>485010</v>
          </cell>
          <cell r="L1252">
            <v>486292</v>
          </cell>
          <cell r="M1252">
            <v>486779</v>
          </cell>
          <cell r="N1252">
            <v>488251</v>
          </cell>
          <cell r="O1252">
            <v>490371</v>
          </cell>
          <cell r="P1252">
            <v>492738</v>
          </cell>
          <cell r="Q1252">
            <v>494919</v>
          </cell>
          <cell r="R1252">
            <v>495780</v>
          </cell>
        </row>
        <row r="1253">
          <cell r="C1253" t="str">
            <v>25025</v>
          </cell>
          <cell r="D1253" t="str">
            <v>Massachusetts</v>
          </cell>
          <cell r="E1253" t="str">
            <v>Suffolk County</v>
          </cell>
          <cell r="F1253">
            <v>691047</v>
          </cell>
          <cell r="G1253">
            <v>692745</v>
          </cell>
          <cell r="H1253">
            <v>700232</v>
          </cell>
          <cell r="I1253">
            <v>701333</v>
          </cell>
          <cell r="J1253">
            <v>697080</v>
          </cell>
          <cell r="K1253">
            <v>691272</v>
          </cell>
          <cell r="L1253">
            <v>686600</v>
          </cell>
          <cell r="M1253">
            <v>687192</v>
          </cell>
          <cell r="N1253">
            <v>693368</v>
          </cell>
          <cell r="O1253">
            <v>702201</v>
          </cell>
          <cell r="P1253">
            <v>716214</v>
          </cell>
          <cell r="Q1253">
            <v>722023</v>
          </cell>
          <cell r="R1253">
            <v>723323</v>
          </cell>
        </row>
        <row r="1254">
          <cell r="C1254" t="str">
            <v>25027</v>
          </cell>
          <cell r="D1254" t="str">
            <v>Massachusetts</v>
          </cell>
          <cell r="E1254" t="str">
            <v>Worcester County</v>
          </cell>
          <cell r="F1254">
            <v>750011</v>
          </cell>
          <cell r="G1254">
            <v>752512</v>
          </cell>
          <cell r="H1254">
            <v>761211</v>
          </cell>
          <cell r="I1254">
            <v>768490</v>
          </cell>
          <cell r="J1254">
            <v>774476</v>
          </cell>
          <cell r="K1254">
            <v>777855</v>
          </cell>
          <cell r="L1254">
            <v>781265</v>
          </cell>
          <cell r="M1254">
            <v>785345</v>
          </cell>
          <cell r="N1254">
            <v>788280</v>
          </cell>
          <cell r="O1254">
            <v>790847</v>
          </cell>
          <cell r="P1254">
            <v>795251</v>
          </cell>
          <cell r="Q1254">
            <v>798552</v>
          </cell>
          <cell r="R1254">
            <v>799553</v>
          </cell>
        </row>
        <row r="1255">
          <cell r="C1255" t="str">
            <v>26000</v>
          </cell>
          <cell r="D1255" t="str">
            <v>Michigan</v>
          </cell>
          <cell r="E1255" t="str">
            <v>Michigan</v>
          </cell>
          <cell r="F1255">
            <v>9938823</v>
          </cell>
          <cell r="G1255">
            <v>9952450</v>
          </cell>
          <cell r="H1255">
            <v>9991120</v>
          </cell>
          <cell r="I1255">
            <v>10015710</v>
          </cell>
          <cell r="J1255">
            <v>10041152</v>
          </cell>
          <cell r="K1255">
            <v>10055315</v>
          </cell>
          <cell r="L1255">
            <v>10051137</v>
          </cell>
          <cell r="M1255">
            <v>10036081</v>
          </cell>
          <cell r="N1255">
            <v>10001284</v>
          </cell>
          <cell r="O1255">
            <v>9946889</v>
          </cell>
          <cell r="P1255">
            <v>9901591</v>
          </cell>
          <cell r="Q1255">
            <v>9883640</v>
          </cell>
          <cell r="R1255">
            <v>9877574</v>
          </cell>
        </row>
        <row r="1256">
          <cell r="C1256" t="str">
            <v>26001</v>
          </cell>
          <cell r="D1256" t="str">
            <v>Michigan</v>
          </cell>
          <cell r="E1256" t="str">
            <v>Alcona County</v>
          </cell>
          <cell r="F1256">
            <v>11709</v>
          </cell>
          <cell r="G1256">
            <v>11677</v>
          </cell>
          <cell r="H1256">
            <v>11665</v>
          </cell>
          <cell r="I1256">
            <v>11480</v>
          </cell>
          <cell r="J1256">
            <v>11495</v>
          </cell>
          <cell r="K1256">
            <v>11459</v>
          </cell>
          <cell r="L1256">
            <v>11517</v>
          </cell>
          <cell r="M1256">
            <v>11503</v>
          </cell>
          <cell r="N1256">
            <v>11412</v>
          </cell>
          <cell r="O1256">
            <v>11286</v>
          </cell>
          <cell r="P1256">
            <v>11106</v>
          </cell>
          <cell r="Q1256">
            <v>10942</v>
          </cell>
          <cell r="R1256">
            <v>10884</v>
          </cell>
        </row>
        <row r="1257">
          <cell r="C1257" t="str">
            <v>26003</v>
          </cell>
          <cell r="D1257" t="str">
            <v>Michigan</v>
          </cell>
          <cell r="E1257" t="str">
            <v>Alger County</v>
          </cell>
          <cell r="F1257">
            <v>9860</v>
          </cell>
          <cell r="G1257">
            <v>9819</v>
          </cell>
          <cell r="H1257">
            <v>9815</v>
          </cell>
          <cell r="I1257">
            <v>9764</v>
          </cell>
          <cell r="J1257">
            <v>9694</v>
          </cell>
          <cell r="K1257">
            <v>9680</v>
          </cell>
          <cell r="L1257">
            <v>9633</v>
          </cell>
          <cell r="M1257">
            <v>9687</v>
          </cell>
          <cell r="N1257">
            <v>9779</v>
          </cell>
          <cell r="O1257">
            <v>9647</v>
          </cell>
          <cell r="P1257">
            <v>9334</v>
          </cell>
          <cell r="Q1257">
            <v>9601</v>
          </cell>
          <cell r="R1257">
            <v>9575</v>
          </cell>
        </row>
        <row r="1258">
          <cell r="C1258" t="str">
            <v>26005</v>
          </cell>
          <cell r="D1258" t="str">
            <v>Michigan</v>
          </cell>
          <cell r="E1258" t="str">
            <v>Allegan County</v>
          </cell>
          <cell r="F1258">
            <v>105631</v>
          </cell>
          <cell r="G1258">
            <v>105904</v>
          </cell>
          <cell r="H1258">
            <v>107367</v>
          </cell>
          <cell r="I1258">
            <v>108203</v>
          </cell>
          <cell r="J1258">
            <v>109192</v>
          </cell>
          <cell r="K1258">
            <v>110225</v>
          </cell>
          <cell r="L1258">
            <v>110865</v>
          </cell>
          <cell r="M1258">
            <v>111156</v>
          </cell>
          <cell r="N1258">
            <v>111427</v>
          </cell>
          <cell r="O1258">
            <v>111589</v>
          </cell>
          <cell r="P1258">
            <v>111252</v>
          </cell>
          <cell r="Q1258">
            <v>111408</v>
          </cell>
          <cell r="R1258">
            <v>111503</v>
          </cell>
        </row>
        <row r="1259">
          <cell r="C1259" t="str">
            <v>26007</v>
          </cell>
          <cell r="D1259" t="str">
            <v>Michigan</v>
          </cell>
          <cell r="E1259" t="str">
            <v>Alpena County</v>
          </cell>
          <cell r="F1259">
            <v>31297</v>
          </cell>
          <cell r="G1259">
            <v>31269</v>
          </cell>
          <cell r="H1259">
            <v>31179</v>
          </cell>
          <cell r="I1259">
            <v>30956</v>
          </cell>
          <cell r="J1259">
            <v>30824</v>
          </cell>
          <cell r="K1259">
            <v>30735</v>
          </cell>
          <cell r="L1259">
            <v>30494</v>
          </cell>
          <cell r="M1259">
            <v>30209</v>
          </cell>
          <cell r="N1259">
            <v>30180</v>
          </cell>
          <cell r="O1259">
            <v>30119</v>
          </cell>
          <cell r="P1259">
            <v>29755</v>
          </cell>
          <cell r="Q1259">
            <v>29598</v>
          </cell>
          <cell r="R1259">
            <v>29529</v>
          </cell>
        </row>
        <row r="1260">
          <cell r="C1260" t="str">
            <v>26009</v>
          </cell>
          <cell r="D1260" t="str">
            <v>Michigan</v>
          </cell>
          <cell r="E1260" t="str">
            <v>Antrim County</v>
          </cell>
          <cell r="F1260">
            <v>23102</v>
          </cell>
          <cell r="G1260">
            <v>23264</v>
          </cell>
          <cell r="H1260">
            <v>23485</v>
          </cell>
          <cell r="I1260">
            <v>23773</v>
          </cell>
          <cell r="J1260">
            <v>24129</v>
          </cell>
          <cell r="K1260">
            <v>24263</v>
          </cell>
          <cell r="L1260">
            <v>24261</v>
          </cell>
          <cell r="M1260">
            <v>24278</v>
          </cell>
          <cell r="N1260">
            <v>24248</v>
          </cell>
          <cell r="O1260">
            <v>24047</v>
          </cell>
          <cell r="P1260">
            <v>23796</v>
          </cell>
          <cell r="Q1260">
            <v>23580</v>
          </cell>
          <cell r="R1260">
            <v>23505</v>
          </cell>
        </row>
        <row r="1261">
          <cell r="C1261" t="str">
            <v>26011</v>
          </cell>
          <cell r="D1261" t="str">
            <v>Michigan</v>
          </cell>
          <cell r="E1261" t="str">
            <v>Arenac County</v>
          </cell>
          <cell r="F1261">
            <v>17279</v>
          </cell>
          <cell r="G1261">
            <v>17278</v>
          </cell>
          <cell r="H1261">
            <v>17206</v>
          </cell>
          <cell r="I1261">
            <v>17245</v>
          </cell>
          <cell r="J1261">
            <v>17184</v>
          </cell>
          <cell r="K1261">
            <v>17128</v>
          </cell>
          <cell r="L1261">
            <v>17094</v>
          </cell>
          <cell r="M1261">
            <v>16968</v>
          </cell>
          <cell r="N1261">
            <v>16811</v>
          </cell>
          <cell r="O1261">
            <v>16547</v>
          </cell>
          <cell r="P1261">
            <v>16243</v>
          </cell>
          <cell r="Q1261">
            <v>15899</v>
          </cell>
          <cell r="R1261">
            <v>15867</v>
          </cell>
        </row>
        <row r="1262">
          <cell r="C1262" t="str">
            <v>26013</v>
          </cell>
          <cell r="D1262" t="str">
            <v>Michigan</v>
          </cell>
          <cell r="E1262" t="str">
            <v>Baraga County</v>
          </cell>
          <cell r="F1262">
            <v>8739</v>
          </cell>
          <cell r="G1262">
            <v>8875</v>
          </cell>
          <cell r="H1262">
            <v>8899</v>
          </cell>
          <cell r="I1262">
            <v>8889</v>
          </cell>
          <cell r="J1262">
            <v>8873</v>
          </cell>
          <cell r="K1262">
            <v>8884</v>
          </cell>
          <cell r="L1262">
            <v>8851</v>
          </cell>
          <cell r="M1262">
            <v>8940</v>
          </cell>
          <cell r="N1262">
            <v>8930</v>
          </cell>
          <cell r="O1262">
            <v>8822</v>
          </cell>
          <cell r="P1262">
            <v>8874</v>
          </cell>
          <cell r="Q1262">
            <v>8860</v>
          </cell>
          <cell r="R1262">
            <v>8844</v>
          </cell>
        </row>
        <row r="1263">
          <cell r="C1263" t="str">
            <v>26015</v>
          </cell>
          <cell r="D1263" t="str">
            <v>Michigan</v>
          </cell>
          <cell r="E1263" t="str">
            <v>Barry County</v>
          </cell>
          <cell r="F1263">
            <v>56776</v>
          </cell>
          <cell r="G1263">
            <v>56931</v>
          </cell>
          <cell r="H1263">
            <v>57572</v>
          </cell>
          <cell r="I1263">
            <v>58061</v>
          </cell>
          <cell r="J1263">
            <v>58682</v>
          </cell>
          <cell r="K1263">
            <v>59005</v>
          </cell>
          <cell r="L1263">
            <v>59621</v>
          </cell>
          <cell r="M1263">
            <v>59610</v>
          </cell>
          <cell r="N1263">
            <v>59969</v>
          </cell>
          <cell r="O1263">
            <v>59788</v>
          </cell>
          <cell r="P1263">
            <v>59469</v>
          </cell>
          <cell r="Q1263">
            <v>59173</v>
          </cell>
          <cell r="R1263">
            <v>59044</v>
          </cell>
        </row>
        <row r="1264">
          <cell r="C1264" t="str">
            <v>26017</v>
          </cell>
          <cell r="D1264" t="str">
            <v>Michigan</v>
          </cell>
          <cell r="E1264" t="str">
            <v>Bay County</v>
          </cell>
          <cell r="F1264">
            <v>110271</v>
          </cell>
          <cell r="G1264">
            <v>110192</v>
          </cell>
          <cell r="H1264">
            <v>109836</v>
          </cell>
          <cell r="I1264">
            <v>109861</v>
          </cell>
          <cell r="J1264">
            <v>109559</v>
          </cell>
          <cell r="K1264">
            <v>109453</v>
          </cell>
          <cell r="L1264">
            <v>109165</v>
          </cell>
          <cell r="M1264">
            <v>108711</v>
          </cell>
          <cell r="N1264">
            <v>108132</v>
          </cell>
          <cell r="O1264">
            <v>108320</v>
          </cell>
          <cell r="P1264">
            <v>107913</v>
          </cell>
          <cell r="Q1264">
            <v>107771</v>
          </cell>
          <cell r="R1264">
            <v>107703</v>
          </cell>
        </row>
        <row r="1265">
          <cell r="C1265" t="str">
            <v>26019</v>
          </cell>
          <cell r="D1265" t="str">
            <v>Michigan</v>
          </cell>
          <cell r="E1265" t="str">
            <v>Benzie County</v>
          </cell>
          <cell r="F1265">
            <v>15986</v>
          </cell>
          <cell r="G1265">
            <v>16090</v>
          </cell>
          <cell r="H1265">
            <v>16490</v>
          </cell>
          <cell r="I1265">
            <v>16793</v>
          </cell>
          <cell r="J1265">
            <v>17239</v>
          </cell>
          <cell r="K1265">
            <v>17420</v>
          </cell>
          <cell r="L1265">
            <v>17697</v>
          </cell>
          <cell r="M1265">
            <v>17867</v>
          </cell>
          <cell r="N1265">
            <v>17863</v>
          </cell>
          <cell r="O1265">
            <v>17733</v>
          </cell>
          <cell r="P1265">
            <v>17564</v>
          </cell>
          <cell r="Q1265">
            <v>17525</v>
          </cell>
          <cell r="R1265">
            <v>17496</v>
          </cell>
        </row>
        <row r="1266">
          <cell r="C1266" t="str">
            <v>26021</v>
          </cell>
          <cell r="D1266" t="str">
            <v>Michigan</v>
          </cell>
          <cell r="E1266" t="str">
            <v>Berrien County</v>
          </cell>
          <cell r="F1266">
            <v>162491</v>
          </cell>
          <cell r="G1266">
            <v>162471</v>
          </cell>
          <cell r="H1266">
            <v>161153</v>
          </cell>
          <cell r="I1266">
            <v>160604</v>
          </cell>
          <cell r="J1266">
            <v>160314</v>
          </cell>
          <cell r="K1266">
            <v>159742</v>
          </cell>
          <cell r="L1266">
            <v>158510</v>
          </cell>
          <cell r="M1266">
            <v>157537</v>
          </cell>
          <cell r="N1266">
            <v>157378</v>
          </cell>
          <cell r="O1266">
            <v>157380</v>
          </cell>
          <cell r="P1266">
            <v>157059</v>
          </cell>
          <cell r="Q1266">
            <v>156813</v>
          </cell>
          <cell r="R1266">
            <v>156805</v>
          </cell>
        </row>
        <row r="1267">
          <cell r="C1267" t="str">
            <v>26023</v>
          </cell>
          <cell r="D1267" t="str">
            <v>Michigan</v>
          </cell>
          <cell r="E1267" t="str">
            <v>Branch County</v>
          </cell>
          <cell r="F1267">
            <v>45781</v>
          </cell>
          <cell r="G1267">
            <v>45875</v>
          </cell>
          <cell r="H1267">
            <v>46099</v>
          </cell>
          <cell r="I1267">
            <v>46651</v>
          </cell>
          <cell r="J1267">
            <v>46680</v>
          </cell>
          <cell r="K1267">
            <v>46791</v>
          </cell>
          <cell r="L1267">
            <v>46733</v>
          </cell>
          <cell r="M1267">
            <v>46805</v>
          </cell>
          <cell r="N1267">
            <v>46788</v>
          </cell>
          <cell r="O1267">
            <v>46305</v>
          </cell>
          <cell r="P1267">
            <v>45378</v>
          </cell>
          <cell r="Q1267">
            <v>45248</v>
          </cell>
          <cell r="R1267">
            <v>45137</v>
          </cell>
        </row>
        <row r="1268">
          <cell r="C1268" t="str">
            <v>26025</v>
          </cell>
          <cell r="D1268" t="str">
            <v>Michigan</v>
          </cell>
          <cell r="E1268" t="str">
            <v>Calhoun County</v>
          </cell>
          <cell r="F1268">
            <v>137991</v>
          </cell>
          <cell r="G1268">
            <v>138014</v>
          </cell>
          <cell r="H1268">
            <v>138158</v>
          </cell>
          <cell r="I1268">
            <v>138580</v>
          </cell>
          <cell r="J1268">
            <v>138962</v>
          </cell>
          <cell r="K1268">
            <v>139443</v>
          </cell>
          <cell r="L1268">
            <v>138946</v>
          </cell>
          <cell r="M1268">
            <v>138291</v>
          </cell>
          <cell r="N1268">
            <v>137582</v>
          </cell>
          <cell r="O1268">
            <v>137313</v>
          </cell>
          <cell r="P1268">
            <v>136301</v>
          </cell>
          <cell r="Q1268">
            <v>136146</v>
          </cell>
          <cell r="R1268">
            <v>136072</v>
          </cell>
        </row>
        <row r="1269">
          <cell r="C1269" t="str">
            <v>26027</v>
          </cell>
          <cell r="D1269" t="str">
            <v>Michigan</v>
          </cell>
          <cell r="E1269" t="str">
            <v>Cass County</v>
          </cell>
          <cell r="F1269">
            <v>51086</v>
          </cell>
          <cell r="G1269">
            <v>51146</v>
          </cell>
          <cell r="H1269">
            <v>51395</v>
          </cell>
          <cell r="I1269">
            <v>51588</v>
          </cell>
          <cell r="J1269">
            <v>51783</v>
          </cell>
          <cell r="K1269">
            <v>52290</v>
          </cell>
          <cell r="L1269">
            <v>52358</v>
          </cell>
          <cell r="M1269">
            <v>52282</v>
          </cell>
          <cell r="N1269">
            <v>52623</v>
          </cell>
          <cell r="O1269">
            <v>52684</v>
          </cell>
          <cell r="P1269">
            <v>52362</v>
          </cell>
          <cell r="Q1269">
            <v>52293</v>
          </cell>
          <cell r="R1269">
            <v>52196</v>
          </cell>
        </row>
        <row r="1270">
          <cell r="C1270" t="str">
            <v>26029</v>
          </cell>
          <cell r="D1270" t="str">
            <v>Michigan</v>
          </cell>
          <cell r="E1270" t="str">
            <v>Charlevoix County</v>
          </cell>
          <cell r="F1270">
            <v>26087</v>
          </cell>
          <cell r="G1270">
            <v>26171</v>
          </cell>
          <cell r="H1270">
            <v>26437</v>
          </cell>
          <cell r="I1270">
            <v>26542</v>
          </cell>
          <cell r="J1270">
            <v>26656</v>
          </cell>
          <cell r="K1270">
            <v>26601</v>
          </cell>
          <cell r="L1270">
            <v>26534</v>
          </cell>
          <cell r="M1270">
            <v>26394</v>
          </cell>
          <cell r="N1270">
            <v>26499</v>
          </cell>
          <cell r="O1270">
            <v>26280</v>
          </cell>
          <cell r="P1270">
            <v>26068</v>
          </cell>
          <cell r="Q1270">
            <v>25949</v>
          </cell>
          <cell r="R1270">
            <v>25901</v>
          </cell>
        </row>
        <row r="1271">
          <cell r="C1271" t="str">
            <v>26031</v>
          </cell>
          <cell r="D1271" t="str">
            <v>Michigan</v>
          </cell>
          <cell r="E1271" t="str">
            <v>Cheboygan County</v>
          </cell>
          <cell r="F1271">
            <v>26406</v>
          </cell>
          <cell r="G1271">
            <v>26530</v>
          </cell>
          <cell r="H1271">
            <v>26881</v>
          </cell>
          <cell r="I1271">
            <v>27138</v>
          </cell>
          <cell r="J1271">
            <v>27232</v>
          </cell>
          <cell r="K1271">
            <v>27228</v>
          </cell>
          <cell r="L1271">
            <v>27274</v>
          </cell>
          <cell r="M1271">
            <v>27249</v>
          </cell>
          <cell r="N1271">
            <v>27093</v>
          </cell>
          <cell r="O1271">
            <v>26738</v>
          </cell>
          <cell r="P1271">
            <v>26330</v>
          </cell>
          <cell r="Q1271">
            <v>26152</v>
          </cell>
          <cell r="R1271">
            <v>26083</v>
          </cell>
        </row>
        <row r="1272">
          <cell r="C1272" t="str">
            <v>26033</v>
          </cell>
          <cell r="D1272" t="str">
            <v>Michigan</v>
          </cell>
          <cell r="E1272" t="str">
            <v>Chippewa County</v>
          </cell>
          <cell r="F1272">
            <v>38543</v>
          </cell>
          <cell r="G1272">
            <v>38593</v>
          </cell>
          <cell r="H1272">
            <v>38518</v>
          </cell>
          <cell r="I1272">
            <v>38748</v>
          </cell>
          <cell r="J1272">
            <v>38789</v>
          </cell>
          <cell r="K1272">
            <v>38803</v>
          </cell>
          <cell r="L1272">
            <v>38990</v>
          </cell>
          <cell r="M1272">
            <v>39051</v>
          </cell>
          <cell r="N1272">
            <v>39314</v>
          </cell>
          <cell r="O1272">
            <v>39247</v>
          </cell>
          <cell r="P1272">
            <v>39174</v>
          </cell>
          <cell r="Q1272">
            <v>38520</v>
          </cell>
          <cell r="R1272">
            <v>38602</v>
          </cell>
        </row>
        <row r="1273">
          <cell r="C1273" t="str">
            <v>26035</v>
          </cell>
          <cell r="D1273" t="str">
            <v>Michigan</v>
          </cell>
          <cell r="E1273" t="str">
            <v>Clare County</v>
          </cell>
          <cell r="F1273">
            <v>31259</v>
          </cell>
          <cell r="G1273">
            <v>31398</v>
          </cell>
          <cell r="H1273">
            <v>31405</v>
          </cell>
          <cell r="I1273">
            <v>31707</v>
          </cell>
          <cell r="J1273">
            <v>31710</v>
          </cell>
          <cell r="K1273">
            <v>31821</v>
          </cell>
          <cell r="L1273">
            <v>31701</v>
          </cell>
          <cell r="M1273">
            <v>31612</v>
          </cell>
          <cell r="N1273">
            <v>31353</v>
          </cell>
          <cell r="O1273">
            <v>31064</v>
          </cell>
          <cell r="P1273">
            <v>30856</v>
          </cell>
          <cell r="Q1273">
            <v>30926</v>
          </cell>
          <cell r="R1273">
            <v>30927</v>
          </cell>
        </row>
        <row r="1274">
          <cell r="C1274" t="str">
            <v>26037</v>
          </cell>
          <cell r="D1274" t="str">
            <v>Michigan</v>
          </cell>
          <cell r="E1274" t="str">
            <v>Clinton County</v>
          </cell>
          <cell r="F1274">
            <v>64715</v>
          </cell>
          <cell r="G1274">
            <v>65020</v>
          </cell>
          <cell r="H1274">
            <v>66098</v>
          </cell>
          <cell r="I1274">
            <v>67596</v>
          </cell>
          <cell r="J1274">
            <v>69103</v>
          </cell>
          <cell r="K1274">
            <v>70605</v>
          </cell>
          <cell r="L1274">
            <v>71700</v>
          </cell>
          <cell r="M1274">
            <v>72881</v>
          </cell>
          <cell r="N1274">
            <v>73740</v>
          </cell>
          <cell r="O1274">
            <v>74302</v>
          </cell>
          <cell r="P1274">
            <v>74828</v>
          </cell>
          <cell r="Q1274">
            <v>75382</v>
          </cell>
          <cell r="R1274">
            <v>75426</v>
          </cell>
        </row>
        <row r="1275">
          <cell r="C1275" t="str">
            <v>26039</v>
          </cell>
          <cell r="D1275" t="str">
            <v>Michigan</v>
          </cell>
          <cell r="E1275" t="str">
            <v>Crawford County</v>
          </cell>
          <cell r="F1275">
            <v>14236</v>
          </cell>
          <cell r="G1275">
            <v>14308</v>
          </cell>
          <cell r="H1275">
            <v>14392</v>
          </cell>
          <cell r="I1275">
            <v>14527</v>
          </cell>
          <cell r="J1275">
            <v>14633</v>
          </cell>
          <cell r="K1275">
            <v>14591</v>
          </cell>
          <cell r="L1275">
            <v>14644</v>
          </cell>
          <cell r="M1275">
            <v>14597</v>
          </cell>
          <cell r="N1275">
            <v>14455</v>
          </cell>
          <cell r="O1275">
            <v>14379</v>
          </cell>
          <cell r="P1275">
            <v>14157</v>
          </cell>
          <cell r="Q1275">
            <v>14074</v>
          </cell>
          <cell r="R1275">
            <v>14037</v>
          </cell>
        </row>
        <row r="1276">
          <cell r="C1276" t="str">
            <v>26041</v>
          </cell>
          <cell r="D1276" t="str">
            <v>Michigan</v>
          </cell>
          <cell r="E1276" t="str">
            <v>Delta County</v>
          </cell>
          <cell r="F1276">
            <v>38528</v>
          </cell>
          <cell r="G1276">
            <v>38542</v>
          </cell>
          <cell r="H1276">
            <v>38356</v>
          </cell>
          <cell r="I1276">
            <v>38300</v>
          </cell>
          <cell r="J1276">
            <v>38157</v>
          </cell>
          <cell r="K1276">
            <v>38123</v>
          </cell>
          <cell r="L1276">
            <v>37982</v>
          </cell>
          <cell r="M1276">
            <v>37898</v>
          </cell>
          <cell r="N1276">
            <v>37584</v>
          </cell>
          <cell r="O1276">
            <v>37409</v>
          </cell>
          <cell r="P1276">
            <v>37059</v>
          </cell>
          <cell r="Q1276">
            <v>37069</v>
          </cell>
          <cell r="R1276">
            <v>37065</v>
          </cell>
        </row>
        <row r="1277">
          <cell r="C1277" t="str">
            <v>26043</v>
          </cell>
          <cell r="D1277" t="str">
            <v>Michigan</v>
          </cell>
          <cell r="E1277" t="str">
            <v>Dickinson County</v>
          </cell>
          <cell r="F1277">
            <v>27474</v>
          </cell>
          <cell r="G1277">
            <v>27460</v>
          </cell>
          <cell r="H1277">
            <v>27136</v>
          </cell>
          <cell r="I1277">
            <v>27019</v>
          </cell>
          <cell r="J1277">
            <v>26943</v>
          </cell>
          <cell r="K1277">
            <v>27231</v>
          </cell>
          <cell r="L1277">
            <v>27067</v>
          </cell>
          <cell r="M1277">
            <v>26951</v>
          </cell>
          <cell r="N1277">
            <v>26881</v>
          </cell>
          <cell r="O1277">
            <v>26622</v>
          </cell>
          <cell r="P1277">
            <v>26357</v>
          </cell>
          <cell r="Q1277">
            <v>26168</v>
          </cell>
          <cell r="R1277">
            <v>26111</v>
          </cell>
        </row>
        <row r="1278">
          <cell r="C1278" t="str">
            <v>26045</v>
          </cell>
          <cell r="D1278" t="str">
            <v>Michigan</v>
          </cell>
          <cell r="E1278" t="str">
            <v>Eaton County</v>
          </cell>
          <cell r="F1278">
            <v>103721</v>
          </cell>
          <cell r="G1278">
            <v>104000</v>
          </cell>
          <cell r="H1278">
            <v>104848</v>
          </cell>
          <cell r="I1278">
            <v>105794</v>
          </cell>
          <cell r="J1278">
            <v>107090</v>
          </cell>
          <cell r="K1278">
            <v>107533</v>
          </cell>
          <cell r="L1278">
            <v>108073</v>
          </cell>
          <cell r="M1278">
            <v>108364</v>
          </cell>
          <cell r="N1278">
            <v>108358</v>
          </cell>
          <cell r="O1278">
            <v>108021</v>
          </cell>
          <cell r="P1278">
            <v>107430</v>
          </cell>
          <cell r="Q1278">
            <v>107759</v>
          </cell>
          <cell r="R1278">
            <v>107838</v>
          </cell>
        </row>
        <row r="1279">
          <cell r="C1279" t="str">
            <v>26047</v>
          </cell>
          <cell r="D1279" t="str">
            <v>Michigan</v>
          </cell>
          <cell r="E1279" t="str">
            <v>Emmet County</v>
          </cell>
          <cell r="F1279">
            <v>31435</v>
          </cell>
          <cell r="G1279">
            <v>31517</v>
          </cell>
          <cell r="H1279">
            <v>31998</v>
          </cell>
          <cell r="I1279">
            <v>32279</v>
          </cell>
          <cell r="J1279">
            <v>32402</v>
          </cell>
          <cell r="K1279">
            <v>32824</v>
          </cell>
          <cell r="L1279">
            <v>32856</v>
          </cell>
          <cell r="M1279">
            <v>32926</v>
          </cell>
          <cell r="N1279">
            <v>32794</v>
          </cell>
          <cell r="O1279">
            <v>32852</v>
          </cell>
          <cell r="P1279">
            <v>32765</v>
          </cell>
          <cell r="Q1279">
            <v>32694</v>
          </cell>
          <cell r="R1279">
            <v>32691</v>
          </cell>
        </row>
        <row r="1280">
          <cell r="C1280" t="str">
            <v>26049</v>
          </cell>
          <cell r="D1280" t="str">
            <v>Michigan</v>
          </cell>
          <cell r="E1280" t="str">
            <v>Genesee County</v>
          </cell>
          <cell r="F1280">
            <v>436213</v>
          </cell>
          <cell r="G1280">
            <v>436965</v>
          </cell>
          <cell r="H1280">
            <v>438584</v>
          </cell>
          <cell r="I1280">
            <v>440062</v>
          </cell>
          <cell r="J1280">
            <v>441689</v>
          </cell>
          <cell r="K1280">
            <v>442534</v>
          </cell>
          <cell r="L1280">
            <v>442508</v>
          </cell>
          <cell r="M1280">
            <v>441164</v>
          </cell>
          <cell r="N1280">
            <v>438109</v>
          </cell>
          <cell r="O1280">
            <v>433082</v>
          </cell>
          <cell r="P1280">
            <v>427989</v>
          </cell>
          <cell r="Q1280">
            <v>425790</v>
          </cell>
          <cell r="R1280">
            <v>424926</v>
          </cell>
        </row>
        <row r="1281">
          <cell r="C1281" t="str">
            <v>26051</v>
          </cell>
          <cell r="D1281" t="str">
            <v>Michigan</v>
          </cell>
          <cell r="E1281" t="str">
            <v>Gladwin County</v>
          </cell>
          <cell r="F1281">
            <v>26042</v>
          </cell>
          <cell r="G1281">
            <v>26127</v>
          </cell>
          <cell r="H1281">
            <v>26453</v>
          </cell>
          <cell r="I1281">
            <v>26754</v>
          </cell>
          <cell r="J1281">
            <v>26875</v>
          </cell>
          <cell r="K1281">
            <v>26971</v>
          </cell>
          <cell r="L1281">
            <v>26752</v>
          </cell>
          <cell r="M1281">
            <v>26726</v>
          </cell>
          <cell r="N1281">
            <v>26285</v>
          </cell>
          <cell r="O1281">
            <v>25956</v>
          </cell>
          <cell r="P1281">
            <v>25738</v>
          </cell>
          <cell r="Q1281">
            <v>25692</v>
          </cell>
          <cell r="R1281">
            <v>25675</v>
          </cell>
        </row>
        <row r="1282">
          <cell r="C1282" t="str">
            <v>26053</v>
          </cell>
          <cell r="D1282" t="str">
            <v>Michigan</v>
          </cell>
          <cell r="E1282" t="str">
            <v>Gogebic County</v>
          </cell>
          <cell r="F1282">
            <v>17375</v>
          </cell>
          <cell r="G1282">
            <v>17219</v>
          </cell>
          <cell r="H1282">
            <v>17612</v>
          </cell>
          <cell r="I1282">
            <v>17394</v>
          </cell>
          <cell r="J1282">
            <v>17213</v>
          </cell>
          <cell r="K1282">
            <v>16976</v>
          </cell>
          <cell r="L1282">
            <v>16811</v>
          </cell>
          <cell r="M1282">
            <v>16552</v>
          </cell>
          <cell r="N1282">
            <v>16515</v>
          </cell>
          <cell r="O1282">
            <v>16499</v>
          </cell>
          <cell r="P1282">
            <v>16390</v>
          </cell>
          <cell r="Q1282">
            <v>16427</v>
          </cell>
          <cell r="R1282">
            <v>16400</v>
          </cell>
        </row>
        <row r="1283">
          <cell r="C1283" t="str">
            <v>26055</v>
          </cell>
          <cell r="D1283" t="str">
            <v>Michigan</v>
          </cell>
          <cell r="E1283" t="str">
            <v>Grand Traverse County</v>
          </cell>
          <cell r="F1283">
            <v>77655</v>
          </cell>
          <cell r="G1283">
            <v>78004</v>
          </cell>
          <cell r="H1283">
            <v>79915</v>
          </cell>
          <cell r="I1283">
            <v>81013</v>
          </cell>
          <cell r="J1283">
            <v>81869</v>
          </cell>
          <cell r="K1283">
            <v>82768</v>
          </cell>
          <cell r="L1283">
            <v>83699</v>
          </cell>
          <cell r="M1283">
            <v>84705</v>
          </cell>
          <cell r="N1283">
            <v>85579</v>
          </cell>
          <cell r="O1283">
            <v>86209</v>
          </cell>
          <cell r="P1283">
            <v>86767</v>
          </cell>
          <cell r="Q1283">
            <v>86986</v>
          </cell>
          <cell r="R1283">
            <v>87043</v>
          </cell>
        </row>
        <row r="1284">
          <cell r="C1284" t="str">
            <v>26057</v>
          </cell>
          <cell r="D1284" t="str">
            <v>Michigan</v>
          </cell>
          <cell r="E1284" t="str">
            <v>Gratiot County</v>
          </cell>
          <cell r="F1284">
            <v>42289</v>
          </cell>
          <cell r="G1284">
            <v>42472</v>
          </cell>
          <cell r="H1284">
            <v>42521</v>
          </cell>
          <cell r="I1284">
            <v>42428</v>
          </cell>
          <cell r="J1284">
            <v>42546</v>
          </cell>
          <cell r="K1284">
            <v>42583</v>
          </cell>
          <cell r="L1284">
            <v>42479</v>
          </cell>
          <cell r="M1284">
            <v>42714</v>
          </cell>
          <cell r="N1284">
            <v>42824</v>
          </cell>
          <cell r="O1284">
            <v>42774</v>
          </cell>
          <cell r="P1284">
            <v>42285</v>
          </cell>
          <cell r="Q1284">
            <v>42476</v>
          </cell>
          <cell r="R1284">
            <v>42461</v>
          </cell>
        </row>
        <row r="1285">
          <cell r="C1285" t="str">
            <v>26059</v>
          </cell>
          <cell r="D1285" t="str">
            <v>Michigan</v>
          </cell>
          <cell r="E1285" t="str">
            <v>Hillsdale County</v>
          </cell>
          <cell r="F1285">
            <v>46540</v>
          </cell>
          <cell r="G1285">
            <v>46698</v>
          </cell>
          <cell r="H1285">
            <v>46736</v>
          </cell>
          <cell r="I1285">
            <v>47051</v>
          </cell>
          <cell r="J1285">
            <v>47359</v>
          </cell>
          <cell r="K1285">
            <v>47392</v>
          </cell>
          <cell r="L1285">
            <v>47476</v>
          </cell>
          <cell r="M1285">
            <v>47499</v>
          </cell>
          <cell r="N1285">
            <v>47336</v>
          </cell>
          <cell r="O1285">
            <v>46951</v>
          </cell>
          <cell r="P1285">
            <v>46735</v>
          </cell>
          <cell r="Q1285">
            <v>46688</v>
          </cell>
          <cell r="R1285">
            <v>46643</v>
          </cell>
        </row>
        <row r="1286">
          <cell r="C1286" t="str">
            <v>26061</v>
          </cell>
          <cell r="D1286" t="str">
            <v>Michigan</v>
          </cell>
          <cell r="E1286" t="str">
            <v>Houghton County</v>
          </cell>
          <cell r="F1286">
            <v>36013</v>
          </cell>
          <cell r="G1286">
            <v>35964</v>
          </cell>
          <cell r="H1286">
            <v>35701</v>
          </cell>
          <cell r="I1286">
            <v>35905</v>
          </cell>
          <cell r="J1286">
            <v>35794</v>
          </cell>
          <cell r="K1286">
            <v>36154</v>
          </cell>
          <cell r="L1286">
            <v>36169</v>
          </cell>
          <cell r="M1286">
            <v>35765</v>
          </cell>
          <cell r="N1286">
            <v>35839</v>
          </cell>
          <cell r="O1286">
            <v>36292</v>
          </cell>
          <cell r="P1286">
            <v>36378</v>
          </cell>
          <cell r="Q1286">
            <v>36628</v>
          </cell>
          <cell r="R1286">
            <v>36686</v>
          </cell>
        </row>
        <row r="1287">
          <cell r="C1287" t="str">
            <v>26063</v>
          </cell>
          <cell r="D1287" t="str">
            <v>Michigan</v>
          </cell>
          <cell r="E1287" t="str">
            <v>Huron County</v>
          </cell>
          <cell r="F1287">
            <v>36088</v>
          </cell>
          <cell r="G1287">
            <v>36047</v>
          </cell>
          <cell r="H1287">
            <v>35760</v>
          </cell>
          <cell r="I1287">
            <v>35508</v>
          </cell>
          <cell r="J1287">
            <v>35313</v>
          </cell>
          <cell r="K1287">
            <v>35014</v>
          </cell>
          <cell r="L1287">
            <v>34691</v>
          </cell>
          <cell r="M1287">
            <v>34363</v>
          </cell>
          <cell r="N1287">
            <v>34034</v>
          </cell>
          <cell r="O1287">
            <v>33504</v>
          </cell>
          <cell r="P1287">
            <v>33269</v>
          </cell>
          <cell r="Q1287">
            <v>33118</v>
          </cell>
          <cell r="R1287">
            <v>33039</v>
          </cell>
        </row>
        <row r="1288">
          <cell r="C1288" t="str">
            <v>26065</v>
          </cell>
          <cell r="D1288" t="str">
            <v>Michigan</v>
          </cell>
          <cell r="E1288" t="str">
            <v>Ingham County</v>
          </cell>
          <cell r="F1288">
            <v>279409</v>
          </cell>
          <cell r="G1288">
            <v>279715</v>
          </cell>
          <cell r="H1288">
            <v>281105</v>
          </cell>
          <cell r="I1288">
            <v>282030</v>
          </cell>
          <cell r="J1288">
            <v>282183</v>
          </cell>
          <cell r="K1288">
            <v>283586</v>
          </cell>
          <cell r="L1288">
            <v>282970</v>
          </cell>
          <cell r="M1288">
            <v>282104</v>
          </cell>
          <cell r="N1288">
            <v>281706</v>
          </cell>
          <cell r="O1288">
            <v>281315</v>
          </cell>
          <cell r="P1288">
            <v>280889</v>
          </cell>
          <cell r="Q1288">
            <v>280895</v>
          </cell>
          <cell r="R1288">
            <v>280812</v>
          </cell>
        </row>
        <row r="1289">
          <cell r="C1289" t="str">
            <v>26067</v>
          </cell>
          <cell r="D1289" t="str">
            <v>Michigan</v>
          </cell>
          <cell r="E1289" t="str">
            <v>Ionia County</v>
          </cell>
          <cell r="F1289">
            <v>61539</v>
          </cell>
          <cell r="G1289">
            <v>61712</v>
          </cell>
          <cell r="H1289">
            <v>62079</v>
          </cell>
          <cell r="I1289">
            <v>63265</v>
          </cell>
          <cell r="J1289">
            <v>63781</v>
          </cell>
          <cell r="K1289">
            <v>64562</v>
          </cell>
          <cell r="L1289">
            <v>64745</v>
          </cell>
          <cell r="M1289">
            <v>65157</v>
          </cell>
          <cell r="N1289">
            <v>65189</v>
          </cell>
          <cell r="O1289">
            <v>65167</v>
          </cell>
          <cell r="P1289">
            <v>63858</v>
          </cell>
          <cell r="Q1289">
            <v>63905</v>
          </cell>
          <cell r="R1289">
            <v>63884</v>
          </cell>
        </row>
        <row r="1290">
          <cell r="C1290" t="str">
            <v>26069</v>
          </cell>
          <cell r="D1290" t="str">
            <v>Michigan</v>
          </cell>
          <cell r="E1290" t="str">
            <v>Iosco County</v>
          </cell>
          <cell r="F1290">
            <v>27343</v>
          </cell>
          <cell r="G1290">
            <v>27334</v>
          </cell>
          <cell r="H1290">
            <v>27204</v>
          </cell>
          <cell r="I1290">
            <v>27009</v>
          </cell>
          <cell r="J1290">
            <v>26882</v>
          </cell>
          <cell r="K1290">
            <v>26860</v>
          </cell>
          <cell r="L1290">
            <v>26835</v>
          </cell>
          <cell r="M1290">
            <v>26869</v>
          </cell>
          <cell r="N1290">
            <v>26749</v>
          </cell>
          <cell r="O1290">
            <v>26542</v>
          </cell>
          <cell r="P1290">
            <v>26174</v>
          </cell>
          <cell r="Q1290">
            <v>25887</v>
          </cell>
          <cell r="R1290">
            <v>25777</v>
          </cell>
        </row>
        <row r="1291">
          <cell r="C1291" t="str">
            <v>26071</v>
          </cell>
          <cell r="D1291" t="str">
            <v>Michigan</v>
          </cell>
          <cell r="E1291" t="str">
            <v>Iron County</v>
          </cell>
          <cell r="F1291">
            <v>13129</v>
          </cell>
          <cell r="G1291">
            <v>13106</v>
          </cell>
          <cell r="H1291">
            <v>12879</v>
          </cell>
          <cell r="I1291">
            <v>12753</v>
          </cell>
          <cell r="J1291">
            <v>12668</v>
          </cell>
          <cell r="K1291">
            <v>12460</v>
          </cell>
          <cell r="L1291">
            <v>12397</v>
          </cell>
          <cell r="M1291">
            <v>12248</v>
          </cell>
          <cell r="N1291">
            <v>12183</v>
          </cell>
          <cell r="O1291">
            <v>12081</v>
          </cell>
          <cell r="P1291">
            <v>11959</v>
          </cell>
          <cell r="Q1291">
            <v>11817</v>
          </cell>
          <cell r="R1291">
            <v>11813</v>
          </cell>
        </row>
        <row r="1292">
          <cell r="C1292" t="str">
            <v>26073</v>
          </cell>
          <cell r="D1292" t="str">
            <v>Michigan</v>
          </cell>
          <cell r="E1292" t="str">
            <v>Isabella County</v>
          </cell>
          <cell r="F1292">
            <v>63336</v>
          </cell>
          <cell r="G1292">
            <v>63444</v>
          </cell>
          <cell r="H1292">
            <v>64231</v>
          </cell>
          <cell r="I1292">
            <v>64907</v>
          </cell>
          <cell r="J1292">
            <v>66036</v>
          </cell>
          <cell r="K1292">
            <v>67067</v>
          </cell>
          <cell r="L1292">
            <v>67788</v>
          </cell>
          <cell r="M1292">
            <v>68556</v>
          </cell>
          <cell r="N1292">
            <v>69012</v>
          </cell>
          <cell r="O1292">
            <v>69328</v>
          </cell>
          <cell r="P1292">
            <v>70026</v>
          </cell>
          <cell r="Q1292">
            <v>70311</v>
          </cell>
          <cell r="R1292">
            <v>70334</v>
          </cell>
        </row>
        <row r="1293">
          <cell r="C1293" t="str">
            <v>26075</v>
          </cell>
          <cell r="D1293" t="str">
            <v>Michigan</v>
          </cell>
          <cell r="E1293" t="str">
            <v>Jackson County</v>
          </cell>
          <cell r="F1293">
            <v>158426</v>
          </cell>
          <cell r="G1293">
            <v>158679</v>
          </cell>
          <cell r="H1293">
            <v>159772</v>
          </cell>
          <cell r="I1293">
            <v>160893</v>
          </cell>
          <cell r="J1293">
            <v>162119</v>
          </cell>
          <cell r="K1293">
            <v>162140</v>
          </cell>
          <cell r="L1293">
            <v>163047</v>
          </cell>
          <cell r="M1293">
            <v>163387</v>
          </cell>
          <cell r="N1293">
            <v>163316</v>
          </cell>
          <cell r="O1293">
            <v>160825</v>
          </cell>
          <cell r="P1293">
            <v>160114</v>
          </cell>
          <cell r="Q1293">
            <v>160248</v>
          </cell>
          <cell r="R1293">
            <v>160201</v>
          </cell>
        </row>
        <row r="1294">
          <cell r="C1294" t="str">
            <v>26077</v>
          </cell>
          <cell r="D1294" t="str">
            <v>Michigan</v>
          </cell>
          <cell r="E1294" t="str">
            <v>Kalamazoo County</v>
          </cell>
          <cell r="F1294">
            <v>238602</v>
          </cell>
          <cell r="G1294">
            <v>239008</v>
          </cell>
          <cell r="H1294">
            <v>240080</v>
          </cell>
          <cell r="I1294">
            <v>241937</v>
          </cell>
          <cell r="J1294">
            <v>243834</v>
          </cell>
          <cell r="K1294">
            <v>242505</v>
          </cell>
          <cell r="L1294">
            <v>243259</v>
          </cell>
          <cell r="M1294">
            <v>244178</v>
          </cell>
          <cell r="N1294">
            <v>245431</v>
          </cell>
          <cell r="O1294">
            <v>246862</v>
          </cell>
          <cell r="P1294">
            <v>249023</v>
          </cell>
          <cell r="Q1294">
            <v>250331</v>
          </cell>
          <cell r="R1294">
            <v>250738</v>
          </cell>
        </row>
        <row r="1295">
          <cell r="C1295" t="str">
            <v>26079</v>
          </cell>
          <cell r="D1295" t="str">
            <v>Michigan</v>
          </cell>
          <cell r="E1295" t="str">
            <v>Kalkaska County</v>
          </cell>
          <cell r="F1295">
            <v>16565</v>
          </cell>
          <cell r="G1295">
            <v>16640</v>
          </cell>
          <cell r="H1295">
            <v>16873</v>
          </cell>
          <cell r="I1295">
            <v>16989</v>
          </cell>
          <cell r="J1295">
            <v>17296</v>
          </cell>
          <cell r="K1295">
            <v>17400</v>
          </cell>
          <cell r="L1295">
            <v>17381</v>
          </cell>
          <cell r="M1295">
            <v>17572</v>
          </cell>
          <cell r="N1295">
            <v>17540</v>
          </cell>
          <cell r="O1295">
            <v>17546</v>
          </cell>
          <cell r="P1295">
            <v>17223</v>
          </cell>
          <cell r="Q1295">
            <v>17153</v>
          </cell>
          <cell r="R1295">
            <v>17117</v>
          </cell>
        </row>
        <row r="1296">
          <cell r="C1296" t="str">
            <v>26081</v>
          </cell>
          <cell r="D1296" t="str">
            <v>Michigan</v>
          </cell>
          <cell r="E1296" t="str">
            <v>Kent County</v>
          </cell>
          <cell r="F1296">
            <v>574421</v>
          </cell>
          <cell r="G1296">
            <v>576178</v>
          </cell>
          <cell r="H1296">
            <v>581224</v>
          </cell>
          <cell r="I1296">
            <v>584940</v>
          </cell>
          <cell r="J1296">
            <v>587790</v>
          </cell>
          <cell r="K1296">
            <v>589554</v>
          </cell>
          <cell r="L1296">
            <v>592210</v>
          </cell>
          <cell r="M1296">
            <v>595191</v>
          </cell>
          <cell r="N1296">
            <v>598077</v>
          </cell>
          <cell r="O1296">
            <v>599234</v>
          </cell>
          <cell r="P1296">
            <v>601437</v>
          </cell>
          <cell r="Q1296">
            <v>602622</v>
          </cell>
          <cell r="R1296">
            <v>603219</v>
          </cell>
        </row>
        <row r="1297">
          <cell r="C1297" t="str">
            <v>26083</v>
          </cell>
          <cell r="D1297" t="str">
            <v>Michigan</v>
          </cell>
          <cell r="E1297" t="str">
            <v>Keweenaw County</v>
          </cell>
          <cell r="F1297">
            <v>2296</v>
          </cell>
          <cell r="G1297">
            <v>2274</v>
          </cell>
          <cell r="H1297">
            <v>2264</v>
          </cell>
          <cell r="I1297">
            <v>2219</v>
          </cell>
          <cell r="J1297">
            <v>2174</v>
          </cell>
          <cell r="K1297">
            <v>2125</v>
          </cell>
          <cell r="L1297">
            <v>2068</v>
          </cell>
          <cell r="M1297">
            <v>2087</v>
          </cell>
          <cell r="N1297">
            <v>2104</v>
          </cell>
          <cell r="O1297">
            <v>2119</v>
          </cell>
          <cell r="P1297">
            <v>2131</v>
          </cell>
          <cell r="Q1297">
            <v>2156</v>
          </cell>
          <cell r="R1297">
            <v>2169</v>
          </cell>
        </row>
        <row r="1298">
          <cell r="C1298" t="str">
            <v>26085</v>
          </cell>
          <cell r="D1298" t="str">
            <v>Michigan</v>
          </cell>
          <cell r="E1298" t="str">
            <v>Lake County</v>
          </cell>
          <cell r="F1298">
            <v>11274</v>
          </cell>
          <cell r="G1298">
            <v>11338</v>
          </cell>
          <cell r="H1298">
            <v>11444</v>
          </cell>
          <cell r="I1298">
            <v>11390</v>
          </cell>
          <cell r="J1298">
            <v>11611</v>
          </cell>
          <cell r="K1298">
            <v>11757</v>
          </cell>
          <cell r="L1298">
            <v>11792</v>
          </cell>
          <cell r="M1298">
            <v>11707</v>
          </cell>
          <cell r="N1298">
            <v>11692</v>
          </cell>
          <cell r="O1298">
            <v>11629</v>
          </cell>
          <cell r="P1298">
            <v>11593</v>
          </cell>
          <cell r="Q1298">
            <v>11539</v>
          </cell>
          <cell r="R1298">
            <v>11504</v>
          </cell>
        </row>
        <row r="1299">
          <cell r="C1299" t="str">
            <v>26087</v>
          </cell>
          <cell r="D1299" t="str">
            <v>Michigan</v>
          </cell>
          <cell r="E1299" t="str">
            <v>Lapeer County</v>
          </cell>
          <cell r="F1299">
            <v>87947</v>
          </cell>
          <cell r="G1299">
            <v>88271</v>
          </cell>
          <cell r="H1299">
            <v>89102</v>
          </cell>
          <cell r="I1299">
            <v>90035</v>
          </cell>
          <cell r="J1299">
            <v>90573</v>
          </cell>
          <cell r="K1299">
            <v>91125</v>
          </cell>
          <cell r="L1299">
            <v>91739</v>
          </cell>
          <cell r="M1299">
            <v>91691</v>
          </cell>
          <cell r="N1299">
            <v>91130</v>
          </cell>
          <cell r="O1299">
            <v>89914</v>
          </cell>
          <cell r="P1299">
            <v>88774</v>
          </cell>
          <cell r="Q1299">
            <v>88319</v>
          </cell>
          <cell r="R1299">
            <v>88210</v>
          </cell>
        </row>
        <row r="1300">
          <cell r="C1300" t="str">
            <v>26089</v>
          </cell>
          <cell r="D1300" t="str">
            <v>Michigan</v>
          </cell>
          <cell r="E1300" t="str">
            <v>Leelanau County</v>
          </cell>
          <cell r="F1300">
            <v>21125</v>
          </cell>
          <cell r="G1300">
            <v>21257</v>
          </cell>
          <cell r="H1300">
            <v>21490</v>
          </cell>
          <cell r="I1300">
            <v>21518</v>
          </cell>
          <cell r="J1300">
            <v>21792</v>
          </cell>
          <cell r="K1300">
            <v>21859</v>
          </cell>
          <cell r="L1300">
            <v>21813</v>
          </cell>
          <cell r="M1300">
            <v>21818</v>
          </cell>
          <cell r="N1300">
            <v>21809</v>
          </cell>
          <cell r="O1300">
            <v>21731</v>
          </cell>
          <cell r="P1300">
            <v>21724</v>
          </cell>
          <cell r="Q1300">
            <v>21708</v>
          </cell>
          <cell r="R1300">
            <v>21705</v>
          </cell>
        </row>
        <row r="1301">
          <cell r="C1301" t="str">
            <v>26091</v>
          </cell>
          <cell r="D1301" t="str">
            <v>Michigan</v>
          </cell>
          <cell r="E1301" t="str">
            <v>Lenawee County</v>
          </cell>
          <cell r="F1301">
            <v>98970</v>
          </cell>
          <cell r="G1301">
            <v>99069</v>
          </cell>
          <cell r="H1301">
            <v>99626</v>
          </cell>
          <cell r="I1301">
            <v>100293</v>
          </cell>
          <cell r="J1301">
            <v>100704</v>
          </cell>
          <cell r="K1301">
            <v>101216</v>
          </cell>
          <cell r="L1301">
            <v>101367</v>
          </cell>
          <cell r="M1301">
            <v>101715</v>
          </cell>
          <cell r="N1301">
            <v>101657</v>
          </cell>
          <cell r="O1301">
            <v>101169</v>
          </cell>
          <cell r="P1301">
            <v>100250</v>
          </cell>
          <cell r="Q1301">
            <v>99892</v>
          </cell>
          <cell r="R1301">
            <v>99763</v>
          </cell>
        </row>
        <row r="1302">
          <cell r="C1302" t="str">
            <v>26093</v>
          </cell>
          <cell r="D1302" t="str">
            <v>Michigan</v>
          </cell>
          <cell r="E1302" t="str">
            <v>Livingston County</v>
          </cell>
          <cell r="F1302">
            <v>156943</v>
          </cell>
          <cell r="G1302">
            <v>158345</v>
          </cell>
          <cell r="H1302">
            <v>163146</v>
          </cell>
          <cell r="I1302">
            <v>167833</v>
          </cell>
          <cell r="J1302">
            <v>171357</v>
          </cell>
          <cell r="K1302">
            <v>175245</v>
          </cell>
          <cell r="L1302">
            <v>178819</v>
          </cell>
          <cell r="M1302">
            <v>181620</v>
          </cell>
          <cell r="N1302">
            <v>181903</v>
          </cell>
          <cell r="O1302">
            <v>181171</v>
          </cell>
          <cell r="P1302">
            <v>181082</v>
          </cell>
          <cell r="Q1302">
            <v>180967</v>
          </cell>
          <cell r="R1302">
            <v>180972</v>
          </cell>
        </row>
        <row r="1303">
          <cell r="C1303" t="str">
            <v>26095</v>
          </cell>
          <cell r="D1303" t="str">
            <v>Michigan</v>
          </cell>
          <cell r="E1303" t="str">
            <v>Luce County</v>
          </cell>
          <cell r="F1303">
            <v>7028</v>
          </cell>
          <cell r="G1303">
            <v>7006</v>
          </cell>
          <cell r="H1303">
            <v>7089</v>
          </cell>
          <cell r="I1303">
            <v>7026</v>
          </cell>
          <cell r="J1303">
            <v>6918</v>
          </cell>
          <cell r="K1303">
            <v>6894</v>
          </cell>
          <cell r="L1303">
            <v>6810</v>
          </cell>
          <cell r="M1303">
            <v>6736</v>
          </cell>
          <cell r="N1303">
            <v>6791</v>
          </cell>
          <cell r="O1303">
            <v>6680</v>
          </cell>
          <cell r="P1303">
            <v>6614</v>
          </cell>
          <cell r="Q1303">
            <v>6631</v>
          </cell>
          <cell r="R1303">
            <v>6604</v>
          </cell>
        </row>
        <row r="1304">
          <cell r="C1304" t="str">
            <v>26097</v>
          </cell>
          <cell r="D1304" t="str">
            <v>Michigan</v>
          </cell>
          <cell r="E1304" t="str">
            <v>Mackinac County</v>
          </cell>
          <cell r="F1304">
            <v>11941</v>
          </cell>
          <cell r="G1304">
            <v>11938</v>
          </cell>
          <cell r="H1304">
            <v>11803</v>
          </cell>
          <cell r="I1304">
            <v>11725</v>
          </cell>
          <cell r="J1304">
            <v>11656</v>
          </cell>
          <cell r="K1304">
            <v>11647</v>
          </cell>
          <cell r="L1304">
            <v>11596</v>
          </cell>
          <cell r="M1304">
            <v>11474</v>
          </cell>
          <cell r="N1304">
            <v>11448</v>
          </cell>
          <cell r="O1304">
            <v>11248</v>
          </cell>
          <cell r="P1304">
            <v>11159</v>
          </cell>
          <cell r="Q1304">
            <v>11113</v>
          </cell>
          <cell r="R1304">
            <v>11077</v>
          </cell>
        </row>
        <row r="1305">
          <cell r="C1305" t="str">
            <v>26099</v>
          </cell>
          <cell r="D1305" t="str">
            <v>Michigan</v>
          </cell>
          <cell r="E1305" t="str">
            <v>Macomb County</v>
          </cell>
          <cell r="F1305">
            <v>788120</v>
          </cell>
          <cell r="G1305">
            <v>790846</v>
          </cell>
          <cell r="H1305">
            <v>800571</v>
          </cell>
          <cell r="I1305">
            <v>808457</v>
          </cell>
          <cell r="J1305">
            <v>815982</v>
          </cell>
          <cell r="K1305">
            <v>823418</v>
          </cell>
          <cell r="L1305">
            <v>828765</v>
          </cell>
          <cell r="M1305">
            <v>833328</v>
          </cell>
          <cell r="N1305">
            <v>835703</v>
          </cell>
          <cell r="O1305">
            <v>837857</v>
          </cell>
          <cell r="P1305">
            <v>839435</v>
          </cell>
          <cell r="Q1305">
            <v>840978</v>
          </cell>
          <cell r="R1305">
            <v>841126</v>
          </cell>
        </row>
        <row r="1306">
          <cell r="C1306" t="str">
            <v>26101</v>
          </cell>
          <cell r="D1306" t="str">
            <v>Michigan</v>
          </cell>
          <cell r="E1306" t="str">
            <v>Manistee County</v>
          </cell>
          <cell r="F1306">
            <v>24500</v>
          </cell>
          <cell r="G1306">
            <v>24609</v>
          </cell>
          <cell r="H1306">
            <v>24725</v>
          </cell>
          <cell r="I1306">
            <v>24929</v>
          </cell>
          <cell r="J1306">
            <v>25194</v>
          </cell>
          <cell r="K1306">
            <v>25048</v>
          </cell>
          <cell r="L1306">
            <v>25178</v>
          </cell>
          <cell r="M1306">
            <v>25201</v>
          </cell>
          <cell r="N1306">
            <v>25077</v>
          </cell>
          <cell r="O1306">
            <v>24960</v>
          </cell>
          <cell r="P1306">
            <v>24818</v>
          </cell>
          <cell r="Q1306">
            <v>24733</v>
          </cell>
          <cell r="R1306">
            <v>24698</v>
          </cell>
        </row>
        <row r="1307">
          <cell r="C1307" t="str">
            <v>26103</v>
          </cell>
          <cell r="D1307" t="str">
            <v>Michigan</v>
          </cell>
          <cell r="E1307" t="str">
            <v>Marquette County</v>
          </cell>
          <cell r="F1307">
            <v>64634</v>
          </cell>
          <cell r="G1307">
            <v>64606</v>
          </cell>
          <cell r="H1307">
            <v>64738</v>
          </cell>
          <cell r="I1307">
            <v>65012</v>
          </cell>
          <cell r="J1307">
            <v>65043</v>
          </cell>
          <cell r="K1307">
            <v>65620</v>
          </cell>
          <cell r="L1307">
            <v>65785</v>
          </cell>
          <cell r="M1307">
            <v>66002</v>
          </cell>
          <cell r="N1307">
            <v>66131</v>
          </cell>
          <cell r="O1307">
            <v>66539</v>
          </cell>
          <cell r="P1307">
            <v>66765</v>
          </cell>
          <cell r="Q1307">
            <v>67077</v>
          </cell>
          <cell r="R1307">
            <v>67131</v>
          </cell>
        </row>
        <row r="1308">
          <cell r="C1308" t="str">
            <v>26105</v>
          </cell>
          <cell r="D1308" t="str">
            <v>Michigan</v>
          </cell>
          <cell r="E1308" t="str">
            <v>Mason County</v>
          </cell>
          <cell r="F1308">
            <v>28283</v>
          </cell>
          <cell r="G1308">
            <v>28350</v>
          </cell>
          <cell r="H1308">
            <v>28475</v>
          </cell>
          <cell r="I1308">
            <v>28624</v>
          </cell>
          <cell r="J1308">
            <v>28735</v>
          </cell>
          <cell r="K1308">
            <v>28842</v>
          </cell>
          <cell r="L1308">
            <v>28748</v>
          </cell>
          <cell r="M1308">
            <v>28846</v>
          </cell>
          <cell r="N1308">
            <v>28685</v>
          </cell>
          <cell r="O1308">
            <v>28668</v>
          </cell>
          <cell r="P1308">
            <v>28656</v>
          </cell>
          <cell r="Q1308">
            <v>28705</v>
          </cell>
          <cell r="R1308">
            <v>28721</v>
          </cell>
        </row>
        <row r="1309">
          <cell r="C1309" t="str">
            <v>26107</v>
          </cell>
          <cell r="D1309" t="str">
            <v>Michigan</v>
          </cell>
          <cell r="E1309" t="str">
            <v>Mecosta County</v>
          </cell>
          <cell r="F1309">
            <v>40547</v>
          </cell>
          <cell r="G1309">
            <v>40657</v>
          </cell>
          <cell r="H1309">
            <v>41003</v>
          </cell>
          <cell r="I1309">
            <v>41639</v>
          </cell>
          <cell r="J1309">
            <v>42054</v>
          </cell>
          <cell r="K1309">
            <v>42553</v>
          </cell>
          <cell r="L1309">
            <v>42908</v>
          </cell>
          <cell r="M1309">
            <v>42876</v>
          </cell>
          <cell r="N1309">
            <v>42640</v>
          </cell>
          <cell r="O1309">
            <v>42683</v>
          </cell>
          <cell r="P1309">
            <v>42621</v>
          </cell>
          <cell r="Q1309">
            <v>42798</v>
          </cell>
          <cell r="R1309">
            <v>42831</v>
          </cell>
        </row>
        <row r="1310">
          <cell r="C1310" t="str">
            <v>26109</v>
          </cell>
          <cell r="D1310" t="str">
            <v>Michigan</v>
          </cell>
          <cell r="E1310" t="str">
            <v>Menominee County</v>
          </cell>
          <cell r="F1310">
            <v>25323</v>
          </cell>
          <cell r="G1310">
            <v>25281</v>
          </cell>
          <cell r="H1310">
            <v>25170</v>
          </cell>
          <cell r="I1310">
            <v>25023</v>
          </cell>
          <cell r="J1310">
            <v>24997</v>
          </cell>
          <cell r="K1310">
            <v>24987</v>
          </cell>
          <cell r="L1310">
            <v>24719</v>
          </cell>
          <cell r="M1310">
            <v>24472</v>
          </cell>
          <cell r="N1310">
            <v>24322</v>
          </cell>
          <cell r="O1310">
            <v>24317</v>
          </cell>
          <cell r="P1310">
            <v>24118</v>
          </cell>
          <cell r="Q1310">
            <v>24029</v>
          </cell>
          <cell r="R1310">
            <v>23994</v>
          </cell>
        </row>
        <row r="1311">
          <cell r="C1311" t="str">
            <v>26111</v>
          </cell>
          <cell r="D1311" t="str">
            <v>Michigan</v>
          </cell>
          <cell r="E1311" t="str">
            <v>Midland County</v>
          </cell>
          <cell r="F1311">
            <v>82797</v>
          </cell>
          <cell r="G1311">
            <v>82913</v>
          </cell>
          <cell r="H1311">
            <v>83576</v>
          </cell>
          <cell r="I1311">
            <v>83664</v>
          </cell>
          <cell r="J1311">
            <v>84012</v>
          </cell>
          <cell r="K1311">
            <v>84058</v>
          </cell>
          <cell r="L1311">
            <v>83930</v>
          </cell>
          <cell r="M1311">
            <v>83693</v>
          </cell>
          <cell r="N1311">
            <v>83600</v>
          </cell>
          <cell r="O1311">
            <v>83605</v>
          </cell>
          <cell r="P1311">
            <v>83639</v>
          </cell>
          <cell r="Q1311">
            <v>83629</v>
          </cell>
          <cell r="R1311">
            <v>83592</v>
          </cell>
        </row>
        <row r="1312">
          <cell r="C1312" t="str">
            <v>26113</v>
          </cell>
          <cell r="D1312" t="str">
            <v>Michigan</v>
          </cell>
          <cell r="E1312" t="str">
            <v>Missaukee County</v>
          </cell>
          <cell r="F1312">
            <v>14473</v>
          </cell>
          <cell r="G1312">
            <v>14536</v>
          </cell>
          <cell r="H1312">
            <v>14590</v>
          </cell>
          <cell r="I1312">
            <v>14842</v>
          </cell>
          <cell r="J1312">
            <v>15031</v>
          </cell>
          <cell r="K1312">
            <v>15127</v>
          </cell>
          <cell r="L1312">
            <v>15099</v>
          </cell>
          <cell r="M1312">
            <v>15043</v>
          </cell>
          <cell r="N1312">
            <v>15009</v>
          </cell>
          <cell r="O1312">
            <v>15028</v>
          </cell>
          <cell r="P1312">
            <v>14898</v>
          </cell>
          <cell r="Q1312">
            <v>14849</v>
          </cell>
          <cell r="R1312">
            <v>14830</v>
          </cell>
        </row>
        <row r="1313">
          <cell r="C1313" t="str">
            <v>26115</v>
          </cell>
          <cell r="D1313" t="str">
            <v>Michigan</v>
          </cell>
          <cell r="E1313" t="str">
            <v>Monroe County</v>
          </cell>
          <cell r="F1313">
            <v>145939</v>
          </cell>
          <cell r="G1313">
            <v>146364</v>
          </cell>
          <cell r="H1313">
            <v>147605</v>
          </cell>
          <cell r="I1313">
            <v>148561</v>
          </cell>
          <cell r="J1313">
            <v>149747</v>
          </cell>
          <cell r="K1313">
            <v>151117</v>
          </cell>
          <cell r="L1313">
            <v>152374</v>
          </cell>
          <cell r="M1313">
            <v>153460</v>
          </cell>
          <cell r="N1313">
            <v>153424</v>
          </cell>
          <cell r="O1313">
            <v>152806</v>
          </cell>
          <cell r="P1313">
            <v>152296</v>
          </cell>
          <cell r="Q1313">
            <v>152021</v>
          </cell>
          <cell r="R1313">
            <v>151932</v>
          </cell>
        </row>
        <row r="1314">
          <cell r="C1314" t="str">
            <v>26117</v>
          </cell>
          <cell r="D1314" t="str">
            <v>Michigan</v>
          </cell>
          <cell r="E1314" t="str">
            <v>Montcalm County</v>
          </cell>
          <cell r="F1314">
            <v>61270</v>
          </cell>
          <cell r="G1314">
            <v>61484</v>
          </cell>
          <cell r="H1314">
            <v>62083</v>
          </cell>
          <cell r="I1314">
            <v>62547</v>
          </cell>
          <cell r="J1314">
            <v>62959</v>
          </cell>
          <cell r="K1314">
            <v>63482</v>
          </cell>
          <cell r="L1314">
            <v>63621</v>
          </cell>
          <cell r="M1314">
            <v>63806</v>
          </cell>
          <cell r="N1314">
            <v>63560</v>
          </cell>
          <cell r="O1314">
            <v>63635</v>
          </cell>
          <cell r="P1314">
            <v>63496</v>
          </cell>
          <cell r="Q1314">
            <v>63342</v>
          </cell>
          <cell r="R1314">
            <v>63270</v>
          </cell>
        </row>
        <row r="1315">
          <cell r="C1315" t="str">
            <v>26119</v>
          </cell>
          <cell r="D1315" t="str">
            <v>Michigan</v>
          </cell>
          <cell r="E1315" t="str">
            <v>Montmorency County</v>
          </cell>
          <cell r="F1315">
            <v>10316</v>
          </cell>
          <cell r="G1315">
            <v>10364</v>
          </cell>
          <cell r="H1315">
            <v>10389</v>
          </cell>
          <cell r="I1315">
            <v>10397</v>
          </cell>
          <cell r="J1315">
            <v>10382</v>
          </cell>
          <cell r="K1315">
            <v>10326</v>
          </cell>
          <cell r="L1315">
            <v>10222</v>
          </cell>
          <cell r="M1315">
            <v>10125</v>
          </cell>
          <cell r="N1315">
            <v>9996</v>
          </cell>
          <cell r="O1315">
            <v>9922</v>
          </cell>
          <cell r="P1315">
            <v>9794</v>
          </cell>
          <cell r="Q1315">
            <v>9765</v>
          </cell>
          <cell r="R1315">
            <v>9761</v>
          </cell>
        </row>
        <row r="1316">
          <cell r="C1316" t="str">
            <v>26121</v>
          </cell>
          <cell r="D1316" t="str">
            <v>Michigan</v>
          </cell>
          <cell r="E1316" t="str">
            <v>Muskegon County</v>
          </cell>
          <cell r="F1316">
            <v>170208</v>
          </cell>
          <cell r="G1316">
            <v>170396</v>
          </cell>
          <cell r="H1316">
            <v>171055</v>
          </cell>
          <cell r="I1316">
            <v>171563</v>
          </cell>
          <cell r="J1316">
            <v>172269</v>
          </cell>
          <cell r="K1316">
            <v>172771</v>
          </cell>
          <cell r="L1316">
            <v>173608</v>
          </cell>
          <cell r="M1316">
            <v>173710</v>
          </cell>
          <cell r="N1316">
            <v>173738</v>
          </cell>
          <cell r="O1316">
            <v>173846</v>
          </cell>
          <cell r="P1316">
            <v>172755</v>
          </cell>
          <cell r="Q1316">
            <v>172188</v>
          </cell>
          <cell r="R1316">
            <v>172068</v>
          </cell>
        </row>
        <row r="1317">
          <cell r="C1317" t="str">
            <v>26123</v>
          </cell>
          <cell r="D1317" t="str">
            <v>Michigan</v>
          </cell>
          <cell r="E1317" t="str">
            <v>Newaygo County</v>
          </cell>
          <cell r="F1317">
            <v>47858</v>
          </cell>
          <cell r="G1317">
            <v>47972</v>
          </cell>
          <cell r="H1317">
            <v>48564</v>
          </cell>
          <cell r="I1317">
            <v>48697</v>
          </cell>
          <cell r="J1317">
            <v>49072</v>
          </cell>
          <cell r="K1317">
            <v>49272</v>
          </cell>
          <cell r="L1317">
            <v>49452</v>
          </cell>
          <cell r="M1317">
            <v>49287</v>
          </cell>
          <cell r="N1317">
            <v>49328</v>
          </cell>
          <cell r="O1317">
            <v>49153</v>
          </cell>
          <cell r="P1317">
            <v>48649</v>
          </cell>
          <cell r="Q1317">
            <v>48460</v>
          </cell>
          <cell r="R1317">
            <v>48393</v>
          </cell>
        </row>
        <row r="1318">
          <cell r="C1318" t="str">
            <v>26125</v>
          </cell>
          <cell r="D1318" t="str">
            <v>Michigan</v>
          </cell>
          <cell r="E1318" t="str">
            <v>Oakland County</v>
          </cell>
          <cell r="F1318">
            <v>1194346</v>
          </cell>
          <cell r="G1318">
            <v>1196165</v>
          </cell>
          <cell r="H1318">
            <v>1200425</v>
          </cell>
          <cell r="I1318">
            <v>1198889</v>
          </cell>
          <cell r="J1318">
            <v>1201756</v>
          </cell>
          <cell r="K1318">
            <v>1203812</v>
          </cell>
          <cell r="L1318">
            <v>1203253</v>
          </cell>
          <cell r="M1318">
            <v>1202256</v>
          </cell>
          <cell r="N1318">
            <v>1199862</v>
          </cell>
          <cell r="O1318">
            <v>1199545</v>
          </cell>
          <cell r="P1318">
            <v>1200890</v>
          </cell>
          <cell r="Q1318">
            <v>1202362</v>
          </cell>
          <cell r="R1318">
            <v>1203012</v>
          </cell>
        </row>
        <row r="1319">
          <cell r="C1319" t="str">
            <v>26127</v>
          </cell>
          <cell r="D1319" t="str">
            <v>Michigan</v>
          </cell>
          <cell r="E1319" t="str">
            <v>Oceana County</v>
          </cell>
          <cell r="F1319">
            <v>26857</v>
          </cell>
          <cell r="G1319">
            <v>26902</v>
          </cell>
          <cell r="H1319">
            <v>26934</v>
          </cell>
          <cell r="I1319">
            <v>27281</v>
          </cell>
          <cell r="J1319">
            <v>27404</v>
          </cell>
          <cell r="K1319">
            <v>27556</v>
          </cell>
          <cell r="L1319">
            <v>27423</v>
          </cell>
          <cell r="M1319">
            <v>27484</v>
          </cell>
          <cell r="N1319">
            <v>27251</v>
          </cell>
          <cell r="O1319">
            <v>27120</v>
          </cell>
          <cell r="P1319">
            <v>26779</v>
          </cell>
          <cell r="Q1319">
            <v>26570</v>
          </cell>
          <cell r="R1319">
            <v>26513</v>
          </cell>
        </row>
        <row r="1320">
          <cell r="C1320" t="str">
            <v>26129</v>
          </cell>
          <cell r="D1320" t="str">
            <v>Michigan</v>
          </cell>
          <cell r="E1320" t="str">
            <v>Ogemaw County</v>
          </cell>
          <cell r="F1320">
            <v>21644</v>
          </cell>
          <cell r="G1320">
            <v>21710</v>
          </cell>
          <cell r="H1320">
            <v>21787</v>
          </cell>
          <cell r="I1320">
            <v>21890</v>
          </cell>
          <cell r="J1320">
            <v>21990</v>
          </cell>
          <cell r="K1320">
            <v>22053</v>
          </cell>
          <cell r="L1320">
            <v>22071</v>
          </cell>
          <cell r="M1320">
            <v>22003</v>
          </cell>
          <cell r="N1320">
            <v>21941</v>
          </cell>
          <cell r="O1320">
            <v>21885</v>
          </cell>
          <cell r="P1320">
            <v>21856</v>
          </cell>
          <cell r="Q1320">
            <v>21699</v>
          </cell>
          <cell r="R1320">
            <v>21623</v>
          </cell>
        </row>
        <row r="1321">
          <cell r="C1321" t="str">
            <v>26131</v>
          </cell>
          <cell r="D1321" t="str">
            <v>Michigan</v>
          </cell>
          <cell r="E1321" t="str">
            <v>Ontonagon County</v>
          </cell>
          <cell r="F1321">
            <v>7817</v>
          </cell>
          <cell r="G1321">
            <v>7825</v>
          </cell>
          <cell r="H1321">
            <v>7758</v>
          </cell>
          <cell r="I1321">
            <v>7702</v>
          </cell>
          <cell r="J1321">
            <v>7598</v>
          </cell>
          <cell r="K1321">
            <v>7497</v>
          </cell>
          <cell r="L1321">
            <v>7375</v>
          </cell>
          <cell r="M1321">
            <v>7241</v>
          </cell>
          <cell r="N1321">
            <v>7133</v>
          </cell>
          <cell r="O1321">
            <v>6922</v>
          </cell>
          <cell r="P1321">
            <v>6828</v>
          </cell>
          <cell r="Q1321">
            <v>6780</v>
          </cell>
          <cell r="R1321">
            <v>6756</v>
          </cell>
        </row>
        <row r="1322">
          <cell r="C1322" t="str">
            <v>26133</v>
          </cell>
          <cell r="D1322" t="str">
            <v>Michigan</v>
          </cell>
          <cell r="E1322" t="str">
            <v>Osceola County</v>
          </cell>
          <cell r="F1322">
            <v>23199</v>
          </cell>
          <cell r="G1322">
            <v>23248</v>
          </cell>
          <cell r="H1322">
            <v>23434</v>
          </cell>
          <cell r="I1322">
            <v>23712</v>
          </cell>
          <cell r="J1322">
            <v>23889</v>
          </cell>
          <cell r="K1322">
            <v>23990</v>
          </cell>
          <cell r="L1322">
            <v>23946</v>
          </cell>
          <cell r="M1322">
            <v>23887</v>
          </cell>
          <cell r="N1322">
            <v>23827</v>
          </cell>
          <cell r="O1322">
            <v>23662</v>
          </cell>
          <cell r="P1322">
            <v>23522</v>
          </cell>
          <cell r="Q1322">
            <v>23528</v>
          </cell>
          <cell r="R1322">
            <v>23506</v>
          </cell>
        </row>
        <row r="1323">
          <cell r="C1323" t="str">
            <v>26135</v>
          </cell>
          <cell r="D1323" t="str">
            <v>Michigan</v>
          </cell>
          <cell r="E1323" t="str">
            <v>Oscoda County</v>
          </cell>
          <cell r="F1323">
            <v>9399</v>
          </cell>
          <cell r="G1323">
            <v>9392</v>
          </cell>
          <cell r="H1323">
            <v>9433</v>
          </cell>
          <cell r="I1323">
            <v>9360</v>
          </cell>
          <cell r="J1323">
            <v>9407</v>
          </cell>
          <cell r="K1323">
            <v>9299</v>
          </cell>
          <cell r="L1323">
            <v>9108</v>
          </cell>
          <cell r="M1323">
            <v>9090</v>
          </cell>
          <cell r="N1323">
            <v>9039</v>
          </cell>
          <cell r="O1323">
            <v>8963</v>
          </cell>
          <cell r="P1323">
            <v>8717</v>
          </cell>
          <cell r="Q1323">
            <v>8640</v>
          </cell>
          <cell r="R1323">
            <v>8609</v>
          </cell>
        </row>
        <row r="1324">
          <cell r="C1324" t="str">
            <v>26137</v>
          </cell>
          <cell r="D1324" t="str">
            <v>Michigan</v>
          </cell>
          <cell r="E1324" t="str">
            <v>Otsego County</v>
          </cell>
          <cell r="F1324">
            <v>23310</v>
          </cell>
          <cell r="G1324">
            <v>23443</v>
          </cell>
          <cell r="H1324">
            <v>23829</v>
          </cell>
          <cell r="I1324">
            <v>24240</v>
          </cell>
          <cell r="J1324">
            <v>24446</v>
          </cell>
          <cell r="K1324">
            <v>24586</v>
          </cell>
          <cell r="L1324">
            <v>24758</v>
          </cell>
          <cell r="M1324">
            <v>24805</v>
          </cell>
          <cell r="N1324">
            <v>24719</v>
          </cell>
          <cell r="O1324">
            <v>24378</v>
          </cell>
          <cell r="P1324">
            <v>24190</v>
          </cell>
          <cell r="Q1324">
            <v>24164</v>
          </cell>
          <cell r="R1324">
            <v>24132</v>
          </cell>
        </row>
        <row r="1325">
          <cell r="C1325" t="str">
            <v>26139</v>
          </cell>
          <cell r="D1325" t="str">
            <v>Michigan</v>
          </cell>
          <cell r="E1325" t="str">
            <v>Ottawa County</v>
          </cell>
          <cell r="F1325">
            <v>238413</v>
          </cell>
          <cell r="G1325">
            <v>239559</v>
          </cell>
          <cell r="H1325">
            <v>243673</v>
          </cell>
          <cell r="I1325">
            <v>246637</v>
          </cell>
          <cell r="J1325">
            <v>249828</v>
          </cell>
          <cell r="K1325">
            <v>253048</v>
          </cell>
          <cell r="L1325">
            <v>255261</v>
          </cell>
          <cell r="M1325">
            <v>258003</v>
          </cell>
          <cell r="N1325">
            <v>260037</v>
          </cell>
          <cell r="O1325">
            <v>261906</v>
          </cell>
          <cell r="P1325">
            <v>262879</v>
          </cell>
          <cell r="Q1325">
            <v>263801</v>
          </cell>
          <cell r="R1325">
            <v>264055</v>
          </cell>
        </row>
        <row r="1326">
          <cell r="C1326" t="str">
            <v>26141</v>
          </cell>
          <cell r="D1326" t="str">
            <v>Michigan</v>
          </cell>
          <cell r="E1326" t="str">
            <v>Presque Isle County</v>
          </cell>
          <cell r="F1326">
            <v>14421</v>
          </cell>
          <cell r="G1326">
            <v>14378</v>
          </cell>
          <cell r="H1326">
            <v>14273</v>
          </cell>
          <cell r="I1326">
            <v>14233</v>
          </cell>
          <cell r="J1326">
            <v>14187</v>
          </cell>
          <cell r="K1326">
            <v>14163</v>
          </cell>
          <cell r="L1326">
            <v>14100</v>
          </cell>
          <cell r="M1326">
            <v>14006</v>
          </cell>
          <cell r="N1326">
            <v>13942</v>
          </cell>
          <cell r="O1326">
            <v>13701</v>
          </cell>
          <cell r="P1326">
            <v>13505</v>
          </cell>
          <cell r="Q1326">
            <v>13376</v>
          </cell>
          <cell r="R1326">
            <v>13329</v>
          </cell>
        </row>
        <row r="1327">
          <cell r="C1327" t="str">
            <v>26143</v>
          </cell>
          <cell r="D1327" t="str">
            <v>Michigan</v>
          </cell>
          <cell r="E1327" t="str">
            <v>Roscommon County</v>
          </cell>
          <cell r="F1327">
            <v>25452</v>
          </cell>
          <cell r="G1327">
            <v>25494</v>
          </cell>
          <cell r="H1327">
            <v>25655</v>
          </cell>
          <cell r="I1327">
            <v>25683</v>
          </cell>
          <cell r="J1327">
            <v>25938</v>
          </cell>
          <cell r="K1327">
            <v>25771</v>
          </cell>
          <cell r="L1327">
            <v>25678</v>
          </cell>
          <cell r="M1327">
            <v>25560</v>
          </cell>
          <cell r="N1327">
            <v>25318</v>
          </cell>
          <cell r="O1327">
            <v>24856</v>
          </cell>
          <cell r="P1327">
            <v>24499</v>
          </cell>
          <cell r="Q1327">
            <v>24449</v>
          </cell>
          <cell r="R1327">
            <v>24429</v>
          </cell>
        </row>
        <row r="1328">
          <cell r="C1328" t="str">
            <v>26145</v>
          </cell>
          <cell r="D1328" t="str">
            <v>Michigan</v>
          </cell>
          <cell r="E1328" t="str">
            <v>Saginaw County</v>
          </cell>
          <cell r="F1328">
            <v>210051</v>
          </cell>
          <cell r="G1328">
            <v>209899</v>
          </cell>
          <cell r="H1328">
            <v>209460</v>
          </cell>
          <cell r="I1328">
            <v>209323</v>
          </cell>
          <cell r="J1328">
            <v>208755</v>
          </cell>
          <cell r="K1328">
            <v>208489</v>
          </cell>
          <cell r="L1328">
            <v>207368</v>
          </cell>
          <cell r="M1328">
            <v>205822</v>
          </cell>
          <cell r="N1328">
            <v>203144</v>
          </cell>
          <cell r="O1328">
            <v>201966</v>
          </cell>
          <cell r="P1328">
            <v>200835</v>
          </cell>
          <cell r="Q1328">
            <v>200169</v>
          </cell>
          <cell r="R1328">
            <v>199911</v>
          </cell>
        </row>
        <row r="1329">
          <cell r="C1329" t="str">
            <v>26147</v>
          </cell>
          <cell r="D1329" t="str">
            <v>Michigan</v>
          </cell>
          <cell r="E1329" t="str">
            <v>St. Clair County</v>
          </cell>
          <cell r="F1329">
            <v>164242</v>
          </cell>
          <cell r="G1329">
            <v>164621</v>
          </cell>
          <cell r="H1329">
            <v>165444</v>
          </cell>
          <cell r="I1329">
            <v>166086</v>
          </cell>
          <cell r="J1329">
            <v>167549</v>
          </cell>
          <cell r="K1329">
            <v>168457</v>
          </cell>
          <cell r="L1329">
            <v>168209</v>
          </cell>
          <cell r="M1329">
            <v>168312</v>
          </cell>
          <cell r="N1329">
            <v>167526</v>
          </cell>
          <cell r="O1329">
            <v>165959</v>
          </cell>
          <cell r="P1329">
            <v>164011</v>
          </cell>
          <cell r="Q1329">
            <v>163040</v>
          </cell>
          <cell r="R1329">
            <v>162789</v>
          </cell>
        </row>
        <row r="1330">
          <cell r="C1330" t="str">
            <v>26149</v>
          </cell>
          <cell r="D1330" t="str">
            <v>Michigan</v>
          </cell>
          <cell r="E1330" t="str">
            <v>St. Joseph County</v>
          </cell>
          <cell r="F1330">
            <v>62411</v>
          </cell>
          <cell r="G1330">
            <v>62480</v>
          </cell>
          <cell r="H1330">
            <v>62404</v>
          </cell>
          <cell r="I1330">
            <v>62152</v>
          </cell>
          <cell r="J1330">
            <v>62363</v>
          </cell>
          <cell r="K1330">
            <v>62265</v>
          </cell>
          <cell r="L1330">
            <v>62273</v>
          </cell>
          <cell r="M1330">
            <v>62236</v>
          </cell>
          <cell r="N1330">
            <v>62243</v>
          </cell>
          <cell r="O1330">
            <v>62083</v>
          </cell>
          <cell r="P1330">
            <v>61417</v>
          </cell>
          <cell r="Q1330">
            <v>61295</v>
          </cell>
          <cell r="R1330">
            <v>61262</v>
          </cell>
        </row>
        <row r="1331">
          <cell r="C1331" t="str">
            <v>26151</v>
          </cell>
          <cell r="D1331" t="str">
            <v>Michigan</v>
          </cell>
          <cell r="E1331" t="str">
            <v>Sanilac County</v>
          </cell>
          <cell r="F1331">
            <v>44511</v>
          </cell>
          <cell r="G1331">
            <v>44516</v>
          </cell>
          <cell r="H1331">
            <v>44713</v>
          </cell>
          <cell r="I1331">
            <v>44770</v>
          </cell>
          <cell r="J1331">
            <v>44694</v>
          </cell>
          <cell r="K1331">
            <v>44939</v>
          </cell>
          <cell r="L1331">
            <v>44837</v>
          </cell>
          <cell r="M1331">
            <v>44917</v>
          </cell>
          <cell r="N1331">
            <v>44629</v>
          </cell>
          <cell r="O1331">
            <v>44177</v>
          </cell>
          <cell r="P1331">
            <v>43319</v>
          </cell>
          <cell r="Q1331">
            <v>43114</v>
          </cell>
          <cell r="R1331">
            <v>43007</v>
          </cell>
        </row>
        <row r="1332">
          <cell r="C1332" t="str">
            <v>26153</v>
          </cell>
          <cell r="D1332" t="str">
            <v>Michigan</v>
          </cell>
          <cell r="E1332" t="str">
            <v>Schoolcraft County</v>
          </cell>
          <cell r="F1332">
            <v>8900</v>
          </cell>
          <cell r="G1332">
            <v>8915</v>
          </cell>
          <cell r="H1332">
            <v>8863</v>
          </cell>
          <cell r="I1332">
            <v>8817</v>
          </cell>
          <cell r="J1332">
            <v>8847</v>
          </cell>
          <cell r="K1332">
            <v>8962</v>
          </cell>
          <cell r="L1332">
            <v>8905</v>
          </cell>
          <cell r="M1332">
            <v>8946</v>
          </cell>
          <cell r="N1332">
            <v>8823</v>
          </cell>
          <cell r="O1332">
            <v>8471</v>
          </cell>
          <cell r="P1332">
            <v>8487</v>
          </cell>
          <cell r="Q1332">
            <v>8485</v>
          </cell>
          <cell r="R1332">
            <v>8474</v>
          </cell>
        </row>
        <row r="1333">
          <cell r="C1333" t="str">
            <v>26155</v>
          </cell>
          <cell r="D1333" t="str">
            <v>Michigan</v>
          </cell>
          <cell r="E1333" t="str">
            <v>Shiawassee County</v>
          </cell>
          <cell r="F1333">
            <v>71695</v>
          </cell>
          <cell r="G1333">
            <v>71714</v>
          </cell>
          <cell r="H1333">
            <v>72016</v>
          </cell>
          <cell r="I1333">
            <v>72162</v>
          </cell>
          <cell r="J1333">
            <v>72458</v>
          </cell>
          <cell r="K1333">
            <v>73034</v>
          </cell>
          <cell r="L1333">
            <v>72757</v>
          </cell>
          <cell r="M1333">
            <v>72839</v>
          </cell>
          <cell r="N1333">
            <v>72426</v>
          </cell>
          <cell r="O1333">
            <v>71523</v>
          </cell>
          <cell r="P1333">
            <v>70710</v>
          </cell>
          <cell r="Q1333">
            <v>70648</v>
          </cell>
          <cell r="R1333">
            <v>70606</v>
          </cell>
        </row>
        <row r="1334">
          <cell r="C1334" t="str">
            <v>26157</v>
          </cell>
          <cell r="D1334" t="str">
            <v>Michigan</v>
          </cell>
          <cell r="E1334" t="str">
            <v>Tuscola County</v>
          </cell>
          <cell r="F1334">
            <v>58263</v>
          </cell>
          <cell r="G1334">
            <v>58251</v>
          </cell>
          <cell r="H1334">
            <v>58220</v>
          </cell>
          <cell r="I1334">
            <v>58155</v>
          </cell>
          <cell r="J1334">
            <v>58380</v>
          </cell>
          <cell r="K1334">
            <v>58230</v>
          </cell>
          <cell r="L1334">
            <v>57855</v>
          </cell>
          <cell r="M1334">
            <v>57472</v>
          </cell>
          <cell r="N1334">
            <v>57169</v>
          </cell>
          <cell r="O1334">
            <v>56512</v>
          </cell>
          <cell r="P1334">
            <v>55901</v>
          </cell>
          <cell r="Q1334">
            <v>55729</v>
          </cell>
          <cell r="R1334">
            <v>55661</v>
          </cell>
        </row>
        <row r="1335">
          <cell r="C1335" t="str">
            <v>26159</v>
          </cell>
          <cell r="D1335" t="str">
            <v>Michigan</v>
          </cell>
          <cell r="E1335" t="str">
            <v>Van Buren County</v>
          </cell>
          <cell r="F1335">
            <v>76239</v>
          </cell>
          <cell r="G1335">
            <v>76242</v>
          </cell>
          <cell r="H1335">
            <v>76432</v>
          </cell>
          <cell r="I1335">
            <v>76777</v>
          </cell>
          <cell r="J1335">
            <v>77022</v>
          </cell>
          <cell r="K1335">
            <v>77241</v>
          </cell>
          <cell r="L1335">
            <v>77009</v>
          </cell>
          <cell r="M1335">
            <v>77019</v>
          </cell>
          <cell r="N1335">
            <v>76639</v>
          </cell>
          <cell r="O1335">
            <v>76501</v>
          </cell>
          <cell r="P1335">
            <v>76581</v>
          </cell>
          <cell r="Q1335">
            <v>76258</v>
          </cell>
          <cell r="R1335">
            <v>76186</v>
          </cell>
        </row>
        <row r="1336">
          <cell r="C1336" t="str">
            <v>26161</v>
          </cell>
          <cell r="D1336" t="str">
            <v>Michigan</v>
          </cell>
          <cell r="E1336" t="str">
            <v>Washtenaw County</v>
          </cell>
          <cell r="F1336">
            <v>322818</v>
          </cell>
          <cell r="G1336">
            <v>324372</v>
          </cell>
          <cell r="H1336">
            <v>328749</v>
          </cell>
          <cell r="I1336">
            <v>332763</v>
          </cell>
          <cell r="J1336">
            <v>336154</v>
          </cell>
          <cell r="K1336">
            <v>339422</v>
          </cell>
          <cell r="L1336">
            <v>342234</v>
          </cell>
          <cell r="M1336">
            <v>344018</v>
          </cell>
          <cell r="N1336">
            <v>345310</v>
          </cell>
          <cell r="O1336">
            <v>341595</v>
          </cell>
          <cell r="P1336">
            <v>343520</v>
          </cell>
          <cell r="Q1336">
            <v>344791</v>
          </cell>
          <cell r="R1336">
            <v>345290</v>
          </cell>
        </row>
        <row r="1337">
          <cell r="C1337" t="str">
            <v>26163</v>
          </cell>
          <cell r="D1337" t="str">
            <v>Michigan</v>
          </cell>
          <cell r="E1337" t="str">
            <v>Wayne County</v>
          </cell>
          <cell r="F1337">
            <v>2061180</v>
          </cell>
          <cell r="G1337">
            <v>2057255</v>
          </cell>
          <cell r="H1337">
            <v>2043167</v>
          </cell>
          <cell r="I1337">
            <v>2025133</v>
          </cell>
          <cell r="J1337">
            <v>2006154</v>
          </cell>
          <cell r="K1337">
            <v>1983830</v>
          </cell>
          <cell r="L1337">
            <v>1960263</v>
          </cell>
          <cell r="M1337">
            <v>1932490</v>
          </cell>
          <cell r="N1337">
            <v>1900992</v>
          </cell>
          <cell r="O1337">
            <v>1865058</v>
          </cell>
          <cell r="P1337">
            <v>1837536</v>
          </cell>
          <cell r="Q1337">
            <v>1820584</v>
          </cell>
          <cell r="R1337">
            <v>1815734</v>
          </cell>
        </row>
        <row r="1338">
          <cell r="C1338" t="str">
            <v>26165</v>
          </cell>
          <cell r="D1338" t="str">
            <v>Michigan</v>
          </cell>
          <cell r="E1338" t="str">
            <v>Wexford County</v>
          </cell>
          <cell r="F1338">
            <v>30475</v>
          </cell>
          <cell r="G1338">
            <v>30537</v>
          </cell>
          <cell r="H1338">
            <v>30826</v>
          </cell>
          <cell r="I1338">
            <v>31015</v>
          </cell>
          <cell r="J1338">
            <v>31499</v>
          </cell>
          <cell r="K1338">
            <v>31778</v>
          </cell>
          <cell r="L1338">
            <v>32258</v>
          </cell>
          <cell r="M1338">
            <v>32461</v>
          </cell>
          <cell r="N1338">
            <v>32650</v>
          </cell>
          <cell r="O1338">
            <v>32765</v>
          </cell>
          <cell r="P1338">
            <v>32658</v>
          </cell>
          <cell r="Q1338">
            <v>32735</v>
          </cell>
          <cell r="R1338">
            <v>32730</v>
          </cell>
        </row>
        <row r="1339">
          <cell r="C1339" t="str">
            <v>27000</v>
          </cell>
          <cell r="D1339" t="str">
            <v>Minnesota</v>
          </cell>
          <cell r="E1339" t="str">
            <v>Minnesota</v>
          </cell>
          <cell r="F1339">
            <v>4919631</v>
          </cell>
          <cell r="G1339">
            <v>4933692</v>
          </cell>
          <cell r="H1339">
            <v>4982796</v>
          </cell>
          <cell r="I1339">
            <v>5018935</v>
          </cell>
          <cell r="J1339">
            <v>5053572</v>
          </cell>
          <cell r="K1339">
            <v>5087713</v>
          </cell>
          <cell r="L1339">
            <v>5119598</v>
          </cell>
          <cell r="M1339">
            <v>5163555</v>
          </cell>
          <cell r="N1339">
            <v>5207203</v>
          </cell>
          <cell r="O1339">
            <v>5247018</v>
          </cell>
          <cell r="P1339">
            <v>5281203</v>
          </cell>
          <cell r="Q1339">
            <v>5303925</v>
          </cell>
          <cell r="R1339">
            <v>5310584</v>
          </cell>
        </row>
        <row r="1340">
          <cell r="C1340" t="str">
            <v>27001</v>
          </cell>
          <cell r="D1340" t="str">
            <v>Minnesota</v>
          </cell>
          <cell r="E1340" t="str">
            <v>Aitkin County</v>
          </cell>
          <cell r="F1340">
            <v>15221</v>
          </cell>
          <cell r="G1340">
            <v>15282</v>
          </cell>
          <cell r="H1340">
            <v>15334</v>
          </cell>
          <cell r="I1340">
            <v>15616</v>
          </cell>
          <cell r="J1340">
            <v>15795</v>
          </cell>
          <cell r="K1340">
            <v>16028</v>
          </cell>
          <cell r="L1340">
            <v>16162</v>
          </cell>
          <cell r="M1340">
            <v>16357</v>
          </cell>
          <cell r="N1340">
            <v>16481</v>
          </cell>
          <cell r="O1340">
            <v>16422</v>
          </cell>
          <cell r="P1340">
            <v>16168</v>
          </cell>
          <cell r="Q1340">
            <v>16202</v>
          </cell>
          <cell r="R1340">
            <v>16195</v>
          </cell>
        </row>
        <row r="1341">
          <cell r="C1341" t="str">
            <v>27003</v>
          </cell>
          <cell r="D1341" t="str">
            <v>Minnesota</v>
          </cell>
          <cell r="E1341" t="str">
            <v>Anoka County</v>
          </cell>
          <cell r="F1341">
            <v>298164</v>
          </cell>
          <cell r="G1341">
            <v>299780</v>
          </cell>
          <cell r="H1341">
            <v>304823</v>
          </cell>
          <cell r="I1341">
            <v>308702</v>
          </cell>
          <cell r="J1341">
            <v>311863</v>
          </cell>
          <cell r="K1341">
            <v>316643</v>
          </cell>
          <cell r="L1341">
            <v>319830</v>
          </cell>
          <cell r="M1341">
            <v>323590</v>
          </cell>
          <cell r="N1341">
            <v>325767</v>
          </cell>
          <cell r="O1341">
            <v>327427</v>
          </cell>
          <cell r="P1341">
            <v>329635</v>
          </cell>
          <cell r="Q1341">
            <v>330844</v>
          </cell>
          <cell r="R1341">
            <v>331302</v>
          </cell>
        </row>
        <row r="1342">
          <cell r="C1342" t="str">
            <v>27005</v>
          </cell>
          <cell r="D1342" t="str">
            <v>Minnesota</v>
          </cell>
          <cell r="E1342" t="str">
            <v>Becker County</v>
          </cell>
          <cell r="F1342">
            <v>30006</v>
          </cell>
          <cell r="G1342">
            <v>30188</v>
          </cell>
          <cell r="H1342">
            <v>30392</v>
          </cell>
          <cell r="I1342">
            <v>30777</v>
          </cell>
          <cell r="J1342">
            <v>31244</v>
          </cell>
          <cell r="K1342">
            <v>31625</v>
          </cell>
          <cell r="L1342">
            <v>31753</v>
          </cell>
          <cell r="M1342">
            <v>32057</v>
          </cell>
          <cell r="N1342">
            <v>32142</v>
          </cell>
          <cell r="O1342">
            <v>32244</v>
          </cell>
          <cell r="P1342">
            <v>32407</v>
          </cell>
          <cell r="Q1342">
            <v>32504</v>
          </cell>
          <cell r="R1342">
            <v>32520</v>
          </cell>
        </row>
        <row r="1343">
          <cell r="C1343" t="str">
            <v>27007</v>
          </cell>
          <cell r="D1343" t="str">
            <v>Minnesota</v>
          </cell>
          <cell r="E1343" t="str">
            <v>Beltrami County</v>
          </cell>
          <cell r="F1343">
            <v>39638</v>
          </cell>
          <cell r="G1343">
            <v>39789</v>
          </cell>
          <cell r="H1343">
            <v>40406</v>
          </cell>
          <cell r="I1343">
            <v>41049</v>
          </cell>
          <cell r="J1343">
            <v>41659</v>
          </cell>
          <cell r="K1343">
            <v>42100</v>
          </cell>
          <cell r="L1343">
            <v>42700</v>
          </cell>
          <cell r="M1343">
            <v>43066</v>
          </cell>
          <cell r="N1343">
            <v>43281</v>
          </cell>
          <cell r="O1343">
            <v>43815</v>
          </cell>
          <cell r="P1343">
            <v>44226</v>
          </cell>
          <cell r="Q1343">
            <v>44442</v>
          </cell>
          <cell r="R1343">
            <v>44518</v>
          </cell>
        </row>
        <row r="1344">
          <cell r="C1344" t="str">
            <v>27009</v>
          </cell>
          <cell r="D1344" t="str">
            <v>Minnesota</v>
          </cell>
          <cell r="E1344" t="str">
            <v>Benton County</v>
          </cell>
          <cell r="F1344">
            <v>34242</v>
          </cell>
          <cell r="G1344">
            <v>34470</v>
          </cell>
          <cell r="H1344">
            <v>35346</v>
          </cell>
          <cell r="I1344">
            <v>36117</v>
          </cell>
          <cell r="J1344">
            <v>36760</v>
          </cell>
          <cell r="K1344">
            <v>37072</v>
          </cell>
          <cell r="L1344">
            <v>37409</v>
          </cell>
          <cell r="M1344">
            <v>37617</v>
          </cell>
          <cell r="N1344">
            <v>38007</v>
          </cell>
          <cell r="O1344">
            <v>38200</v>
          </cell>
          <cell r="P1344">
            <v>38418</v>
          </cell>
          <cell r="Q1344">
            <v>38451</v>
          </cell>
          <cell r="R1344">
            <v>38499</v>
          </cell>
        </row>
        <row r="1345">
          <cell r="C1345" t="str">
            <v>27011</v>
          </cell>
          <cell r="D1345" t="str">
            <v>Minnesota</v>
          </cell>
          <cell r="E1345" t="str">
            <v>Big Stone County</v>
          </cell>
          <cell r="F1345">
            <v>5816</v>
          </cell>
          <cell r="G1345">
            <v>5777</v>
          </cell>
          <cell r="H1345">
            <v>5678</v>
          </cell>
          <cell r="I1345">
            <v>5677</v>
          </cell>
          <cell r="J1345">
            <v>5598</v>
          </cell>
          <cell r="K1345">
            <v>5444</v>
          </cell>
          <cell r="L1345">
            <v>5445</v>
          </cell>
          <cell r="M1345">
            <v>5375</v>
          </cell>
          <cell r="N1345">
            <v>5366</v>
          </cell>
          <cell r="O1345">
            <v>5328</v>
          </cell>
          <cell r="P1345">
            <v>5285</v>
          </cell>
          <cell r="Q1345">
            <v>5269</v>
          </cell>
          <cell r="R1345">
            <v>5264</v>
          </cell>
        </row>
        <row r="1346">
          <cell r="C1346" t="str">
            <v>27013</v>
          </cell>
          <cell r="D1346" t="str">
            <v>Minnesota</v>
          </cell>
          <cell r="E1346" t="str">
            <v>Blue Earth County</v>
          </cell>
          <cell r="F1346">
            <v>55931</v>
          </cell>
          <cell r="G1346">
            <v>55988</v>
          </cell>
          <cell r="H1346">
            <v>56808</v>
          </cell>
          <cell r="I1346">
            <v>57542</v>
          </cell>
          <cell r="J1346">
            <v>58554</v>
          </cell>
          <cell r="K1346">
            <v>59116</v>
          </cell>
          <cell r="L1346">
            <v>59918</v>
          </cell>
          <cell r="M1346">
            <v>61100</v>
          </cell>
          <cell r="N1346">
            <v>61974</v>
          </cell>
          <cell r="O1346">
            <v>62860</v>
          </cell>
          <cell r="P1346">
            <v>63565</v>
          </cell>
          <cell r="Q1346">
            <v>64013</v>
          </cell>
          <cell r="R1346">
            <v>64098</v>
          </cell>
        </row>
        <row r="1347">
          <cell r="C1347" t="str">
            <v>27015</v>
          </cell>
          <cell r="D1347" t="str">
            <v>Minnesota</v>
          </cell>
          <cell r="E1347" t="str">
            <v>Brown County</v>
          </cell>
          <cell r="F1347">
            <v>26916</v>
          </cell>
          <cell r="G1347">
            <v>26877</v>
          </cell>
          <cell r="H1347">
            <v>26932</v>
          </cell>
          <cell r="I1347">
            <v>26905</v>
          </cell>
          <cell r="J1347">
            <v>26754</v>
          </cell>
          <cell r="K1347">
            <v>26666</v>
          </cell>
          <cell r="L1347">
            <v>26260</v>
          </cell>
          <cell r="M1347">
            <v>26252</v>
          </cell>
          <cell r="N1347">
            <v>26130</v>
          </cell>
          <cell r="O1347">
            <v>25992</v>
          </cell>
          <cell r="P1347">
            <v>25890</v>
          </cell>
          <cell r="Q1347">
            <v>25893</v>
          </cell>
          <cell r="R1347">
            <v>25884</v>
          </cell>
        </row>
        <row r="1348">
          <cell r="C1348" t="str">
            <v>27017</v>
          </cell>
          <cell r="D1348" t="str">
            <v>Minnesota</v>
          </cell>
          <cell r="E1348" t="str">
            <v>Carlton County</v>
          </cell>
          <cell r="F1348">
            <v>31705</v>
          </cell>
          <cell r="G1348">
            <v>31784</v>
          </cell>
          <cell r="H1348">
            <v>32110</v>
          </cell>
          <cell r="I1348">
            <v>32740</v>
          </cell>
          <cell r="J1348">
            <v>33343</v>
          </cell>
          <cell r="K1348">
            <v>33950</v>
          </cell>
          <cell r="L1348">
            <v>34367</v>
          </cell>
          <cell r="M1348">
            <v>34538</v>
          </cell>
          <cell r="N1348">
            <v>34596</v>
          </cell>
          <cell r="O1348">
            <v>34986</v>
          </cell>
          <cell r="P1348">
            <v>35269</v>
          </cell>
          <cell r="Q1348">
            <v>35386</v>
          </cell>
          <cell r="R1348">
            <v>35399</v>
          </cell>
        </row>
        <row r="1349">
          <cell r="C1349" t="str">
            <v>27019</v>
          </cell>
          <cell r="D1349" t="str">
            <v>Minnesota</v>
          </cell>
          <cell r="E1349" t="str">
            <v>Carver County</v>
          </cell>
          <cell r="F1349">
            <v>70243</v>
          </cell>
          <cell r="G1349">
            <v>70843</v>
          </cell>
          <cell r="H1349">
            <v>72945</v>
          </cell>
          <cell r="I1349">
            <v>75393</v>
          </cell>
          <cell r="J1349">
            <v>78005</v>
          </cell>
          <cell r="K1349">
            <v>80473</v>
          </cell>
          <cell r="L1349">
            <v>83258</v>
          </cell>
          <cell r="M1349">
            <v>85657</v>
          </cell>
          <cell r="N1349">
            <v>87270</v>
          </cell>
          <cell r="O1349">
            <v>88812</v>
          </cell>
          <cell r="P1349">
            <v>90242</v>
          </cell>
          <cell r="Q1349">
            <v>91042</v>
          </cell>
          <cell r="R1349">
            <v>91361</v>
          </cell>
        </row>
        <row r="1350">
          <cell r="C1350" t="str">
            <v>27021</v>
          </cell>
          <cell r="D1350" t="str">
            <v>Minnesota</v>
          </cell>
          <cell r="E1350" t="str">
            <v>Cass County</v>
          </cell>
          <cell r="F1350">
            <v>27148</v>
          </cell>
          <cell r="G1350">
            <v>27292</v>
          </cell>
          <cell r="H1350">
            <v>27587</v>
          </cell>
          <cell r="I1350">
            <v>27853</v>
          </cell>
          <cell r="J1350">
            <v>28004</v>
          </cell>
          <cell r="K1350">
            <v>28338</v>
          </cell>
          <cell r="L1350">
            <v>28683</v>
          </cell>
          <cell r="M1350">
            <v>28754</v>
          </cell>
          <cell r="N1350">
            <v>28681</v>
          </cell>
          <cell r="O1350">
            <v>28733</v>
          </cell>
          <cell r="P1350">
            <v>28483</v>
          </cell>
          <cell r="Q1350">
            <v>28567</v>
          </cell>
          <cell r="R1350">
            <v>28587</v>
          </cell>
        </row>
        <row r="1351">
          <cell r="C1351" t="str">
            <v>27023</v>
          </cell>
          <cell r="D1351" t="str">
            <v>Minnesota</v>
          </cell>
          <cell r="E1351" t="str">
            <v>Chippewa County</v>
          </cell>
          <cell r="F1351">
            <v>12937</v>
          </cell>
          <cell r="G1351">
            <v>12913</v>
          </cell>
          <cell r="H1351">
            <v>12815</v>
          </cell>
          <cell r="I1351">
            <v>12741</v>
          </cell>
          <cell r="J1351">
            <v>12604</v>
          </cell>
          <cell r="K1351">
            <v>12531</v>
          </cell>
          <cell r="L1351">
            <v>12581</v>
          </cell>
          <cell r="M1351">
            <v>12525</v>
          </cell>
          <cell r="N1351">
            <v>12401</v>
          </cell>
          <cell r="O1351">
            <v>12376</v>
          </cell>
          <cell r="P1351">
            <v>12360</v>
          </cell>
          <cell r="Q1351">
            <v>12441</v>
          </cell>
          <cell r="R1351">
            <v>12463</v>
          </cell>
        </row>
        <row r="1352">
          <cell r="C1352" t="str">
            <v>27025</v>
          </cell>
          <cell r="D1352" t="str">
            <v>Minnesota</v>
          </cell>
          <cell r="E1352" t="str">
            <v>Chisago County</v>
          </cell>
          <cell r="F1352">
            <v>41116</v>
          </cell>
          <cell r="G1352">
            <v>41611</v>
          </cell>
          <cell r="H1352">
            <v>43466</v>
          </cell>
          <cell r="I1352">
            <v>45375</v>
          </cell>
          <cell r="J1352">
            <v>47322</v>
          </cell>
          <cell r="K1352">
            <v>49054</v>
          </cell>
          <cell r="L1352">
            <v>50283</v>
          </cell>
          <cell r="M1352">
            <v>51444</v>
          </cell>
          <cell r="N1352">
            <v>52312</v>
          </cell>
          <cell r="O1352">
            <v>53012</v>
          </cell>
          <cell r="P1352">
            <v>53526</v>
          </cell>
          <cell r="Q1352">
            <v>53887</v>
          </cell>
          <cell r="R1352">
            <v>53925</v>
          </cell>
        </row>
        <row r="1353">
          <cell r="C1353" t="str">
            <v>27027</v>
          </cell>
          <cell r="D1353" t="str">
            <v>Minnesota</v>
          </cell>
          <cell r="E1353" t="str">
            <v>Clay County</v>
          </cell>
          <cell r="F1353">
            <v>51227</v>
          </cell>
          <cell r="G1353">
            <v>51308</v>
          </cell>
          <cell r="H1353">
            <v>51513</v>
          </cell>
          <cell r="I1353">
            <v>51772</v>
          </cell>
          <cell r="J1353">
            <v>52183</v>
          </cell>
          <cell r="K1353">
            <v>53251</v>
          </cell>
          <cell r="L1353">
            <v>54122</v>
          </cell>
          <cell r="M1353">
            <v>55072</v>
          </cell>
          <cell r="N1353">
            <v>55805</v>
          </cell>
          <cell r="O1353">
            <v>57056</v>
          </cell>
          <cell r="P1353">
            <v>58351</v>
          </cell>
          <cell r="Q1353">
            <v>58999</v>
          </cell>
          <cell r="R1353">
            <v>59162</v>
          </cell>
        </row>
        <row r="1354">
          <cell r="C1354" t="str">
            <v>27029</v>
          </cell>
          <cell r="D1354" t="str">
            <v>Minnesota</v>
          </cell>
          <cell r="E1354" t="str">
            <v>Clearwater County</v>
          </cell>
          <cell r="F1354">
            <v>8432</v>
          </cell>
          <cell r="G1354">
            <v>8389</v>
          </cell>
          <cell r="H1354">
            <v>8384</v>
          </cell>
          <cell r="I1354">
            <v>8441</v>
          </cell>
          <cell r="J1354">
            <v>8424</v>
          </cell>
          <cell r="K1354">
            <v>8466</v>
          </cell>
          <cell r="L1354">
            <v>8471</v>
          </cell>
          <cell r="M1354">
            <v>8476</v>
          </cell>
          <cell r="N1354">
            <v>8541</v>
          </cell>
          <cell r="O1354">
            <v>8603</v>
          </cell>
          <cell r="P1354">
            <v>8645</v>
          </cell>
          <cell r="Q1354">
            <v>8695</v>
          </cell>
          <cell r="R1354">
            <v>8699</v>
          </cell>
        </row>
        <row r="1355">
          <cell r="C1355" t="str">
            <v>27031</v>
          </cell>
          <cell r="D1355" t="str">
            <v>Minnesota</v>
          </cell>
          <cell r="E1355" t="str">
            <v>Cook County</v>
          </cell>
          <cell r="F1355">
            <v>5164</v>
          </cell>
          <cell r="G1355">
            <v>5178</v>
          </cell>
          <cell r="H1355">
            <v>5155</v>
          </cell>
          <cell r="I1355">
            <v>5164</v>
          </cell>
          <cell r="J1355">
            <v>5172</v>
          </cell>
          <cell r="K1355">
            <v>5180</v>
          </cell>
          <cell r="L1355">
            <v>5158</v>
          </cell>
          <cell r="M1355">
            <v>5210</v>
          </cell>
          <cell r="N1355">
            <v>5217</v>
          </cell>
          <cell r="O1355">
            <v>5255</v>
          </cell>
          <cell r="P1355">
            <v>5203</v>
          </cell>
          <cell r="Q1355">
            <v>5176</v>
          </cell>
          <cell r="R1355">
            <v>5172</v>
          </cell>
        </row>
        <row r="1356">
          <cell r="C1356" t="str">
            <v>27033</v>
          </cell>
          <cell r="D1356" t="str">
            <v>Minnesota</v>
          </cell>
          <cell r="E1356" t="str">
            <v>Cottonwood County</v>
          </cell>
          <cell r="F1356">
            <v>12190</v>
          </cell>
          <cell r="G1356">
            <v>12167</v>
          </cell>
          <cell r="H1356">
            <v>12140</v>
          </cell>
          <cell r="I1356">
            <v>12104</v>
          </cell>
          <cell r="J1356">
            <v>12096</v>
          </cell>
          <cell r="K1356">
            <v>12151</v>
          </cell>
          <cell r="L1356">
            <v>11967</v>
          </cell>
          <cell r="M1356">
            <v>11789</v>
          </cell>
          <cell r="N1356">
            <v>11748</v>
          </cell>
          <cell r="O1356">
            <v>11701</v>
          </cell>
          <cell r="P1356">
            <v>11632</v>
          </cell>
          <cell r="Q1356">
            <v>11687</v>
          </cell>
          <cell r="R1356">
            <v>11689</v>
          </cell>
        </row>
        <row r="1357">
          <cell r="C1357" t="str">
            <v>27035</v>
          </cell>
          <cell r="D1357" t="str">
            <v>Minnesota</v>
          </cell>
          <cell r="E1357" t="str">
            <v>Crow Wing County</v>
          </cell>
          <cell r="F1357">
            <v>54985</v>
          </cell>
          <cell r="G1357">
            <v>55184</v>
          </cell>
          <cell r="H1357">
            <v>55973</v>
          </cell>
          <cell r="I1357">
            <v>57013</v>
          </cell>
          <cell r="J1357">
            <v>58023</v>
          </cell>
          <cell r="K1357">
            <v>58814</v>
          </cell>
          <cell r="L1357">
            <v>59606</v>
          </cell>
          <cell r="M1357">
            <v>60654</v>
          </cell>
          <cell r="N1357">
            <v>61484</v>
          </cell>
          <cell r="O1357">
            <v>62178</v>
          </cell>
          <cell r="P1357">
            <v>62307</v>
          </cell>
          <cell r="Q1357">
            <v>62500</v>
          </cell>
          <cell r="R1357">
            <v>62559</v>
          </cell>
        </row>
        <row r="1358">
          <cell r="C1358" t="str">
            <v>27037</v>
          </cell>
          <cell r="D1358" t="str">
            <v>Minnesota</v>
          </cell>
          <cell r="E1358" t="str">
            <v>Dakota County</v>
          </cell>
          <cell r="F1358">
            <v>355923</v>
          </cell>
          <cell r="G1358">
            <v>357848</v>
          </cell>
          <cell r="H1358">
            <v>363602</v>
          </cell>
          <cell r="I1358">
            <v>368252</v>
          </cell>
          <cell r="J1358">
            <v>372265</v>
          </cell>
          <cell r="K1358">
            <v>377143</v>
          </cell>
          <cell r="L1358">
            <v>381829</v>
          </cell>
          <cell r="M1358">
            <v>386228</v>
          </cell>
          <cell r="N1358">
            <v>390767</v>
          </cell>
          <cell r="O1358">
            <v>393900</v>
          </cell>
          <cell r="P1358">
            <v>396906</v>
          </cell>
          <cell r="Q1358">
            <v>398552</v>
          </cell>
          <cell r="R1358">
            <v>399100</v>
          </cell>
        </row>
        <row r="1359">
          <cell r="C1359" t="str">
            <v>27039</v>
          </cell>
          <cell r="D1359" t="str">
            <v>Minnesota</v>
          </cell>
          <cell r="E1359" t="str">
            <v>Dodge County</v>
          </cell>
          <cell r="F1359">
            <v>17735</v>
          </cell>
          <cell r="G1359">
            <v>17857</v>
          </cell>
          <cell r="H1359">
            <v>18118</v>
          </cell>
          <cell r="I1359">
            <v>18529</v>
          </cell>
          <cell r="J1359">
            <v>18802</v>
          </cell>
          <cell r="K1359">
            <v>19162</v>
          </cell>
          <cell r="L1359">
            <v>19391</v>
          </cell>
          <cell r="M1359">
            <v>19601</v>
          </cell>
          <cell r="N1359">
            <v>19613</v>
          </cell>
          <cell r="O1359">
            <v>19876</v>
          </cell>
          <cell r="P1359">
            <v>19921</v>
          </cell>
          <cell r="Q1359">
            <v>20087</v>
          </cell>
          <cell r="R1359">
            <v>20135</v>
          </cell>
        </row>
        <row r="1360">
          <cell r="C1360" t="str">
            <v>27041</v>
          </cell>
          <cell r="D1360" t="str">
            <v>Minnesota</v>
          </cell>
          <cell r="E1360" t="str">
            <v>Douglas County</v>
          </cell>
          <cell r="F1360">
            <v>32808</v>
          </cell>
          <cell r="G1360">
            <v>32882</v>
          </cell>
          <cell r="H1360">
            <v>33201</v>
          </cell>
          <cell r="I1360">
            <v>33601</v>
          </cell>
          <cell r="J1360">
            <v>34125</v>
          </cell>
          <cell r="K1360">
            <v>34555</v>
          </cell>
          <cell r="L1360">
            <v>35110</v>
          </cell>
          <cell r="M1360">
            <v>35472</v>
          </cell>
          <cell r="N1360">
            <v>35903</v>
          </cell>
          <cell r="O1360">
            <v>36108</v>
          </cell>
          <cell r="P1360">
            <v>36076</v>
          </cell>
          <cell r="Q1360">
            <v>36009</v>
          </cell>
          <cell r="R1360">
            <v>35988</v>
          </cell>
        </row>
        <row r="1361">
          <cell r="C1361" t="str">
            <v>27043</v>
          </cell>
          <cell r="D1361" t="str">
            <v>Minnesota</v>
          </cell>
          <cell r="E1361" t="str">
            <v>Faribault County</v>
          </cell>
          <cell r="F1361">
            <v>16180</v>
          </cell>
          <cell r="G1361">
            <v>16143</v>
          </cell>
          <cell r="H1361">
            <v>15929</v>
          </cell>
          <cell r="I1361">
            <v>15799</v>
          </cell>
          <cell r="J1361">
            <v>15628</v>
          </cell>
          <cell r="K1361">
            <v>15554</v>
          </cell>
          <cell r="L1361">
            <v>15255</v>
          </cell>
          <cell r="M1361">
            <v>15150</v>
          </cell>
          <cell r="N1361">
            <v>14986</v>
          </cell>
          <cell r="O1361">
            <v>14790</v>
          </cell>
          <cell r="P1361">
            <v>14651</v>
          </cell>
          <cell r="Q1361">
            <v>14553</v>
          </cell>
          <cell r="R1361">
            <v>14516</v>
          </cell>
        </row>
        <row r="1362">
          <cell r="C1362" t="str">
            <v>27045</v>
          </cell>
          <cell r="D1362" t="str">
            <v>Minnesota</v>
          </cell>
          <cell r="E1362" t="str">
            <v>Fillmore County</v>
          </cell>
          <cell r="F1362">
            <v>21113</v>
          </cell>
          <cell r="G1362">
            <v>21142</v>
          </cell>
          <cell r="H1362">
            <v>21184</v>
          </cell>
          <cell r="I1362">
            <v>21233</v>
          </cell>
          <cell r="J1362">
            <v>21248</v>
          </cell>
          <cell r="K1362">
            <v>21188</v>
          </cell>
          <cell r="L1362">
            <v>21138</v>
          </cell>
          <cell r="M1362">
            <v>21043</v>
          </cell>
          <cell r="N1362">
            <v>21092</v>
          </cell>
          <cell r="O1362">
            <v>20991</v>
          </cell>
          <cell r="P1362">
            <v>20921</v>
          </cell>
          <cell r="Q1362">
            <v>20866</v>
          </cell>
          <cell r="R1362">
            <v>20844</v>
          </cell>
        </row>
        <row r="1363">
          <cell r="C1363" t="str">
            <v>27047</v>
          </cell>
          <cell r="D1363" t="str">
            <v>Minnesota</v>
          </cell>
          <cell r="E1363" t="str">
            <v>Freeborn County</v>
          </cell>
          <cell r="F1363">
            <v>32584</v>
          </cell>
          <cell r="G1363">
            <v>32555</v>
          </cell>
          <cell r="H1363">
            <v>32474</v>
          </cell>
          <cell r="I1363">
            <v>32053</v>
          </cell>
          <cell r="J1363">
            <v>32031</v>
          </cell>
          <cell r="K1363">
            <v>31948</v>
          </cell>
          <cell r="L1363">
            <v>31704</v>
          </cell>
          <cell r="M1363">
            <v>31622</v>
          </cell>
          <cell r="N1363">
            <v>31511</v>
          </cell>
          <cell r="O1363">
            <v>31270</v>
          </cell>
          <cell r="P1363">
            <v>31313</v>
          </cell>
          <cell r="Q1363">
            <v>31255</v>
          </cell>
          <cell r="R1363">
            <v>31219</v>
          </cell>
        </row>
        <row r="1364">
          <cell r="C1364" t="str">
            <v>27049</v>
          </cell>
          <cell r="D1364" t="str">
            <v>Minnesota</v>
          </cell>
          <cell r="E1364" t="str">
            <v>Goodhue County</v>
          </cell>
          <cell r="F1364">
            <v>44139</v>
          </cell>
          <cell r="G1364">
            <v>44154</v>
          </cell>
          <cell r="H1364">
            <v>44574</v>
          </cell>
          <cell r="I1364">
            <v>44927</v>
          </cell>
          <cell r="J1364">
            <v>45029</v>
          </cell>
          <cell r="K1364">
            <v>45329</v>
          </cell>
          <cell r="L1364">
            <v>45339</v>
          </cell>
          <cell r="M1364">
            <v>45598</v>
          </cell>
          <cell r="N1364">
            <v>45866</v>
          </cell>
          <cell r="O1364">
            <v>45919</v>
          </cell>
          <cell r="P1364">
            <v>46035</v>
          </cell>
          <cell r="Q1364">
            <v>46183</v>
          </cell>
          <cell r="R1364">
            <v>46230</v>
          </cell>
        </row>
        <row r="1365">
          <cell r="C1365" t="str">
            <v>27051</v>
          </cell>
          <cell r="D1365" t="str">
            <v>Minnesota</v>
          </cell>
          <cell r="E1365" t="str">
            <v>Grant County</v>
          </cell>
          <cell r="F1365">
            <v>6286</v>
          </cell>
          <cell r="G1365">
            <v>6265</v>
          </cell>
          <cell r="H1365">
            <v>6261</v>
          </cell>
          <cell r="I1365">
            <v>6295</v>
          </cell>
          <cell r="J1365">
            <v>6236</v>
          </cell>
          <cell r="K1365">
            <v>6174</v>
          </cell>
          <cell r="L1365">
            <v>6165</v>
          </cell>
          <cell r="M1365">
            <v>6127</v>
          </cell>
          <cell r="N1365">
            <v>6138</v>
          </cell>
          <cell r="O1365">
            <v>6113</v>
          </cell>
          <cell r="P1365">
            <v>6022</v>
          </cell>
          <cell r="Q1365">
            <v>6018</v>
          </cell>
          <cell r="R1365">
            <v>6010</v>
          </cell>
        </row>
        <row r="1366">
          <cell r="C1366" t="str">
            <v>27053</v>
          </cell>
          <cell r="D1366" t="str">
            <v>Minnesota</v>
          </cell>
          <cell r="E1366" t="str">
            <v>Hennepin County</v>
          </cell>
          <cell r="F1366">
            <v>1116162</v>
          </cell>
          <cell r="G1366">
            <v>1117775</v>
          </cell>
          <cell r="H1366">
            <v>1123375</v>
          </cell>
          <cell r="I1366">
            <v>1120730</v>
          </cell>
          <cell r="J1366">
            <v>1119458</v>
          </cell>
          <cell r="K1366">
            <v>1118756</v>
          </cell>
          <cell r="L1366">
            <v>1117015</v>
          </cell>
          <cell r="M1366">
            <v>1119507</v>
          </cell>
          <cell r="N1366">
            <v>1126585</v>
          </cell>
          <cell r="O1366">
            <v>1135173</v>
          </cell>
          <cell r="P1366">
            <v>1146721</v>
          </cell>
          <cell r="Q1366">
            <v>1152425</v>
          </cell>
          <cell r="R1366">
            <v>1154623</v>
          </cell>
        </row>
        <row r="1367">
          <cell r="C1367" t="str">
            <v>27055</v>
          </cell>
          <cell r="D1367" t="str">
            <v>Minnesota</v>
          </cell>
          <cell r="E1367" t="str">
            <v>Houston County</v>
          </cell>
          <cell r="F1367">
            <v>19725</v>
          </cell>
          <cell r="G1367">
            <v>19730</v>
          </cell>
          <cell r="H1367">
            <v>19863</v>
          </cell>
          <cell r="I1367">
            <v>19784</v>
          </cell>
          <cell r="J1367">
            <v>19715</v>
          </cell>
          <cell r="K1367">
            <v>19582</v>
          </cell>
          <cell r="L1367">
            <v>19573</v>
          </cell>
          <cell r="M1367">
            <v>19506</v>
          </cell>
          <cell r="N1367">
            <v>19392</v>
          </cell>
          <cell r="O1367">
            <v>19159</v>
          </cell>
          <cell r="P1367">
            <v>19051</v>
          </cell>
          <cell r="Q1367">
            <v>19027</v>
          </cell>
          <cell r="R1367">
            <v>19022</v>
          </cell>
        </row>
        <row r="1368">
          <cell r="C1368" t="str">
            <v>27057</v>
          </cell>
          <cell r="D1368" t="str">
            <v>Minnesota</v>
          </cell>
          <cell r="E1368" t="str">
            <v>Hubbard County</v>
          </cell>
          <cell r="F1368">
            <v>18314</v>
          </cell>
          <cell r="G1368">
            <v>18401</v>
          </cell>
          <cell r="H1368">
            <v>18533</v>
          </cell>
          <cell r="I1368">
            <v>18820</v>
          </cell>
          <cell r="J1368">
            <v>19049</v>
          </cell>
          <cell r="K1368">
            <v>19453</v>
          </cell>
          <cell r="L1368">
            <v>19652</v>
          </cell>
          <cell r="M1368">
            <v>19783</v>
          </cell>
          <cell r="N1368">
            <v>20123</v>
          </cell>
          <cell r="O1368">
            <v>20346</v>
          </cell>
          <cell r="P1368">
            <v>20389</v>
          </cell>
          <cell r="Q1368">
            <v>20428</v>
          </cell>
          <cell r="R1368">
            <v>20386</v>
          </cell>
        </row>
        <row r="1369">
          <cell r="C1369" t="str">
            <v>27059</v>
          </cell>
          <cell r="D1369" t="str">
            <v>Minnesota</v>
          </cell>
          <cell r="E1369" t="str">
            <v>Isanti County</v>
          </cell>
          <cell r="F1369">
            <v>31280</v>
          </cell>
          <cell r="G1369">
            <v>31459</v>
          </cell>
          <cell r="H1369">
            <v>32428</v>
          </cell>
          <cell r="I1369">
            <v>33410</v>
          </cell>
          <cell r="J1369">
            <v>34753</v>
          </cell>
          <cell r="K1369">
            <v>35592</v>
          </cell>
          <cell r="L1369">
            <v>36400</v>
          </cell>
          <cell r="M1369">
            <v>37183</v>
          </cell>
          <cell r="N1369">
            <v>37711</v>
          </cell>
          <cell r="O1369">
            <v>37851</v>
          </cell>
          <cell r="P1369">
            <v>37809</v>
          </cell>
          <cell r="Q1369">
            <v>37816</v>
          </cell>
          <cell r="R1369">
            <v>37857</v>
          </cell>
        </row>
        <row r="1370">
          <cell r="C1370" t="str">
            <v>27061</v>
          </cell>
          <cell r="D1370" t="str">
            <v>Minnesota</v>
          </cell>
          <cell r="E1370" t="str">
            <v>Itasca County</v>
          </cell>
          <cell r="F1370">
            <v>43909</v>
          </cell>
          <cell r="G1370">
            <v>43927</v>
          </cell>
          <cell r="H1370">
            <v>43810</v>
          </cell>
          <cell r="I1370">
            <v>43882</v>
          </cell>
          <cell r="J1370">
            <v>44212</v>
          </cell>
          <cell r="K1370">
            <v>44221</v>
          </cell>
          <cell r="L1370">
            <v>44338</v>
          </cell>
          <cell r="M1370">
            <v>44405</v>
          </cell>
          <cell r="N1370">
            <v>44809</v>
          </cell>
          <cell r="O1370">
            <v>44852</v>
          </cell>
          <cell r="P1370">
            <v>45066</v>
          </cell>
          <cell r="Q1370">
            <v>45058</v>
          </cell>
          <cell r="R1370">
            <v>45043</v>
          </cell>
        </row>
        <row r="1371">
          <cell r="C1371" t="str">
            <v>27063</v>
          </cell>
          <cell r="D1371" t="str">
            <v>Minnesota</v>
          </cell>
          <cell r="E1371" t="str">
            <v>Jackson County</v>
          </cell>
          <cell r="F1371">
            <v>11242</v>
          </cell>
          <cell r="G1371">
            <v>11186</v>
          </cell>
          <cell r="H1371">
            <v>10952</v>
          </cell>
          <cell r="I1371">
            <v>10945</v>
          </cell>
          <cell r="J1371">
            <v>10794</v>
          </cell>
          <cell r="K1371">
            <v>10693</v>
          </cell>
          <cell r="L1371">
            <v>10595</v>
          </cell>
          <cell r="M1371">
            <v>10583</v>
          </cell>
          <cell r="N1371">
            <v>10523</v>
          </cell>
          <cell r="O1371">
            <v>10364</v>
          </cell>
          <cell r="P1371">
            <v>10276</v>
          </cell>
          <cell r="Q1371">
            <v>10266</v>
          </cell>
          <cell r="R1371">
            <v>10270</v>
          </cell>
        </row>
        <row r="1372">
          <cell r="C1372" t="str">
            <v>27065</v>
          </cell>
          <cell r="D1372" t="str">
            <v>Minnesota</v>
          </cell>
          <cell r="E1372" t="str">
            <v>Kanabec County</v>
          </cell>
          <cell r="F1372">
            <v>14987</v>
          </cell>
          <cell r="G1372">
            <v>15041</v>
          </cell>
          <cell r="H1372">
            <v>15266</v>
          </cell>
          <cell r="I1372">
            <v>15449</v>
          </cell>
          <cell r="J1372">
            <v>15877</v>
          </cell>
          <cell r="K1372">
            <v>16080</v>
          </cell>
          <cell r="L1372">
            <v>16259</v>
          </cell>
          <cell r="M1372">
            <v>16360</v>
          </cell>
          <cell r="N1372">
            <v>16495</v>
          </cell>
          <cell r="O1372">
            <v>16535</v>
          </cell>
          <cell r="P1372">
            <v>16294</v>
          </cell>
          <cell r="Q1372">
            <v>16239</v>
          </cell>
          <cell r="R1372">
            <v>16209</v>
          </cell>
        </row>
        <row r="1373">
          <cell r="C1373" t="str">
            <v>27067</v>
          </cell>
          <cell r="D1373" t="str">
            <v>Minnesota</v>
          </cell>
          <cell r="E1373" t="str">
            <v>Kandiyohi County</v>
          </cell>
          <cell r="F1373">
            <v>41193</v>
          </cell>
          <cell r="G1373">
            <v>41141</v>
          </cell>
          <cell r="H1373">
            <v>41272</v>
          </cell>
          <cell r="I1373">
            <v>41069</v>
          </cell>
          <cell r="J1373">
            <v>41364</v>
          </cell>
          <cell r="K1373">
            <v>41456</v>
          </cell>
          <cell r="L1373">
            <v>41487</v>
          </cell>
          <cell r="M1373">
            <v>41537</v>
          </cell>
          <cell r="N1373">
            <v>41639</v>
          </cell>
          <cell r="O1373">
            <v>41840</v>
          </cell>
          <cell r="P1373">
            <v>42058</v>
          </cell>
          <cell r="Q1373">
            <v>42239</v>
          </cell>
          <cell r="R1373">
            <v>42270</v>
          </cell>
        </row>
        <row r="1374">
          <cell r="C1374" t="str">
            <v>27069</v>
          </cell>
          <cell r="D1374" t="str">
            <v>Minnesota</v>
          </cell>
          <cell r="E1374" t="str">
            <v>Kittson County</v>
          </cell>
          <cell r="F1374">
            <v>5279</v>
          </cell>
          <cell r="G1374">
            <v>5260</v>
          </cell>
          <cell r="H1374">
            <v>5188</v>
          </cell>
          <cell r="I1374">
            <v>5075</v>
          </cell>
          <cell r="J1374">
            <v>4974</v>
          </cell>
          <cell r="K1374">
            <v>4898</v>
          </cell>
          <cell r="L1374">
            <v>4846</v>
          </cell>
          <cell r="M1374">
            <v>4746</v>
          </cell>
          <cell r="N1374">
            <v>4640</v>
          </cell>
          <cell r="O1374">
            <v>4614</v>
          </cell>
          <cell r="P1374">
            <v>4561</v>
          </cell>
          <cell r="Q1374">
            <v>4552</v>
          </cell>
          <cell r="R1374">
            <v>4541</v>
          </cell>
        </row>
        <row r="1375">
          <cell r="C1375" t="str">
            <v>27071</v>
          </cell>
          <cell r="D1375" t="str">
            <v>Minnesota</v>
          </cell>
          <cell r="E1375" t="str">
            <v>Koochiching County</v>
          </cell>
          <cell r="F1375">
            <v>14351</v>
          </cell>
          <cell r="G1375">
            <v>14288</v>
          </cell>
          <cell r="H1375">
            <v>14124</v>
          </cell>
          <cell r="I1375">
            <v>14001</v>
          </cell>
          <cell r="J1375">
            <v>13965</v>
          </cell>
          <cell r="K1375">
            <v>13919</v>
          </cell>
          <cell r="L1375">
            <v>13851</v>
          </cell>
          <cell r="M1375">
            <v>13705</v>
          </cell>
          <cell r="N1375">
            <v>13577</v>
          </cell>
          <cell r="O1375">
            <v>13432</v>
          </cell>
          <cell r="P1375">
            <v>13276</v>
          </cell>
          <cell r="Q1375">
            <v>13311</v>
          </cell>
          <cell r="R1375">
            <v>13314</v>
          </cell>
        </row>
        <row r="1376">
          <cell r="C1376" t="str">
            <v>27073</v>
          </cell>
          <cell r="D1376" t="str">
            <v>Minnesota</v>
          </cell>
          <cell r="E1376" t="str">
            <v>Lac qui Parle County</v>
          </cell>
          <cell r="F1376">
            <v>8073</v>
          </cell>
          <cell r="G1376">
            <v>8057</v>
          </cell>
          <cell r="H1376">
            <v>7914</v>
          </cell>
          <cell r="I1376">
            <v>7891</v>
          </cell>
          <cell r="J1376">
            <v>7793</v>
          </cell>
          <cell r="K1376">
            <v>7674</v>
          </cell>
          <cell r="L1376">
            <v>7574</v>
          </cell>
          <cell r="M1376">
            <v>7415</v>
          </cell>
          <cell r="N1376">
            <v>7419</v>
          </cell>
          <cell r="O1376">
            <v>7342</v>
          </cell>
          <cell r="P1376">
            <v>7302</v>
          </cell>
          <cell r="Q1376">
            <v>7259</v>
          </cell>
          <cell r="R1376">
            <v>7238</v>
          </cell>
        </row>
        <row r="1377">
          <cell r="C1377" t="str">
            <v>27075</v>
          </cell>
          <cell r="D1377" t="str">
            <v>Minnesota</v>
          </cell>
          <cell r="E1377" t="str">
            <v>Lake County</v>
          </cell>
          <cell r="F1377">
            <v>11053</v>
          </cell>
          <cell r="G1377">
            <v>11083</v>
          </cell>
          <cell r="H1377">
            <v>11145</v>
          </cell>
          <cell r="I1377">
            <v>11128</v>
          </cell>
          <cell r="J1377">
            <v>11162</v>
          </cell>
          <cell r="K1377">
            <v>11100</v>
          </cell>
          <cell r="L1377">
            <v>11014</v>
          </cell>
          <cell r="M1377">
            <v>10962</v>
          </cell>
          <cell r="N1377">
            <v>10938</v>
          </cell>
          <cell r="O1377">
            <v>10872</v>
          </cell>
          <cell r="P1377">
            <v>10872</v>
          </cell>
          <cell r="Q1377">
            <v>10866</v>
          </cell>
          <cell r="R1377">
            <v>10858</v>
          </cell>
        </row>
        <row r="1378">
          <cell r="C1378" t="str">
            <v>27077</v>
          </cell>
          <cell r="D1378" t="str">
            <v>Minnesota</v>
          </cell>
          <cell r="E1378" t="str">
            <v>Lake of the Woods County</v>
          </cell>
          <cell r="F1378">
            <v>4508</v>
          </cell>
          <cell r="G1378">
            <v>4488</v>
          </cell>
          <cell r="H1378">
            <v>4452</v>
          </cell>
          <cell r="I1378">
            <v>4326</v>
          </cell>
          <cell r="J1378">
            <v>4371</v>
          </cell>
          <cell r="K1378">
            <v>4401</v>
          </cell>
          <cell r="L1378">
            <v>4374</v>
          </cell>
          <cell r="M1378">
            <v>4321</v>
          </cell>
          <cell r="N1378">
            <v>4205</v>
          </cell>
          <cell r="O1378">
            <v>4128</v>
          </cell>
          <cell r="P1378">
            <v>4043</v>
          </cell>
          <cell r="Q1378">
            <v>4045</v>
          </cell>
          <cell r="R1378">
            <v>4040</v>
          </cell>
        </row>
        <row r="1379">
          <cell r="C1379" t="str">
            <v>27079</v>
          </cell>
          <cell r="D1379" t="str">
            <v>Minnesota</v>
          </cell>
          <cell r="E1379" t="str">
            <v>Le Sueur County</v>
          </cell>
          <cell r="F1379">
            <v>25416</v>
          </cell>
          <cell r="G1379">
            <v>25459</v>
          </cell>
          <cell r="H1379">
            <v>25654</v>
          </cell>
          <cell r="I1379">
            <v>25909</v>
          </cell>
          <cell r="J1379">
            <v>26395</v>
          </cell>
          <cell r="K1379">
            <v>26811</v>
          </cell>
          <cell r="L1379">
            <v>27016</v>
          </cell>
          <cell r="M1379">
            <v>27480</v>
          </cell>
          <cell r="N1379">
            <v>27870</v>
          </cell>
          <cell r="O1379">
            <v>27816</v>
          </cell>
          <cell r="P1379">
            <v>27730</v>
          </cell>
          <cell r="Q1379">
            <v>27703</v>
          </cell>
          <cell r="R1379">
            <v>27699</v>
          </cell>
        </row>
        <row r="1380">
          <cell r="C1380" t="str">
            <v>27081</v>
          </cell>
          <cell r="D1380" t="str">
            <v>Minnesota</v>
          </cell>
          <cell r="E1380" t="str">
            <v>Lincoln County</v>
          </cell>
          <cell r="F1380">
            <v>6425</v>
          </cell>
          <cell r="G1380">
            <v>6403</v>
          </cell>
          <cell r="H1380">
            <v>6335</v>
          </cell>
          <cell r="I1380">
            <v>6248</v>
          </cell>
          <cell r="J1380">
            <v>6222</v>
          </cell>
          <cell r="K1380">
            <v>6138</v>
          </cell>
          <cell r="L1380">
            <v>6074</v>
          </cell>
          <cell r="M1380">
            <v>6003</v>
          </cell>
          <cell r="N1380">
            <v>5949</v>
          </cell>
          <cell r="O1380">
            <v>5937</v>
          </cell>
          <cell r="P1380">
            <v>5892</v>
          </cell>
          <cell r="Q1380">
            <v>5896</v>
          </cell>
          <cell r="R1380">
            <v>5892</v>
          </cell>
        </row>
        <row r="1381">
          <cell r="C1381" t="str">
            <v>27083</v>
          </cell>
          <cell r="D1381" t="str">
            <v>Minnesota</v>
          </cell>
          <cell r="E1381" t="str">
            <v>Lyon County</v>
          </cell>
          <cell r="F1381">
            <v>25437</v>
          </cell>
          <cell r="G1381">
            <v>25465</v>
          </cell>
          <cell r="H1381">
            <v>25474</v>
          </cell>
          <cell r="I1381">
            <v>25191</v>
          </cell>
          <cell r="J1381">
            <v>25091</v>
          </cell>
          <cell r="K1381">
            <v>24981</v>
          </cell>
          <cell r="L1381">
            <v>25178</v>
          </cell>
          <cell r="M1381">
            <v>25347</v>
          </cell>
          <cell r="N1381">
            <v>25403</v>
          </cell>
          <cell r="O1381">
            <v>25646</v>
          </cell>
          <cell r="P1381">
            <v>25768</v>
          </cell>
          <cell r="Q1381">
            <v>25857</v>
          </cell>
          <cell r="R1381">
            <v>25865</v>
          </cell>
        </row>
        <row r="1382">
          <cell r="C1382" t="str">
            <v>27085</v>
          </cell>
          <cell r="D1382" t="str">
            <v>Minnesota</v>
          </cell>
          <cell r="E1382" t="str">
            <v>McLeod County</v>
          </cell>
          <cell r="F1382">
            <v>34906</v>
          </cell>
          <cell r="G1382">
            <v>34854</v>
          </cell>
          <cell r="H1382">
            <v>35144</v>
          </cell>
          <cell r="I1382">
            <v>35408</v>
          </cell>
          <cell r="J1382">
            <v>35541</v>
          </cell>
          <cell r="K1382">
            <v>35923</v>
          </cell>
          <cell r="L1382">
            <v>36250</v>
          </cell>
          <cell r="M1382">
            <v>36749</v>
          </cell>
          <cell r="N1382">
            <v>36961</v>
          </cell>
          <cell r="O1382">
            <v>36917</v>
          </cell>
          <cell r="P1382">
            <v>36662</v>
          </cell>
          <cell r="Q1382">
            <v>36651</v>
          </cell>
          <cell r="R1382">
            <v>36654</v>
          </cell>
        </row>
        <row r="1383">
          <cell r="C1383" t="str">
            <v>27087</v>
          </cell>
          <cell r="D1383" t="str">
            <v>Minnesota</v>
          </cell>
          <cell r="E1383" t="str">
            <v>Mahnomen County</v>
          </cell>
          <cell r="F1383">
            <v>5190</v>
          </cell>
          <cell r="G1383">
            <v>5167</v>
          </cell>
          <cell r="H1383">
            <v>5211</v>
          </cell>
          <cell r="I1383">
            <v>5220</v>
          </cell>
          <cell r="J1383">
            <v>5214</v>
          </cell>
          <cell r="K1383">
            <v>5215</v>
          </cell>
          <cell r="L1383">
            <v>5283</v>
          </cell>
          <cell r="M1383">
            <v>5277</v>
          </cell>
          <cell r="N1383">
            <v>5352</v>
          </cell>
          <cell r="O1383">
            <v>5386</v>
          </cell>
          <cell r="P1383">
            <v>5357</v>
          </cell>
          <cell r="Q1383">
            <v>5413</v>
          </cell>
          <cell r="R1383">
            <v>5421</v>
          </cell>
        </row>
        <row r="1384">
          <cell r="C1384" t="str">
            <v>27089</v>
          </cell>
          <cell r="D1384" t="str">
            <v>Minnesota</v>
          </cell>
          <cell r="E1384" t="str">
            <v>Marshall County</v>
          </cell>
          <cell r="F1384">
            <v>10147</v>
          </cell>
          <cell r="G1384">
            <v>10119</v>
          </cell>
          <cell r="H1384">
            <v>9948</v>
          </cell>
          <cell r="I1384">
            <v>9919</v>
          </cell>
          <cell r="J1384">
            <v>9962</v>
          </cell>
          <cell r="K1384">
            <v>9938</v>
          </cell>
          <cell r="L1384">
            <v>9889</v>
          </cell>
          <cell r="M1384">
            <v>9802</v>
          </cell>
          <cell r="N1384">
            <v>9651</v>
          </cell>
          <cell r="O1384">
            <v>9551</v>
          </cell>
          <cell r="P1384">
            <v>9478</v>
          </cell>
          <cell r="Q1384">
            <v>9439</v>
          </cell>
          <cell r="R1384">
            <v>9419</v>
          </cell>
        </row>
        <row r="1385">
          <cell r="C1385" t="str">
            <v>27091</v>
          </cell>
          <cell r="D1385" t="str">
            <v>Minnesota</v>
          </cell>
          <cell r="E1385" t="str">
            <v>Martin County</v>
          </cell>
          <cell r="F1385">
            <v>21807</v>
          </cell>
          <cell r="G1385">
            <v>21786</v>
          </cell>
          <cell r="H1385">
            <v>21500</v>
          </cell>
          <cell r="I1385">
            <v>21341</v>
          </cell>
          <cell r="J1385">
            <v>21209</v>
          </cell>
          <cell r="K1385">
            <v>21126</v>
          </cell>
          <cell r="L1385">
            <v>21063</v>
          </cell>
          <cell r="M1385">
            <v>20901</v>
          </cell>
          <cell r="N1385">
            <v>20878</v>
          </cell>
          <cell r="O1385">
            <v>20914</v>
          </cell>
          <cell r="P1385">
            <v>20790</v>
          </cell>
          <cell r="Q1385">
            <v>20840</v>
          </cell>
          <cell r="R1385">
            <v>20840</v>
          </cell>
        </row>
        <row r="1386">
          <cell r="C1386" t="str">
            <v>27093</v>
          </cell>
          <cell r="D1386" t="str">
            <v>Minnesota</v>
          </cell>
          <cell r="E1386" t="str">
            <v>Meeker County</v>
          </cell>
          <cell r="F1386">
            <v>22636</v>
          </cell>
          <cell r="G1386">
            <v>22766</v>
          </cell>
          <cell r="H1386">
            <v>22862</v>
          </cell>
          <cell r="I1386">
            <v>22991</v>
          </cell>
          <cell r="J1386">
            <v>23092</v>
          </cell>
          <cell r="K1386">
            <v>23200</v>
          </cell>
          <cell r="L1386">
            <v>23213</v>
          </cell>
          <cell r="M1386">
            <v>23402</v>
          </cell>
          <cell r="N1386">
            <v>23407</v>
          </cell>
          <cell r="O1386">
            <v>23454</v>
          </cell>
          <cell r="P1386">
            <v>23298</v>
          </cell>
          <cell r="Q1386">
            <v>23300</v>
          </cell>
          <cell r="R1386">
            <v>23295</v>
          </cell>
        </row>
        <row r="1387">
          <cell r="C1387" t="str">
            <v>27095</v>
          </cell>
          <cell r="D1387" t="str">
            <v>Minnesota</v>
          </cell>
          <cell r="E1387" t="str">
            <v>Mille Lacs County</v>
          </cell>
          <cell r="F1387">
            <v>22304</v>
          </cell>
          <cell r="G1387">
            <v>22422</v>
          </cell>
          <cell r="H1387">
            <v>22865</v>
          </cell>
          <cell r="I1387">
            <v>23580</v>
          </cell>
          <cell r="J1387">
            <v>24234</v>
          </cell>
          <cell r="K1387">
            <v>24716</v>
          </cell>
          <cell r="L1387">
            <v>25414</v>
          </cell>
          <cell r="M1387">
            <v>25882</v>
          </cell>
          <cell r="N1387">
            <v>26108</v>
          </cell>
          <cell r="O1387">
            <v>26171</v>
          </cell>
          <cell r="P1387">
            <v>26127</v>
          </cell>
          <cell r="Q1387">
            <v>26097</v>
          </cell>
          <cell r="R1387">
            <v>26088</v>
          </cell>
        </row>
        <row r="1388">
          <cell r="C1388" t="str">
            <v>27097</v>
          </cell>
          <cell r="D1388" t="str">
            <v>Minnesota</v>
          </cell>
          <cell r="E1388" t="str">
            <v>Morrison County</v>
          </cell>
          <cell r="F1388">
            <v>31743</v>
          </cell>
          <cell r="G1388">
            <v>31819</v>
          </cell>
          <cell r="H1388">
            <v>32102</v>
          </cell>
          <cell r="I1388">
            <v>32373</v>
          </cell>
          <cell r="J1388">
            <v>32434</v>
          </cell>
          <cell r="K1388">
            <v>32489</v>
          </cell>
          <cell r="L1388">
            <v>32669</v>
          </cell>
          <cell r="M1388">
            <v>32813</v>
          </cell>
          <cell r="N1388">
            <v>33024</v>
          </cell>
          <cell r="O1388">
            <v>33267</v>
          </cell>
          <cell r="P1388">
            <v>33156</v>
          </cell>
          <cell r="Q1388">
            <v>33198</v>
          </cell>
          <cell r="R1388">
            <v>33204</v>
          </cell>
        </row>
        <row r="1389">
          <cell r="C1389" t="str">
            <v>27099</v>
          </cell>
          <cell r="D1389" t="str">
            <v>Minnesota</v>
          </cell>
          <cell r="E1389" t="str">
            <v>Mower County</v>
          </cell>
          <cell r="F1389">
            <v>38604</v>
          </cell>
          <cell r="G1389">
            <v>38669</v>
          </cell>
          <cell r="H1389">
            <v>38755</v>
          </cell>
          <cell r="I1389">
            <v>38663</v>
          </cell>
          <cell r="J1389">
            <v>38735</v>
          </cell>
          <cell r="K1389">
            <v>38900</v>
          </cell>
          <cell r="L1389">
            <v>38659</v>
          </cell>
          <cell r="M1389">
            <v>38697</v>
          </cell>
          <cell r="N1389">
            <v>38672</v>
          </cell>
          <cell r="O1389">
            <v>38695</v>
          </cell>
          <cell r="P1389">
            <v>39023</v>
          </cell>
          <cell r="Q1389">
            <v>39163</v>
          </cell>
          <cell r="R1389">
            <v>39188</v>
          </cell>
        </row>
        <row r="1390">
          <cell r="C1390" t="str">
            <v>27101</v>
          </cell>
          <cell r="D1390" t="str">
            <v>Minnesota</v>
          </cell>
          <cell r="E1390" t="str">
            <v>Murray County</v>
          </cell>
          <cell r="F1390">
            <v>9169</v>
          </cell>
          <cell r="G1390">
            <v>9153</v>
          </cell>
          <cell r="H1390">
            <v>9111</v>
          </cell>
          <cell r="I1390">
            <v>9066</v>
          </cell>
          <cell r="J1390">
            <v>9041</v>
          </cell>
          <cell r="K1390">
            <v>8989</v>
          </cell>
          <cell r="L1390">
            <v>8919</v>
          </cell>
          <cell r="M1390">
            <v>8884</v>
          </cell>
          <cell r="N1390">
            <v>8788</v>
          </cell>
          <cell r="O1390">
            <v>8755</v>
          </cell>
          <cell r="P1390">
            <v>8771</v>
          </cell>
          <cell r="Q1390">
            <v>8725</v>
          </cell>
          <cell r="R1390">
            <v>8698</v>
          </cell>
        </row>
        <row r="1391">
          <cell r="C1391" t="str">
            <v>27103</v>
          </cell>
          <cell r="D1391" t="str">
            <v>Minnesota</v>
          </cell>
          <cell r="E1391" t="str">
            <v>Nicollet County</v>
          </cell>
          <cell r="F1391">
            <v>29780</v>
          </cell>
          <cell r="G1391">
            <v>29904</v>
          </cell>
          <cell r="H1391">
            <v>30297</v>
          </cell>
          <cell r="I1391">
            <v>30565</v>
          </cell>
          <cell r="J1391">
            <v>30782</v>
          </cell>
          <cell r="K1391">
            <v>31036</v>
          </cell>
          <cell r="L1391">
            <v>31193</v>
          </cell>
          <cell r="M1391">
            <v>31779</v>
          </cell>
          <cell r="N1391">
            <v>31989</v>
          </cell>
          <cell r="O1391">
            <v>32261</v>
          </cell>
          <cell r="P1391">
            <v>32546</v>
          </cell>
          <cell r="Q1391">
            <v>32727</v>
          </cell>
          <cell r="R1391">
            <v>32780</v>
          </cell>
        </row>
        <row r="1392">
          <cell r="C1392" t="str">
            <v>27105</v>
          </cell>
          <cell r="D1392" t="str">
            <v>Minnesota</v>
          </cell>
          <cell r="E1392" t="str">
            <v>Nobles County</v>
          </cell>
          <cell r="F1392">
            <v>20832</v>
          </cell>
          <cell r="G1392">
            <v>20791</v>
          </cell>
          <cell r="H1392">
            <v>20847</v>
          </cell>
          <cell r="I1392">
            <v>20665</v>
          </cell>
          <cell r="J1392">
            <v>20667</v>
          </cell>
          <cell r="K1392">
            <v>20629</v>
          </cell>
          <cell r="L1392">
            <v>20709</v>
          </cell>
          <cell r="M1392">
            <v>20608</v>
          </cell>
          <cell r="N1392">
            <v>20723</v>
          </cell>
          <cell r="O1392">
            <v>21126</v>
          </cell>
          <cell r="P1392">
            <v>21318</v>
          </cell>
          <cell r="Q1392">
            <v>21378</v>
          </cell>
          <cell r="R1392">
            <v>21376</v>
          </cell>
        </row>
        <row r="1393">
          <cell r="C1393" t="str">
            <v>27107</v>
          </cell>
          <cell r="D1393" t="str">
            <v>Minnesota</v>
          </cell>
          <cell r="E1393" t="str">
            <v>Norman County</v>
          </cell>
          <cell r="F1393">
            <v>7442</v>
          </cell>
          <cell r="G1393">
            <v>7431</v>
          </cell>
          <cell r="H1393">
            <v>7328</v>
          </cell>
          <cell r="I1393">
            <v>7312</v>
          </cell>
          <cell r="J1393">
            <v>7188</v>
          </cell>
          <cell r="K1393">
            <v>7120</v>
          </cell>
          <cell r="L1393">
            <v>7047</v>
          </cell>
          <cell r="M1393">
            <v>6952</v>
          </cell>
          <cell r="N1393">
            <v>6860</v>
          </cell>
          <cell r="O1393">
            <v>6842</v>
          </cell>
          <cell r="P1393">
            <v>6815</v>
          </cell>
          <cell r="Q1393">
            <v>6852</v>
          </cell>
          <cell r="R1393">
            <v>6855</v>
          </cell>
        </row>
        <row r="1394">
          <cell r="C1394" t="str">
            <v>27109</v>
          </cell>
          <cell r="D1394" t="str">
            <v>Minnesota</v>
          </cell>
          <cell r="E1394" t="str">
            <v>Olmsted County</v>
          </cell>
          <cell r="F1394">
            <v>124287</v>
          </cell>
          <cell r="G1394">
            <v>124930</v>
          </cell>
          <cell r="H1394">
            <v>126737</v>
          </cell>
          <cell r="I1394">
            <v>129132</v>
          </cell>
          <cell r="J1394">
            <v>131196</v>
          </cell>
          <cell r="K1394">
            <v>133195</v>
          </cell>
          <cell r="L1394">
            <v>134953</v>
          </cell>
          <cell r="M1394">
            <v>137293</v>
          </cell>
          <cell r="N1394">
            <v>139369</v>
          </cell>
          <cell r="O1394">
            <v>141527</v>
          </cell>
          <cell r="P1394">
            <v>143521</v>
          </cell>
          <cell r="Q1394">
            <v>144248</v>
          </cell>
          <cell r="R1394">
            <v>144509</v>
          </cell>
        </row>
        <row r="1395">
          <cell r="C1395" t="str">
            <v>27111</v>
          </cell>
          <cell r="D1395" t="str">
            <v>Minnesota</v>
          </cell>
          <cell r="E1395" t="str">
            <v>Otter Tail County</v>
          </cell>
          <cell r="F1395">
            <v>57083</v>
          </cell>
          <cell r="G1395">
            <v>57073</v>
          </cell>
          <cell r="H1395">
            <v>57076</v>
          </cell>
          <cell r="I1395">
            <v>57245</v>
          </cell>
          <cell r="J1395">
            <v>57515</v>
          </cell>
          <cell r="K1395">
            <v>57576</v>
          </cell>
          <cell r="L1395">
            <v>57420</v>
          </cell>
          <cell r="M1395">
            <v>57732</v>
          </cell>
          <cell r="N1395">
            <v>57677</v>
          </cell>
          <cell r="O1395">
            <v>57691</v>
          </cell>
          <cell r="P1395">
            <v>57333</v>
          </cell>
          <cell r="Q1395">
            <v>57303</v>
          </cell>
          <cell r="R1395">
            <v>57262</v>
          </cell>
        </row>
        <row r="1396">
          <cell r="C1396" t="str">
            <v>27113</v>
          </cell>
          <cell r="D1396" t="str">
            <v>Minnesota</v>
          </cell>
          <cell r="E1396" t="str">
            <v>Pennington County</v>
          </cell>
          <cell r="F1396">
            <v>13590</v>
          </cell>
          <cell r="G1396">
            <v>13545</v>
          </cell>
          <cell r="H1396">
            <v>13373</v>
          </cell>
          <cell r="I1396">
            <v>13607</v>
          </cell>
          <cell r="J1396">
            <v>13604</v>
          </cell>
          <cell r="K1396">
            <v>13640</v>
          </cell>
          <cell r="L1396">
            <v>13639</v>
          </cell>
          <cell r="M1396">
            <v>13810</v>
          </cell>
          <cell r="N1396">
            <v>13840</v>
          </cell>
          <cell r="O1396">
            <v>13842</v>
          </cell>
          <cell r="P1396">
            <v>13873</v>
          </cell>
          <cell r="Q1396">
            <v>13930</v>
          </cell>
          <cell r="R1396">
            <v>13946</v>
          </cell>
        </row>
        <row r="1397">
          <cell r="C1397" t="str">
            <v>27115</v>
          </cell>
          <cell r="D1397" t="str">
            <v>Minnesota</v>
          </cell>
          <cell r="E1397" t="str">
            <v>Pine County</v>
          </cell>
          <cell r="F1397">
            <v>26429</v>
          </cell>
          <cell r="G1397">
            <v>26607</v>
          </cell>
          <cell r="H1397">
            <v>27125</v>
          </cell>
          <cell r="I1397">
            <v>27627</v>
          </cell>
          <cell r="J1397">
            <v>27946</v>
          </cell>
          <cell r="K1397">
            <v>28323</v>
          </cell>
          <cell r="L1397">
            <v>28616</v>
          </cell>
          <cell r="M1397">
            <v>28860</v>
          </cell>
          <cell r="N1397">
            <v>29210</v>
          </cell>
          <cell r="O1397">
            <v>29614</v>
          </cell>
          <cell r="P1397">
            <v>29655</v>
          </cell>
          <cell r="Q1397">
            <v>29750</v>
          </cell>
          <cell r="R1397">
            <v>29727</v>
          </cell>
        </row>
        <row r="1398">
          <cell r="C1398" t="str">
            <v>27117</v>
          </cell>
          <cell r="D1398" t="str">
            <v>Minnesota</v>
          </cell>
          <cell r="E1398" t="str">
            <v>Pipestone County</v>
          </cell>
          <cell r="F1398">
            <v>9898</v>
          </cell>
          <cell r="G1398">
            <v>9858</v>
          </cell>
          <cell r="H1398">
            <v>9854</v>
          </cell>
          <cell r="I1398">
            <v>9727</v>
          </cell>
          <cell r="J1398">
            <v>9662</v>
          </cell>
          <cell r="K1398">
            <v>9598</v>
          </cell>
          <cell r="L1398">
            <v>9453</v>
          </cell>
          <cell r="M1398">
            <v>9496</v>
          </cell>
          <cell r="N1398">
            <v>9520</v>
          </cell>
          <cell r="O1398">
            <v>9631</v>
          </cell>
          <cell r="P1398">
            <v>9624</v>
          </cell>
          <cell r="Q1398">
            <v>9596</v>
          </cell>
          <cell r="R1398">
            <v>9578</v>
          </cell>
        </row>
        <row r="1399">
          <cell r="C1399" t="str">
            <v>27119</v>
          </cell>
          <cell r="D1399" t="str">
            <v>Minnesota</v>
          </cell>
          <cell r="E1399" t="str">
            <v>Polk County</v>
          </cell>
          <cell r="F1399">
            <v>31370</v>
          </cell>
          <cell r="G1399">
            <v>31384</v>
          </cell>
          <cell r="H1399">
            <v>31096</v>
          </cell>
          <cell r="I1399">
            <v>30958</v>
          </cell>
          <cell r="J1399">
            <v>30980</v>
          </cell>
          <cell r="K1399">
            <v>31093</v>
          </cell>
          <cell r="L1399">
            <v>31148</v>
          </cell>
          <cell r="M1399">
            <v>31170</v>
          </cell>
          <cell r="N1399">
            <v>31273</v>
          </cell>
          <cell r="O1399">
            <v>31175</v>
          </cell>
          <cell r="P1399">
            <v>31423</v>
          </cell>
          <cell r="Q1399">
            <v>31600</v>
          </cell>
          <cell r="R1399">
            <v>31640</v>
          </cell>
        </row>
        <row r="1400">
          <cell r="C1400" t="str">
            <v>27121</v>
          </cell>
          <cell r="D1400" t="str">
            <v>Minnesota</v>
          </cell>
          <cell r="E1400" t="str">
            <v>Pope County</v>
          </cell>
          <cell r="F1400">
            <v>11222</v>
          </cell>
          <cell r="G1400">
            <v>11231</v>
          </cell>
          <cell r="H1400">
            <v>11153</v>
          </cell>
          <cell r="I1400">
            <v>11206</v>
          </cell>
          <cell r="J1400">
            <v>11171</v>
          </cell>
          <cell r="K1400">
            <v>11183</v>
          </cell>
          <cell r="L1400">
            <v>11142</v>
          </cell>
          <cell r="M1400">
            <v>11138</v>
          </cell>
          <cell r="N1400">
            <v>11087</v>
          </cell>
          <cell r="O1400">
            <v>11084</v>
          </cell>
          <cell r="P1400">
            <v>11034</v>
          </cell>
          <cell r="Q1400">
            <v>10995</v>
          </cell>
          <cell r="R1400">
            <v>10978</v>
          </cell>
        </row>
        <row r="1401">
          <cell r="C1401" t="str">
            <v>27123</v>
          </cell>
          <cell r="D1401" t="str">
            <v>Minnesota</v>
          </cell>
          <cell r="E1401" t="str">
            <v>Ramsey County</v>
          </cell>
          <cell r="F1401">
            <v>511272</v>
          </cell>
          <cell r="G1401">
            <v>511520</v>
          </cell>
          <cell r="H1401">
            <v>512926</v>
          </cell>
          <cell r="I1401">
            <v>510581</v>
          </cell>
          <cell r="J1401">
            <v>505958</v>
          </cell>
          <cell r="K1401">
            <v>501104</v>
          </cell>
          <cell r="L1401">
            <v>497560</v>
          </cell>
          <cell r="M1401">
            <v>497158</v>
          </cell>
          <cell r="N1401">
            <v>499605</v>
          </cell>
          <cell r="O1401">
            <v>502890</v>
          </cell>
          <cell r="P1401">
            <v>506590</v>
          </cell>
          <cell r="Q1401">
            <v>508640</v>
          </cell>
          <cell r="R1401">
            <v>509320</v>
          </cell>
        </row>
        <row r="1402">
          <cell r="C1402" t="str">
            <v>27125</v>
          </cell>
          <cell r="D1402" t="str">
            <v>Minnesota</v>
          </cell>
          <cell r="E1402" t="str">
            <v>Red Lake County</v>
          </cell>
          <cell r="F1402">
            <v>4300</v>
          </cell>
          <cell r="G1402">
            <v>4279</v>
          </cell>
          <cell r="H1402">
            <v>4273</v>
          </cell>
          <cell r="I1402">
            <v>4224</v>
          </cell>
          <cell r="J1402">
            <v>4239</v>
          </cell>
          <cell r="K1402">
            <v>4259</v>
          </cell>
          <cell r="L1402">
            <v>4191</v>
          </cell>
          <cell r="M1402">
            <v>4077</v>
          </cell>
          <cell r="N1402">
            <v>4093</v>
          </cell>
          <cell r="O1402">
            <v>4097</v>
          </cell>
          <cell r="P1402">
            <v>4130</v>
          </cell>
          <cell r="Q1402">
            <v>4089</v>
          </cell>
          <cell r="R1402">
            <v>4075</v>
          </cell>
        </row>
        <row r="1403">
          <cell r="C1403" t="str">
            <v>27127</v>
          </cell>
          <cell r="D1403" t="str">
            <v>Minnesota</v>
          </cell>
          <cell r="E1403" t="str">
            <v>Redwood County</v>
          </cell>
          <cell r="F1403">
            <v>16813</v>
          </cell>
          <cell r="G1403">
            <v>16767</v>
          </cell>
          <cell r="H1403">
            <v>16666</v>
          </cell>
          <cell r="I1403">
            <v>16487</v>
          </cell>
          <cell r="J1403">
            <v>16372</v>
          </cell>
          <cell r="K1403">
            <v>16320</v>
          </cell>
          <cell r="L1403">
            <v>16100</v>
          </cell>
          <cell r="M1403">
            <v>16119</v>
          </cell>
          <cell r="N1403">
            <v>16053</v>
          </cell>
          <cell r="O1403">
            <v>16103</v>
          </cell>
          <cell r="P1403">
            <v>16011</v>
          </cell>
          <cell r="Q1403">
            <v>16059</v>
          </cell>
          <cell r="R1403">
            <v>16058</v>
          </cell>
        </row>
        <row r="1404">
          <cell r="C1404" t="str">
            <v>27129</v>
          </cell>
          <cell r="D1404" t="str">
            <v>Minnesota</v>
          </cell>
          <cell r="E1404" t="str">
            <v>Renville County</v>
          </cell>
          <cell r="F1404">
            <v>17147</v>
          </cell>
          <cell r="G1404">
            <v>17125</v>
          </cell>
          <cell r="H1404">
            <v>16880</v>
          </cell>
          <cell r="I1404">
            <v>16869</v>
          </cell>
          <cell r="J1404">
            <v>16757</v>
          </cell>
          <cell r="K1404">
            <v>16609</v>
          </cell>
          <cell r="L1404">
            <v>16565</v>
          </cell>
          <cell r="M1404">
            <v>16374</v>
          </cell>
          <cell r="N1404">
            <v>16227</v>
          </cell>
          <cell r="O1404">
            <v>15911</v>
          </cell>
          <cell r="P1404">
            <v>15832</v>
          </cell>
          <cell r="Q1404">
            <v>15730</v>
          </cell>
          <cell r="R1404">
            <v>15693</v>
          </cell>
        </row>
        <row r="1405">
          <cell r="C1405" t="str">
            <v>27131</v>
          </cell>
          <cell r="D1405" t="str">
            <v>Minnesota</v>
          </cell>
          <cell r="E1405" t="str">
            <v>Rice County</v>
          </cell>
          <cell r="F1405">
            <v>56663</v>
          </cell>
          <cell r="G1405">
            <v>56811</v>
          </cell>
          <cell r="H1405">
            <v>57731</v>
          </cell>
          <cell r="I1405">
            <v>58452</v>
          </cell>
          <cell r="J1405">
            <v>59395</v>
          </cell>
          <cell r="K1405">
            <v>60146</v>
          </cell>
          <cell r="L1405">
            <v>60832</v>
          </cell>
          <cell r="M1405">
            <v>61899</v>
          </cell>
          <cell r="N1405">
            <v>62387</v>
          </cell>
          <cell r="O1405">
            <v>63061</v>
          </cell>
          <cell r="P1405">
            <v>63859</v>
          </cell>
          <cell r="Q1405">
            <v>64142</v>
          </cell>
          <cell r="R1405">
            <v>64228</v>
          </cell>
        </row>
        <row r="1406">
          <cell r="C1406" t="str">
            <v>27133</v>
          </cell>
          <cell r="D1406" t="str">
            <v>Minnesota</v>
          </cell>
          <cell r="E1406" t="str">
            <v>Rock County</v>
          </cell>
          <cell r="F1406">
            <v>9720</v>
          </cell>
          <cell r="G1406">
            <v>9703</v>
          </cell>
          <cell r="H1406">
            <v>9696</v>
          </cell>
          <cell r="I1406">
            <v>9688</v>
          </cell>
          <cell r="J1406">
            <v>9631</v>
          </cell>
          <cell r="K1406">
            <v>9501</v>
          </cell>
          <cell r="L1406">
            <v>9520</v>
          </cell>
          <cell r="M1406">
            <v>9502</v>
          </cell>
          <cell r="N1406">
            <v>9588</v>
          </cell>
          <cell r="O1406">
            <v>9597</v>
          </cell>
          <cell r="P1406">
            <v>9652</v>
          </cell>
          <cell r="Q1406">
            <v>9687</v>
          </cell>
          <cell r="R1406">
            <v>9692</v>
          </cell>
        </row>
        <row r="1407">
          <cell r="C1407" t="str">
            <v>27135</v>
          </cell>
          <cell r="D1407" t="str">
            <v>Minnesota</v>
          </cell>
          <cell r="E1407" t="str">
            <v>Roseau County</v>
          </cell>
          <cell r="F1407">
            <v>16343</v>
          </cell>
          <cell r="G1407">
            <v>16309</v>
          </cell>
          <cell r="H1407">
            <v>16164</v>
          </cell>
          <cell r="I1407">
            <v>16101</v>
          </cell>
          <cell r="J1407">
            <v>16168</v>
          </cell>
          <cell r="K1407">
            <v>16150</v>
          </cell>
          <cell r="L1407">
            <v>16212</v>
          </cell>
          <cell r="M1407">
            <v>16031</v>
          </cell>
          <cell r="N1407">
            <v>15959</v>
          </cell>
          <cell r="O1407">
            <v>15935</v>
          </cell>
          <cell r="P1407">
            <v>15836</v>
          </cell>
          <cell r="Q1407">
            <v>15629</v>
          </cell>
          <cell r="R1407">
            <v>15561</v>
          </cell>
        </row>
        <row r="1408">
          <cell r="C1408" t="str">
            <v>27137</v>
          </cell>
          <cell r="D1408" t="str">
            <v>Minnesota</v>
          </cell>
          <cell r="E1408" t="str">
            <v>St. Louis County</v>
          </cell>
          <cell r="F1408">
            <v>200586</v>
          </cell>
          <cell r="G1408">
            <v>200626</v>
          </cell>
          <cell r="H1408">
            <v>201307</v>
          </cell>
          <cell r="I1408">
            <v>200519</v>
          </cell>
          <cell r="J1408">
            <v>200076</v>
          </cell>
          <cell r="K1408">
            <v>199304</v>
          </cell>
          <cell r="L1408">
            <v>198443</v>
          </cell>
          <cell r="M1408">
            <v>198357</v>
          </cell>
          <cell r="N1408">
            <v>198903</v>
          </cell>
          <cell r="O1408">
            <v>199745</v>
          </cell>
          <cell r="P1408">
            <v>200198</v>
          </cell>
          <cell r="Q1408">
            <v>200226</v>
          </cell>
          <cell r="R1408">
            <v>200155</v>
          </cell>
        </row>
        <row r="1409">
          <cell r="C1409" t="str">
            <v>27139</v>
          </cell>
          <cell r="D1409" t="str">
            <v>Minnesota</v>
          </cell>
          <cell r="E1409" t="str">
            <v>Scott County</v>
          </cell>
          <cell r="F1409">
            <v>89510</v>
          </cell>
          <cell r="G1409">
            <v>91031</v>
          </cell>
          <cell r="H1409">
            <v>96903</v>
          </cell>
          <cell r="I1409">
            <v>102623</v>
          </cell>
          <cell r="J1409">
            <v>107204</v>
          </cell>
          <cell r="K1409">
            <v>112605</v>
          </cell>
          <cell r="L1409">
            <v>117111</v>
          </cell>
          <cell r="M1409">
            <v>121013</v>
          </cell>
          <cell r="N1409">
            <v>124050</v>
          </cell>
          <cell r="O1409">
            <v>126613</v>
          </cell>
          <cell r="P1409">
            <v>128530</v>
          </cell>
          <cell r="Q1409">
            <v>129928</v>
          </cell>
          <cell r="R1409">
            <v>130487</v>
          </cell>
        </row>
        <row r="1410">
          <cell r="C1410" t="str">
            <v>27141</v>
          </cell>
          <cell r="D1410" t="str">
            <v>Minnesota</v>
          </cell>
          <cell r="E1410" t="str">
            <v>Sherburne County</v>
          </cell>
          <cell r="F1410">
            <v>64472</v>
          </cell>
          <cell r="G1410">
            <v>65361</v>
          </cell>
          <cell r="H1410">
            <v>68220</v>
          </cell>
          <cell r="I1410">
            <v>71867</v>
          </cell>
          <cell r="J1410">
            <v>74771</v>
          </cell>
          <cell r="K1410">
            <v>78091</v>
          </cell>
          <cell r="L1410">
            <v>81179</v>
          </cell>
          <cell r="M1410">
            <v>84079</v>
          </cell>
          <cell r="N1410">
            <v>85968</v>
          </cell>
          <cell r="O1410">
            <v>87495</v>
          </cell>
          <cell r="P1410">
            <v>87880</v>
          </cell>
          <cell r="Q1410">
            <v>88499</v>
          </cell>
          <cell r="R1410">
            <v>88691</v>
          </cell>
        </row>
        <row r="1411">
          <cell r="C1411" t="str">
            <v>27143</v>
          </cell>
          <cell r="D1411" t="str">
            <v>Minnesota</v>
          </cell>
          <cell r="E1411" t="str">
            <v>Sibley County</v>
          </cell>
          <cell r="F1411">
            <v>15361</v>
          </cell>
          <cell r="G1411">
            <v>15361</v>
          </cell>
          <cell r="H1411">
            <v>15395</v>
          </cell>
          <cell r="I1411">
            <v>15345</v>
          </cell>
          <cell r="J1411">
            <v>15254</v>
          </cell>
          <cell r="K1411">
            <v>15202</v>
          </cell>
          <cell r="L1411">
            <v>15126</v>
          </cell>
          <cell r="M1411">
            <v>15164</v>
          </cell>
          <cell r="N1411">
            <v>15263</v>
          </cell>
          <cell r="O1411">
            <v>15283</v>
          </cell>
          <cell r="P1411">
            <v>15140</v>
          </cell>
          <cell r="Q1411">
            <v>15226</v>
          </cell>
          <cell r="R1411">
            <v>15245</v>
          </cell>
        </row>
        <row r="1412">
          <cell r="C1412" t="str">
            <v>27145</v>
          </cell>
          <cell r="D1412" t="str">
            <v>Minnesota</v>
          </cell>
          <cell r="E1412" t="str">
            <v>Stearns County</v>
          </cell>
          <cell r="F1412">
            <v>133199</v>
          </cell>
          <cell r="G1412">
            <v>133669</v>
          </cell>
          <cell r="H1412">
            <v>135241</v>
          </cell>
          <cell r="I1412">
            <v>137006</v>
          </cell>
          <cell r="J1412">
            <v>138401</v>
          </cell>
          <cell r="K1412">
            <v>139788</v>
          </cell>
          <cell r="L1412">
            <v>141813</v>
          </cell>
          <cell r="M1412">
            <v>144256</v>
          </cell>
          <cell r="N1412">
            <v>146591</v>
          </cell>
          <cell r="O1412">
            <v>148307</v>
          </cell>
          <cell r="P1412">
            <v>149696</v>
          </cell>
          <cell r="Q1412">
            <v>150642</v>
          </cell>
          <cell r="R1412">
            <v>150785</v>
          </cell>
        </row>
        <row r="1413">
          <cell r="C1413" t="str">
            <v>27147</v>
          </cell>
          <cell r="D1413" t="str">
            <v>Minnesota</v>
          </cell>
          <cell r="E1413" t="str">
            <v>Steele County</v>
          </cell>
          <cell r="F1413">
            <v>33684</v>
          </cell>
          <cell r="G1413">
            <v>33793</v>
          </cell>
          <cell r="H1413">
            <v>34154</v>
          </cell>
          <cell r="I1413">
            <v>34318</v>
          </cell>
          <cell r="J1413">
            <v>34669</v>
          </cell>
          <cell r="K1413">
            <v>35090</v>
          </cell>
          <cell r="L1413">
            <v>35568</v>
          </cell>
          <cell r="M1413">
            <v>36040</v>
          </cell>
          <cell r="N1413">
            <v>36342</v>
          </cell>
          <cell r="O1413">
            <v>36558</v>
          </cell>
          <cell r="P1413">
            <v>36684</v>
          </cell>
          <cell r="Q1413">
            <v>36576</v>
          </cell>
          <cell r="R1413">
            <v>36545</v>
          </cell>
        </row>
        <row r="1414">
          <cell r="C1414" t="str">
            <v>27149</v>
          </cell>
          <cell r="D1414" t="str">
            <v>Minnesota</v>
          </cell>
          <cell r="E1414" t="str">
            <v>Stevens County</v>
          </cell>
          <cell r="F1414">
            <v>10053</v>
          </cell>
          <cell r="G1414">
            <v>10021</v>
          </cell>
          <cell r="H1414">
            <v>9988</v>
          </cell>
          <cell r="I1414">
            <v>9942</v>
          </cell>
          <cell r="J1414">
            <v>9945</v>
          </cell>
          <cell r="K1414">
            <v>9857</v>
          </cell>
          <cell r="L1414">
            <v>9807</v>
          </cell>
          <cell r="M1414">
            <v>9729</v>
          </cell>
          <cell r="N1414">
            <v>9660</v>
          </cell>
          <cell r="O1414">
            <v>9711</v>
          </cell>
          <cell r="P1414">
            <v>9735</v>
          </cell>
          <cell r="Q1414">
            <v>9726</v>
          </cell>
          <cell r="R1414">
            <v>9719</v>
          </cell>
        </row>
        <row r="1415">
          <cell r="C1415" t="str">
            <v>27151</v>
          </cell>
          <cell r="D1415" t="str">
            <v>Minnesota</v>
          </cell>
          <cell r="E1415" t="str">
            <v>Swift County</v>
          </cell>
          <cell r="F1415">
            <v>11967</v>
          </cell>
          <cell r="G1415">
            <v>11834</v>
          </cell>
          <cell r="H1415">
            <v>11220</v>
          </cell>
          <cell r="I1415">
            <v>10981</v>
          </cell>
          <cell r="J1415">
            <v>10811</v>
          </cell>
          <cell r="K1415">
            <v>10551</v>
          </cell>
          <cell r="L1415">
            <v>10232</v>
          </cell>
          <cell r="M1415">
            <v>10119</v>
          </cell>
          <cell r="N1415">
            <v>10058</v>
          </cell>
          <cell r="O1415">
            <v>9966</v>
          </cell>
          <cell r="P1415">
            <v>9827</v>
          </cell>
          <cell r="Q1415">
            <v>9783</v>
          </cell>
          <cell r="R1415">
            <v>9760</v>
          </cell>
        </row>
        <row r="1416">
          <cell r="C1416" t="str">
            <v>27153</v>
          </cell>
          <cell r="D1416" t="str">
            <v>Minnesota</v>
          </cell>
          <cell r="E1416" t="str">
            <v>Todd County</v>
          </cell>
          <cell r="F1416">
            <v>24402</v>
          </cell>
          <cell r="G1416">
            <v>24407</v>
          </cell>
          <cell r="H1416">
            <v>24567</v>
          </cell>
          <cell r="I1416">
            <v>24463</v>
          </cell>
          <cell r="J1416">
            <v>24467</v>
          </cell>
          <cell r="K1416">
            <v>24633</v>
          </cell>
          <cell r="L1416">
            <v>24608</v>
          </cell>
          <cell r="M1416">
            <v>24620</v>
          </cell>
          <cell r="N1416">
            <v>24819</v>
          </cell>
          <cell r="O1416">
            <v>24859</v>
          </cell>
          <cell r="P1416">
            <v>24839</v>
          </cell>
          <cell r="Q1416">
            <v>24895</v>
          </cell>
          <cell r="R1416">
            <v>24885</v>
          </cell>
        </row>
        <row r="1417">
          <cell r="C1417" t="str">
            <v>27155</v>
          </cell>
          <cell r="D1417" t="str">
            <v>Minnesota</v>
          </cell>
          <cell r="E1417" t="str">
            <v>Traverse County</v>
          </cell>
          <cell r="F1417">
            <v>4137</v>
          </cell>
          <cell r="G1417">
            <v>4123</v>
          </cell>
          <cell r="H1417">
            <v>3978</v>
          </cell>
          <cell r="I1417">
            <v>3929</v>
          </cell>
          <cell r="J1417">
            <v>3883</v>
          </cell>
          <cell r="K1417">
            <v>3871</v>
          </cell>
          <cell r="L1417">
            <v>3838</v>
          </cell>
          <cell r="M1417">
            <v>3795</v>
          </cell>
          <cell r="N1417">
            <v>3709</v>
          </cell>
          <cell r="O1417">
            <v>3637</v>
          </cell>
          <cell r="P1417">
            <v>3600</v>
          </cell>
          <cell r="Q1417">
            <v>3558</v>
          </cell>
          <cell r="R1417">
            <v>3542</v>
          </cell>
        </row>
        <row r="1418">
          <cell r="C1418" t="str">
            <v>27157</v>
          </cell>
          <cell r="D1418" t="str">
            <v>Minnesota</v>
          </cell>
          <cell r="E1418" t="str">
            <v>Wabasha County</v>
          </cell>
          <cell r="F1418">
            <v>21610</v>
          </cell>
          <cell r="G1418">
            <v>21644</v>
          </cell>
          <cell r="H1418">
            <v>21764</v>
          </cell>
          <cell r="I1418">
            <v>21752</v>
          </cell>
          <cell r="J1418">
            <v>21821</v>
          </cell>
          <cell r="K1418">
            <v>21755</v>
          </cell>
          <cell r="L1418">
            <v>21706</v>
          </cell>
          <cell r="M1418">
            <v>21826</v>
          </cell>
          <cell r="N1418">
            <v>21708</v>
          </cell>
          <cell r="O1418">
            <v>21787</v>
          </cell>
          <cell r="P1418">
            <v>21734</v>
          </cell>
          <cell r="Q1418">
            <v>21676</v>
          </cell>
          <cell r="R1418">
            <v>21658</v>
          </cell>
        </row>
        <row r="1419">
          <cell r="C1419" t="str">
            <v>27159</v>
          </cell>
          <cell r="D1419" t="str">
            <v>Minnesota</v>
          </cell>
          <cell r="E1419" t="str">
            <v>Wadena County</v>
          </cell>
          <cell r="F1419">
            <v>13730</v>
          </cell>
          <cell r="G1419">
            <v>13745</v>
          </cell>
          <cell r="H1419">
            <v>13737</v>
          </cell>
          <cell r="I1419">
            <v>13789</v>
          </cell>
          <cell r="J1419">
            <v>13682</v>
          </cell>
          <cell r="K1419">
            <v>13682</v>
          </cell>
          <cell r="L1419">
            <v>13799</v>
          </cell>
          <cell r="M1419">
            <v>13705</v>
          </cell>
          <cell r="N1419">
            <v>13840</v>
          </cell>
          <cell r="O1419">
            <v>13844</v>
          </cell>
          <cell r="P1419">
            <v>13825</v>
          </cell>
          <cell r="Q1419">
            <v>13843</v>
          </cell>
          <cell r="R1419">
            <v>13833</v>
          </cell>
        </row>
        <row r="1420">
          <cell r="C1420" t="str">
            <v>27161</v>
          </cell>
          <cell r="D1420" t="str">
            <v>Minnesota</v>
          </cell>
          <cell r="E1420" t="str">
            <v>Waseca County</v>
          </cell>
          <cell r="F1420">
            <v>19536</v>
          </cell>
          <cell r="G1420">
            <v>19522</v>
          </cell>
          <cell r="H1420">
            <v>19486</v>
          </cell>
          <cell r="I1420">
            <v>19483</v>
          </cell>
          <cell r="J1420">
            <v>19416</v>
          </cell>
          <cell r="K1420">
            <v>19245</v>
          </cell>
          <cell r="L1420">
            <v>19288</v>
          </cell>
          <cell r="M1420">
            <v>19348</v>
          </cell>
          <cell r="N1420">
            <v>19407</v>
          </cell>
          <cell r="O1420">
            <v>19311</v>
          </cell>
          <cell r="P1420">
            <v>18639</v>
          </cell>
          <cell r="Q1420">
            <v>19136</v>
          </cell>
          <cell r="R1420">
            <v>19137</v>
          </cell>
        </row>
        <row r="1421">
          <cell r="C1421" t="str">
            <v>27163</v>
          </cell>
          <cell r="D1421" t="str">
            <v>Minnesota</v>
          </cell>
          <cell r="E1421" t="str">
            <v>Washington County</v>
          </cell>
          <cell r="F1421">
            <v>201214</v>
          </cell>
          <cell r="G1421">
            <v>202686</v>
          </cell>
          <cell r="H1421">
            <v>207206</v>
          </cell>
          <cell r="I1421">
            <v>210181</v>
          </cell>
          <cell r="J1421">
            <v>213909</v>
          </cell>
          <cell r="K1421">
            <v>215937</v>
          </cell>
          <cell r="L1421">
            <v>219972</v>
          </cell>
          <cell r="M1421">
            <v>225091</v>
          </cell>
          <cell r="N1421">
            <v>229756</v>
          </cell>
          <cell r="O1421">
            <v>233306</v>
          </cell>
          <cell r="P1421">
            <v>235684</v>
          </cell>
          <cell r="Q1421">
            <v>238136</v>
          </cell>
          <cell r="R1421">
            <v>238844</v>
          </cell>
        </row>
        <row r="1422">
          <cell r="C1422" t="str">
            <v>27165</v>
          </cell>
          <cell r="D1422" t="str">
            <v>Minnesota</v>
          </cell>
          <cell r="E1422" t="str">
            <v>Watonwan County</v>
          </cell>
          <cell r="F1422">
            <v>11882</v>
          </cell>
          <cell r="G1422">
            <v>11826</v>
          </cell>
          <cell r="H1422">
            <v>11856</v>
          </cell>
          <cell r="I1422">
            <v>11807</v>
          </cell>
          <cell r="J1422">
            <v>11664</v>
          </cell>
          <cell r="K1422">
            <v>11504</v>
          </cell>
          <cell r="L1422">
            <v>11377</v>
          </cell>
          <cell r="M1422">
            <v>11323</v>
          </cell>
          <cell r="N1422">
            <v>11231</v>
          </cell>
          <cell r="O1422">
            <v>11120</v>
          </cell>
          <cell r="P1422">
            <v>11171</v>
          </cell>
          <cell r="Q1422">
            <v>11211</v>
          </cell>
          <cell r="R1422">
            <v>11215</v>
          </cell>
        </row>
        <row r="1423">
          <cell r="C1423" t="str">
            <v>27167</v>
          </cell>
          <cell r="D1423" t="str">
            <v>Minnesota</v>
          </cell>
          <cell r="E1423" t="str">
            <v>Wilkin County</v>
          </cell>
          <cell r="F1423">
            <v>7135</v>
          </cell>
          <cell r="G1423">
            <v>7116</v>
          </cell>
          <cell r="H1423">
            <v>6989</v>
          </cell>
          <cell r="I1423">
            <v>6982</v>
          </cell>
          <cell r="J1423">
            <v>6964</v>
          </cell>
          <cell r="K1423">
            <v>6860</v>
          </cell>
          <cell r="L1423">
            <v>6801</v>
          </cell>
          <cell r="M1423">
            <v>6709</v>
          </cell>
          <cell r="N1423">
            <v>6715</v>
          </cell>
          <cell r="O1423">
            <v>6622</v>
          </cell>
          <cell r="P1423">
            <v>6563</v>
          </cell>
          <cell r="Q1423">
            <v>6576</v>
          </cell>
          <cell r="R1423">
            <v>6571</v>
          </cell>
        </row>
        <row r="1424">
          <cell r="C1424" t="str">
            <v>27169</v>
          </cell>
          <cell r="D1424" t="str">
            <v>Minnesota</v>
          </cell>
          <cell r="E1424" t="str">
            <v>Winona County</v>
          </cell>
          <cell r="F1424">
            <v>49996</v>
          </cell>
          <cell r="G1424">
            <v>50081</v>
          </cell>
          <cell r="H1424">
            <v>50072</v>
          </cell>
          <cell r="I1424">
            <v>49977</v>
          </cell>
          <cell r="J1424">
            <v>50200</v>
          </cell>
          <cell r="K1424">
            <v>50257</v>
          </cell>
          <cell r="L1424">
            <v>50756</v>
          </cell>
          <cell r="M1424">
            <v>50904</v>
          </cell>
          <cell r="N1424">
            <v>51316</v>
          </cell>
          <cell r="O1424">
            <v>51457</v>
          </cell>
          <cell r="P1424">
            <v>51422</v>
          </cell>
          <cell r="Q1424">
            <v>51461</v>
          </cell>
          <cell r="R1424">
            <v>51419</v>
          </cell>
        </row>
        <row r="1425">
          <cell r="C1425" t="str">
            <v>27171</v>
          </cell>
          <cell r="D1425" t="str">
            <v>Minnesota</v>
          </cell>
          <cell r="E1425" t="str">
            <v>Wright County</v>
          </cell>
          <cell r="F1425">
            <v>90022</v>
          </cell>
          <cell r="G1425">
            <v>90786</v>
          </cell>
          <cell r="H1425">
            <v>93922</v>
          </cell>
          <cell r="I1425">
            <v>98434</v>
          </cell>
          <cell r="J1425">
            <v>102856</v>
          </cell>
          <cell r="K1425">
            <v>106998</v>
          </cell>
          <cell r="L1425">
            <v>110674</v>
          </cell>
          <cell r="M1425">
            <v>115192</v>
          </cell>
          <cell r="N1425">
            <v>118635</v>
          </cell>
          <cell r="O1425">
            <v>121553</v>
          </cell>
          <cell r="P1425">
            <v>123320</v>
          </cell>
          <cell r="Q1425">
            <v>124700</v>
          </cell>
          <cell r="R1425">
            <v>125118</v>
          </cell>
        </row>
        <row r="1426">
          <cell r="C1426" t="str">
            <v>27173</v>
          </cell>
          <cell r="D1426" t="str">
            <v>Minnesota</v>
          </cell>
          <cell r="E1426" t="str">
            <v>Yellow Medicine County</v>
          </cell>
          <cell r="F1426">
            <v>11235</v>
          </cell>
          <cell r="G1426">
            <v>11208</v>
          </cell>
          <cell r="H1426">
            <v>11136</v>
          </cell>
          <cell r="I1426">
            <v>11002</v>
          </cell>
          <cell r="J1426">
            <v>10924</v>
          </cell>
          <cell r="K1426">
            <v>10795</v>
          </cell>
          <cell r="L1426">
            <v>10691</v>
          </cell>
          <cell r="M1426">
            <v>10663</v>
          </cell>
          <cell r="N1426">
            <v>10574</v>
          </cell>
          <cell r="O1426">
            <v>10473</v>
          </cell>
          <cell r="P1426">
            <v>10437</v>
          </cell>
          <cell r="Q1426">
            <v>10438</v>
          </cell>
          <cell r="R1426">
            <v>10425</v>
          </cell>
        </row>
        <row r="1427">
          <cell r="C1427" t="str">
            <v>28000</v>
          </cell>
          <cell r="D1427" t="str">
            <v>Mississippi</v>
          </cell>
          <cell r="E1427" t="str">
            <v>Mississippi</v>
          </cell>
          <cell r="F1427">
            <v>2844754</v>
          </cell>
          <cell r="G1427">
            <v>2848353</v>
          </cell>
          <cell r="H1427">
            <v>2852994</v>
          </cell>
          <cell r="I1427">
            <v>2858681</v>
          </cell>
          <cell r="J1427">
            <v>2868312</v>
          </cell>
          <cell r="K1427">
            <v>2889010</v>
          </cell>
          <cell r="L1427">
            <v>2905943</v>
          </cell>
          <cell r="M1427">
            <v>2904978</v>
          </cell>
          <cell r="N1427">
            <v>2928350</v>
          </cell>
          <cell r="O1427">
            <v>2947806</v>
          </cell>
          <cell r="P1427">
            <v>2958774</v>
          </cell>
          <cell r="Q1427">
            <v>2967297</v>
          </cell>
          <cell r="R1427">
            <v>2970036</v>
          </cell>
        </row>
        <row r="1428">
          <cell r="C1428" t="str">
            <v>28001</v>
          </cell>
          <cell r="D1428" t="str">
            <v>Mississippi</v>
          </cell>
          <cell r="E1428" t="str">
            <v>Adams County</v>
          </cell>
          <cell r="F1428">
            <v>34339</v>
          </cell>
          <cell r="G1428">
            <v>34246</v>
          </cell>
          <cell r="H1428">
            <v>33945</v>
          </cell>
          <cell r="I1428">
            <v>33730</v>
          </cell>
          <cell r="J1428">
            <v>33482</v>
          </cell>
          <cell r="K1428">
            <v>32785</v>
          </cell>
          <cell r="L1428">
            <v>32674</v>
          </cell>
          <cell r="M1428">
            <v>33220</v>
          </cell>
          <cell r="N1428">
            <v>32889</v>
          </cell>
          <cell r="O1428">
            <v>32629</v>
          </cell>
          <cell r="P1428">
            <v>32305</v>
          </cell>
          <cell r="Q1428">
            <v>32297</v>
          </cell>
          <cell r="R1428">
            <v>32251</v>
          </cell>
        </row>
        <row r="1429">
          <cell r="C1429" t="str">
            <v>28003</v>
          </cell>
          <cell r="D1429" t="str">
            <v>Mississippi</v>
          </cell>
          <cell r="E1429" t="str">
            <v>Alcorn County</v>
          </cell>
          <cell r="F1429">
            <v>34519</v>
          </cell>
          <cell r="G1429">
            <v>34600</v>
          </cell>
          <cell r="H1429">
            <v>34746</v>
          </cell>
          <cell r="I1429">
            <v>34946</v>
          </cell>
          <cell r="J1429">
            <v>35045</v>
          </cell>
          <cell r="K1429">
            <v>35448</v>
          </cell>
          <cell r="L1429">
            <v>35688</v>
          </cell>
          <cell r="M1429">
            <v>36183</v>
          </cell>
          <cell r="N1429">
            <v>36608</v>
          </cell>
          <cell r="O1429">
            <v>36793</v>
          </cell>
          <cell r="P1429">
            <v>36868</v>
          </cell>
          <cell r="Q1429">
            <v>37057</v>
          </cell>
          <cell r="R1429">
            <v>37088</v>
          </cell>
        </row>
        <row r="1430">
          <cell r="C1430" t="str">
            <v>28005</v>
          </cell>
          <cell r="D1430" t="str">
            <v>Mississippi</v>
          </cell>
          <cell r="E1430" t="str">
            <v>Amite County</v>
          </cell>
          <cell r="F1430">
            <v>13565</v>
          </cell>
          <cell r="G1430">
            <v>13546</v>
          </cell>
          <cell r="H1430">
            <v>13471</v>
          </cell>
          <cell r="I1430">
            <v>13401</v>
          </cell>
          <cell r="J1430">
            <v>13415</v>
          </cell>
          <cell r="K1430">
            <v>13337</v>
          </cell>
          <cell r="L1430">
            <v>13396</v>
          </cell>
          <cell r="M1430">
            <v>13586</v>
          </cell>
          <cell r="N1430">
            <v>13400</v>
          </cell>
          <cell r="O1430">
            <v>13324</v>
          </cell>
          <cell r="P1430">
            <v>13171</v>
          </cell>
          <cell r="Q1430">
            <v>13131</v>
          </cell>
          <cell r="R1430">
            <v>13110</v>
          </cell>
        </row>
        <row r="1431">
          <cell r="C1431" t="str">
            <v>28007</v>
          </cell>
          <cell r="D1431" t="str">
            <v>Mississippi</v>
          </cell>
          <cell r="E1431" t="str">
            <v>Attala County</v>
          </cell>
          <cell r="F1431">
            <v>19654</v>
          </cell>
          <cell r="G1431">
            <v>19620</v>
          </cell>
          <cell r="H1431">
            <v>19595</v>
          </cell>
          <cell r="I1431">
            <v>19549</v>
          </cell>
          <cell r="J1431">
            <v>19469</v>
          </cell>
          <cell r="K1431">
            <v>19330</v>
          </cell>
          <cell r="L1431">
            <v>19265</v>
          </cell>
          <cell r="M1431">
            <v>19431</v>
          </cell>
          <cell r="N1431">
            <v>19511</v>
          </cell>
          <cell r="O1431">
            <v>19622</v>
          </cell>
          <cell r="P1431">
            <v>19611</v>
          </cell>
          <cell r="Q1431">
            <v>19564</v>
          </cell>
          <cell r="R1431">
            <v>19552</v>
          </cell>
        </row>
        <row r="1432">
          <cell r="C1432" t="str">
            <v>28009</v>
          </cell>
          <cell r="D1432" t="str">
            <v>Mississippi</v>
          </cell>
          <cell r="E1432" t="str">
            <v>Benton County</v>
          </cell>
          <cell r="F1432">
            <v>8031</v>
          </cell>
          <cell r="G1432">
            <v>8034</v>
          </cell>
          <cell r="H1432">
            <v>8006</v>
          </cell>
          <cell r="I1432">
            <v>8004</v>
          </cell>
          <cell r="J1432">
            <v>8073</v>
          </cell>
          <cell r="K1432">
            <v>8146</v>
          </cell>
          <cell r="L1432">
            <v>8307</v>
          </cell>
          <cell r="M1432">
            <v>8479</v>
          </cell>
          <cell r="N1432">
            <v>8603</v>
          </cell>
          <cell r="O1432">
            <v>8769</v>
          </cell>
          <cell r="P1432">
            <v>8689</v>
          </cell>
          <cell r="Q1432">
            <v>8729</v>
          </cell>
          <cell r="R1432">
            <v>8720</v>
          </cell>
        </row>
        <row r="1433">
          <cell r="C1433" t="str">
            <v>28011</v>
          </cell>
          <cell r="D1433" t="str">
            <v>Mississippi</v>
          </cell>
          <cell r="E1433" t="str">
            <v>Bolivar County</v>
          </cell>
          <cell r="F1433">
            <v>40619</v>
          </cell>
          <cell r="G1433">
            <v>40381</v>
          </cell>
          <cell r="H1433">
            <v>39723</v>
          </cell>
          <cell r="I1433">
            <v>38634</v>
          </cell>
          <cell r="J1433">
            <v>38027</v>
          </cell>
          <cell r="K1433">
            <v>37211</v>
          </cell>
          <cell r="L1433">
            <v>36305</v>
          </cell>
          <cell r="M1433">
            <v>36102</v>
          </cell>
          <cell r="N1433">
            <v>35628</v>
          </cell>
          <cell r="O1433">
            <v>35032</v>
          </cell>
          <cell r="P1433">
            <v>34450</v>
          </cell>
          <cell r="Q1433">
            <v>34145</v>
          </cell>
          <cell r="R1433">
            <v>34103</v>
          </cell>
        </row>
        <row r="1434">
          <cell r="C1434" t="str">
            <v>28013</v>
          </cell>
          <cell r="D1434" t="str">
            <v>Mississippi</v>
          </cell>
          <cell r="E1434" t="str">
            <v>Calhoun County</v>
          </cell>
          <cell r="F1434">
            <v>15060</v>
          </cell>
          <cell r="G1434">
            <v>15044</v>
          </cell>
          <cell r="H1434">
            <v>14991</v>
          </cell>
          <cell r="I1434">
            <v>14906</v>
          </cell>
          <cell r="J1434">
            <v>14887</v>
          </cell>
          <cell r="K1434">
            <v>14857</v>
          </cell>
          <cell r="L1434">
            <v>14803</v>
          </cell>
          <cell r="M1434">
            <v>14947</v>
          </cell>
          <cell r="N1434">
            <v>14967</v>
          </cell>
          <cell r="O1434">
            <v>14912</v>
          </cell>
          <cell r="P1434">
            <v>14940</v>
          </cell>
          <cell r="Q1434">
            <v>14962</v>
          </cell>
          <cell r="R1434">
            <v>14957</v>
          </cell>
        </row>
        <row r="1435">
          <cell r="C1435" t="str">
            <v>28015</v>
          </cell>
          <cell r="D1435" t="str">
            <v>Mississippi</v>
          </cell>
          <cell r="E1435" t="str">
            <v>Carroll County</v>
          </cell>
          <cell r="F1435">
            <v>10751</v>
          </cell>
          <cell r="G1435">
            <v>10764</v>
          </cell>
          <cell r="H1435">
            <v>10699</v>
          </cell>
          <cell r="I1435">
            <v>10567</v>
          </cell>
          <cell r="J1435">
            <v>10565</v>
          </cell>
          <cell r="K1435">
            <v>10544</v>
          </cell>
          <cell r="L1435">
            <v>10473</v>
          </cell>
          <cell r="M1435">
            <v>10534</v>
          </cell>
          <cell r="N1435">
            <v>10630</v>
          </cell>
          <cell r="O1435">
            <v>10694</v>
          </cell>
          <cell r="P1435">
            <v>10604</v>
          </cell>
          <cell r="Q1435">
            <v>10597</v>
          </cell>
          <cell r="R1435">
            <v>10580</v>
          </cell>
        </row>
        <row r="1436">
          <cell r="C1436" t="str">
            <v>28017</v>
          </cell>
          <cell r="D1436" t="str">
            <v>Mississippi</v>
          </cell>
          <cell r="E1436" t="str">
            <v>Chickasaw County</v>
          </cell>
          <cell r="F1436">
            <v>19447</v>
          </cell>
          <cell r="G1436">
            <v>19372</v>
          </cell>
          <cell r="H1436">
            <v>19266</v>
          </cell>
          <cell r="I1436">
            <v>18976</v>
          </cell>
          <cell r="J1436">
            <v>18811</v>
          </cell>
          <cell r="K1436">
            <v>18642</v>
          </cell>
          <cell r="L1436">
            <v>18369</v>
          </cell>
          <cell r="M1436">
            <v>18074</v>
          </cell>
          <cell r="N1436">
            <v>17884</v>
          </cell>
          <cell r="O1436">
            <v>17639</v>
          </cell>
          <cell r="P1436">
            <v>17439</v>
          </cell>
          <cell r="Q1436">
            <v>17392</v>
          </cell>
          <cell r="R1436">
            <v>17410</v>
          </cell>
        </row>
        <row r="1437">
          <cell r="C1437" t="str">
            <v>28019</v>
          </cell>
          <cell r="D1437" t="str">
            <v>Mississippi</v>
          </cell>
          <cell r="E1437" t="str">
            <v>Choctaw County</v>
          </cell>
          <cell r="F1437">
            <v>9759</v>
          </cell>
          <cell r="G1437">
            <v>9742</v>
          </cell>
          <cell r="H1437">
            <v>9545</v>
          </cell>
          <cell r="I1437">
            <v>9468</v>
          </cell>
          <cell r="J1437">
            <v>9358</v>
          </cell>
          <cell r="K1437">
            <v>9132</v>
          </cell>
          <cell r="L1437">
            <v>9026</v>
          </cell>
          <cell r="M1437">
            <v>8894</v>
          </cell>
          <cell r="N1437">
            <v>8680</v>
          </cell>
          <cell r="O1437">
            <v>8703</v>
          </cell>
          <cell r="P1437">
            <v>8576</v>
          </cell>
          <cell r="Q1437">
            <v>8547</v>
          </cell>
          <cell r="R1437">
            <v>8545</v>
          </cell>
        </row>
        <row r="1438">
          <cell r="C1438" t="str">
            <v>28021</v>
          </cell>
          <cell r="D1438" t="str">
            <v>Mississippi</v>
          </cell>
          <cell r="E1438" t="str">
            <v>Claiborne County</v>
          </cell>
          <cell r="F1438">
            <v>11837</v>
          </cell>
          <cell r="G1438">
            <v>11792</v>
          </cell>
          <cell r="H1438">
            <v>11519</v>
          </cell>
          <cell r="I1438">
            <v>11277</v>
          </cell>
          <cell r="J1438">
            <v>10889</v>
          </cell>
          <cell r="K1438">
            <v>10772</v>
          </cell>
          <cell r="L1438">
            <v>10646</v>
          </cell>
          <cell r="M1438">
            <v>10358</v>
          </cell>
          <cell r="N1438">
            <v>9962</v>
          </cell>
          <cell r="O1438">
            <v>9940</v>
          </cell>
          <cell r="P1438">
            <v>9822</v>
          </cell>
          <cell r="Q1438">
            <v>9604</v>
          </cell>
          <cell r="R1438">
            <v>9559</v>
          </cell>
        </row>
        <row r="1439">
          <cell r="C1439" t="str">
            <v>28023</v>
          </cell>
          <cell r="D1439" t="str">
            <v>Mississippi</v>
          </cell>
          <cell r="E1439" t="str">
            <v>Clarke County</v>
          </cell>
          <cell r="F1439">
            <v>17796</v>
          </cell>
          <cell r="G1439">
            <v>17749</v>
          </cell>
          <cell r="H1439">
            <v>17556</v>
          </cell>
          <cell r="I1439">
            <v>17402</v>
          </cell>
          <cell r="J1439">
            <v>17235</v>
          </cell>
          <cell r="K1439">
            <v>17133</v>
          </cell>
          <cell r="L1439">
            <v>16905</v>
          </cell>
          <cell r="M1439">
            <v>16976</v>
          </cell>
          <cell r="N1439">
            <v>16857</v>
          </cell>
          <cell r="O1439">
            <v>16772</v>
          </cell>
          <cell r="P1439">
            <v>16671</v>
          </cell>
          <cell r="Q1439">
            <v>16732</v>
          </cell>
          <cell r="R1439">
            <v>16763</v>
          </cell>
        </row>
        <row r="1440">
          <cell r="C1440" t="str">
            <v>28025</v>
          </cell>
          <cell r="D1440" t="str">
            <v>Mississippi</v>
          </cell>
          <cell r="E1440" t="str">
            <v>Clay County</v>
          </cell>
          <cell r="F1440">
            <v>21984</v>
          </cell>
          <cell r="G1440">
            <v>21984</v>
          </cell>
          <cell r="H1440">
            <v>21811</v>
          </cell>
          <cell r="I1440">
            <v>21845</v>
          </cell>
          <cell r="J1440">
            <v>21484</v>
          </cell>
          <cell r="K1440">
            <v>21531</v>
          </cell>
          <cell r="L1440">
            <v>21245</v>
          </cell>
          <cell r="M1440">
            <v>21139</v>
          </cell>
          <cell r="N1440">
            <v>21017</v>
          </cell>
          <cell r="O1440">
            <v>20878</v>
          </cell>
          <cell r="P1440">
            <v>20804</v>
          </cell>
          <cell r="Q1440">
            <v>20634</v>
          </cell>
          <cell r="R1440">
            <v>20577</v>
          </cell>
        </row>
        <row r="1441">
          <cell r="C1441" t="str">
            <v>28027</v>
          </cell>
          <cell r="D1441" t="str">
            <v>Mississippi</v>
          </cell>
          <cell r="E1441" t="str">
            <v>Coahoma County</v>
          </cell>
          <cell r="F1441">
            <v>30617</v>
          </cell>
          <cell r="G1441">
            <v>30526</v>
          </cell>
          <cell r="H1441">
            <v>30172</v>
          </cell>
          <cell r="I1441">
            <v>29662</v>
          </cell>
          <cell r="J1441">
            <v>29055</v>
          </cell>
          <cell r="K1441">
            <v>28508</v>
          </cell>
          <cell r="L1441">
            <v>27875</v>
          </cell>
          <cell r="M1441">
            <v>27441</v>
          </cell>
          <cell r="N1441">
            <v>27025</v>
          </cell>
          <cell r="O1441">
            <v>26549</v>
          </cell>
          <cell r="P1441">
            <v>26257</v>
          </cell>
          <cell r="Q1441">
            <v>26151</v>
          </cell>
          <cell r="R1441">
            <v>26134</v>
          </cell>
        </row>
        <row r="1442">
          <cell r="C1442" t="str">
            <v>28029</v>
          </cell>
          <cell r="D1442" t="str">
            <v>Mississippi</v>
          </cell>
          <cell r="E1442" t="str">
            <v>Copiah County</v>
          </cell>
          <cell r="F1442">
            <v>28763</v>
          </cell>
          <cell r="G1442">
            <v>28761</v>
          </cell>
          <cell r="H1442">
            <v>28857</v>
          </cell>
          <cell r="I1442">
            <v>28762</v>
          </cell>
          <cell r="J1442">
            <v>29058</v>
          </cell>
          <cell r="K1442">
            <v>29157</v>
          </cell>
          <cell r="L1442">
            <v>29134</v>
          </cell>
          <cell r="M1442">
            <v>29540</v>
          </cell>
          <cell r="N1442">
            <v>29565</v>
          </cell>
          <cell r="O1442">
            <v>29584</v>
          </cell>
          <cell r="P1442">
            <v>29484</v>
          </cell>
          <cell r="Q1442">
            <v>29449</v>
          </cell>
          <cell r="R1442">
            <v>29430</v>
          </cell>
        </row>
        <row r="1443">
          <cell r="C1443" t="str">
            <v>28031</v>
          </cell>
          <cell r="D1443" t="str">
            <v>Mississippi</v>
          </cell>
          <cell r="E1443" t="str">
            <v>Covington County</v>
          </cell>
          <cell r="F1443">
            <v>19418</v>
          </cell>
          <cell r="G1443">
            <v>19426</v>
          </cell>
          <cell r="H1443">
            <v>19332</v>
          </cell>
          <cell r="I1443">
            <v>19458</v>
          </cell>
          <cell r="J1443">
            <v>19660</v>
          </cell>
          <cell r="K1443">
            <v>19621</v>
          </cell>
          <cell r="L1443">
            <v>19480</v>
          </cell>
          <cell r="M1443">
            <v>19555</v>
          </cell>
          <cell r="N1443">
            <v>19510</v>
          </cell>
          <cell r="O1443">
            <v>19594</v>
          </cell>
          <cell r="P1443">
            <v>19516</v>
          </cell>
          <cell r="Q1443">
            <v>19568</v>
          </cell>
          <cell r="R1443">
            <v>19612</v>
          </cell>
        </row>
        <row r="1444">
          <cell r="C1444" t="str">
            <v>28033</v>
          </cell>
          <cell r="D1444" t="str">
            <v>Mississippi</v>
          </cell>
          <cell r="E1444" t="str">
            <v>DeSoto County</v>
          </cell>
          <cell r="F1444">
            <v>107252</v>
          </cell>
          <cell r="G1444">
            <v>108714</v>
          </cell>
          <cell r="H1444">
            <v>113401</v>
          </cell>
          <cell r="I1444">
            <v>118603</v>
          </cell>
          <cell r="J1444">
            <v>124347</v>
          </cell>
          <cell r="K1444">
            <v>130767</v>
          </cell>
          <cell r="L1444">
            <v>136915</v>
          </cell>
          <cell r="M1444">
            <v>145220</v>
          </cell>
          <cell r="N1444">
            <v>150688</v>
          </cell>
          <cell r="O1444">
            <v>156214</v>
          </cell>
          <cell r="P1444">
            <v>159706</v>
          </cell>
          <cell r="Q1444">
            <v>161252</v>
          </cell>
          <cell r="R1444">
            <v>161746</v>
          </cell>
        </row>
        <row r="1445">
          <cell r="C1445" t="str">
            <v>28035</v>
          </cell>
          <cell r="D1445" t="str">
            <v>Mississippi</v>
          </cell>
          <cell r="E1445" t="str">
            <v>Forrest County</v>
          </cell>
          <cell r="F1445">
            <v>71934</v>
          </cell>
          <cell r="G1445">
            <v>71982</v>
          </cell>
          <cell r="H1445">
            <v>71846</v>
          </cell>
          <cell r="I1445">
            <v>71584</v>
          </cell>
          <cell r="J1445">
            <v>71747</v>
          </cell>
          <cell r="K1445">
            <v>71732</v>
          </cell>
          <cell r="L1445">
            <v>72043</v>
          </cell>
          <cell r="M1445">
            <v>73219</v>
          </cell>
          <cell r="N1445">
            <v>74057</v>
          </cell>
          <cell r="O1445">
            <v>74196</v>
          </cell>
          <cell r="P1445">
            <v>74863</v>
          </cell>
          <cell r="Q1445">
            <v>74934</v>
          </cell>
          <cell r="R1445">
            <v>75113</v>
          </cell>
        </row>
        <row r="1446">
          <cell r="C1446" t="str">
            <v>28037</v>
          </cell>
          <cell r="D1446" t="str">
            <v>Mississippi</v>
          </cell>
          <cell r="E1446" t="str">
            <v>Franklin County</v>
          </cell>
          <cell r="F1446">
            <v>8419</v>
          </cell>
          <cell r="G1446">
            <v>8414</v>
          </cell>
          <cell r="H1446">
            <v>8286</v>
          </cell>
          <cell r="I1446">
            <v>8130</v>
          </cell>
          <cell r="J1446">
            <v>8150</v>
          </cell>
          <cell r="K1446">
            <v>8196</v>
          </cell>
          <cell r="L1446">
            <v>8076</v>
          </cell>
          <cell r="M1446">
            <v>8111</v>
          </cell>
          <cell r="N1446">
            <v>8165</v>
          </cell>
          <cell r="O1446">
            <v>8136</v>
          </cell>
          <cell r="P1446">
            <v>8112</v>
          </cell>
          <cell r="Q1446">
            <v>8118</v>
          </cell>
          <cell r="R1446">
            <v>8125</v>
          </cell>
        </row>
        <row r="1447">
          <cell r="C1447" t="str">
            <v>28039</v>
          </cell>
          <cell r="D1447" t="str">
            <v>Mississippi</v>
          </cell>
          <cell r="E1447" t="str">
            <v>George County</v>
          </cell>
          <cell r="F1447">
            <v>19224</v>
          </cell>
          <cell r="G1447">
            <v>19257</v>
          </cell>
          <cell r="H1447">
            <v>19459</v>
          </cell>
          <cell r="I1447">
            <v>19811</v>
          </cell>
          <cell r="J1447">
            <v>20166</v>
          </cell>
          <cell r="K1447">
            <v>20326</v>
          </cell>
          <cell r="L1447">
            <v>20699</v>
          </cell>
          <cell r="M1447">
            <v>21382</v>
          </cell>
          <cell r="N1447">
            <v>21764</v>
          </cell>
          <cell r="O1447">
            <v>22193</v>
          </cell>
          <cell r="P1447">
            <v>22280</v>
          </cell>
          <cell r="Q1447">
            <v>22578</v>
          </cell>
          <cell r="R1447">
            <v>22686</v>
          </cell>
        </row>
        <row r="1448">
          <cell r="C1448" t="str">
            <v>28041</v>
          </cell>
          <cell r="D1448" t="str">
            <v>Mississippi</v>
          </cell>
          <cell r="E1448" t="str">
            <v>Greene County</v>
          </cell>
          <cell r="F1448">
            <v>13287</v>
          </cell>
          <cell r="G1448">
            <v>13295</v>
          </cell>
          <cell r="H1448">
            <v>13231</v>
          </cell>
          <cell r="I1448">
            <v>13258</v>
          </cell>
          <cell r="J1448">
            <v>13323</v>
          </cell>
          <cell r="K1448">
            <v>13155</v>
          </cell>
          <cell r="L1448">
            <v>13201</v>
          </cell>
          <cell r="M1448">
            <v>13135</v>
          </cell>
          <cell r="N1448">
            <v>13776</v>
          </cell>
          <cell r="O1448">
            <v>14293</v>
          </cell>
          <cell r="P1448">
            <v>14449</v>
          </cell>
          <cell r="Q1448">
            <v>14400</v>
          </cell>
          <cell r="R1448">
            <v>14391</v>
          </cell>
        </row>
        <row r="1449">
          <cell r="C1449" t="str">
            <v>28043</v>
          </cell>
          <cell r="D1449" t="str">
            <v>Mississippi</v>
          </cell>
          <cell r="E1449" t="str">
            <v>Grenada County</v>
          </cell>
          <cell r="F1449">
            <v>23273</v>
          </cell>
          <cell r="G1449">
            <v>23160</v>
          </cell>
          <cell r="H1449">
            <v>22898</v>
          </cell>
          <cell r="I1449">
            <v>22684</v>
          </cell>
          <cell r="J1449">
            <v>22410</v>
          </cell>
          <cell r="K1449">
            <v>22222</v>
          </cell>
          <cell r="L1449">
            <v>22173</v>
          </cell>
          <cell r="M1449">
            <v>22388</v>
          </cell>
          <cell r="N1449">
            <v>22335</v>
          </cell>
          <cell r="O1449">
            <v>22194</v>
          </cell>
          <cell r="P1449">
            <v>22036</v>
          </cell>
          <cell r="Q1449">
            <v>21906</v>
          </cell>
          <cell r="R1449">
            <v>21890</v>
          </cell>
        </row>
        <row r="1450">
          <cell r="C1450" t="str">
            <v>28045</v>
          </cell>
          <cell r="D1450" t="str">
            <v>Mississippi</v>
          </cell>
          <cell r="E1450" t="str">
            <v>Hancock County</v>
          </cell>
          <cell r="F1450">
            <v>42945</v>
          </cell>
          <cell r="G1450">
            <v>43307</v>
          </cell>
          <cell r="H1450">
            <v>44172</v>
          </cell>
          <cell r="I1450">
            <v>45058</v>
          </cell>
          <cell r="J1450">
            <v>45772</v>
          </cell>
          <cell r="K1450">
            <v>46717</v>
          </cell>
          <cell r="L1450">
            <v>47715</v>
          </cell>
          <cell r="M1450">
            <v>40087</v>
          </cell>
          <cell r="N1450">
            <v>41707</v>
          </cell>
          <cell r="O1450">
            <v>42764</v>
          </cell>
          <cell r="P1450">
            <v>43471</v>
          </cell>
          <cell r="Q1450">
            <v>43929</v>
          </cell>
          <cell r="R1450">
            <v>44012</v>
          </cell>
        </row>
        <row r="1451">
          <cell r="C1451" t="str">
            <v>28047</v>
          </cell>
          <cell r="D1451" t="str">
            <v>Mississippi</v>
          </cell>
          <cell r="E1451" t="str">
            <v>Harrison County</v>
          </cell>
          <cell r="F1451">
            <v>189577</v>
          </cell>
          <cell r="G1451">
            <v>190071</v>
          </cell>
          <cell r="H1451">
            <v>190922</v>
          </cell>
          <cell r="I1451">
            <v>192145</v>
          </cell>
          <cell r="J1451">
            <v>191290</v>
          </cell>
          <cell r="K1451">
            <v>195971</v>
          </cell>
          <cell r="L1451">
            <v>197784</v>
          </cell>
          <cell r="M1451">
            <v>174449</v>
          </cell>
          <cell r="N1451">
            <v>179054</v>
          </cell>
          <cell r="O1451">
            <v>182735</v>
          </cell>
          <cell r="P1451">
            <v>184930</v>
          </cell>
          <cell r="Q1451">
            <v>187105</v>
          </cell>
          <cell r="R1451">
            <v>187785</v>
          </cell>
        </row>
        <row r="1452">
          <cell r="C1452" t="str">
            <v>28049</v>
          </cell>
          <cell r="D1452" t="str">
            <v>Mississippi</v>
          </cell>
          <cell r="E1452" t="str">
            <v>Hinds County</v>
          </cell>
          <cell r="F1452">
            <v>250752</v>
          </cell>
          <cell r="G1452">
            <v>250474</v>
          </cell>
          <cell r="H1452">
            <v>248941</v>
          </cell>
          <cell r="I1452">
            <v>247857</v>
          </cell>
          <cell r="J1452">
            <v>247449</v>
          </cell>
          <cell r="K1452">
            <v>248147</v>
          </cell>
          <cell r="L1452">
            <v>247370</v>
          </cell>
          <cell r="M1452">
            <v>248989</v>
          </cell>
          <cell r="N1452">
            <v>246546</v>
          </cell>
          <cell r="O1452">
            <v>244695</v>
          </cell>
          <cell r="P1452">
            <v>244474</v>
          </cell>
          <cell r="Q1452">
            <v>245285</v>
          </cell>
          <cell r="R1452">
            <v>245629</v>
          </cell>
        </row>
        <row r="1453">
          <cell r="C1453" t="str">
            <v>28051</v>
          </cell>
          <cell r="D1453" t="str">
            <v>Mississippi</v>
          </cell>
          <cell r="E1453" t="str">
            <v>Holmes County</v>
          </cell>
          <cell r="F1453">
            <v>21608</v>
          </cell>
          <cell r="G1453">
            <v>21564</v>
          </cell>
          <cell r="H1453">
            <v>21091</v>
          </cell>
          <cell r="I1453">
            <v>20837</v>
          </cell>
          <cell r="J1453">
            <v>20399</v>
          </cell>
          <cell r="K1453">
            <v>20257</v>
          </cell>
          <cell r="L1453">
            <v>20052</v>
          </cell>
          <cell r="M1453">
            <v>19932</v>
          </cell>
          <cell r="N1453">
            <v>19710</v>
          </cell>
          <cell r="O1453">
            <v>19755</v>
          </cell>
          <cell r="P1453">
            <v>19461</v>
          </cell>
          <cell r="Q1453">
            <v>19198</v>
          </cell>
          <cell r="R1453">
            <v>19127</v>
          </cell>
        </row>
        <row r="1454">
          <cell r="C1454" t="str">
            <v>28053</v>
          </cell>
          <cell r="D1454" t="str">
            <v>Mississippi</v>
          </cell>
          <cell r="E1454" t="str">
            <v>Humphreys County</v>
          </cell>
          <cell r="F1454">
            <v>11191</v>
          </cell>
          <cell r="G1454">
            <v>11106</v>
          </cell>
          <cell r="H1454">
            <v>10969</v>
          </cell>
          <cell r="I1454">
            <v>10582</v>
          </cell>
          <cell r="J1454">
            <v>10351</v>
          </cell>
          <cell r="K1454">
            <v>10204</v>
          </cell>
          <cell r="L1454">
            <v>9974</v>
          </cell>
          <cell r="M1454">
            <v>9840</v>
          </cell>
          <cell r="N1454">
            <v>9666</v>
          </cell>
          <cell r="O1454">
            <v>9691</v>
          </cell>
          <cell r="P1454">
            <v>9517</v>
          </cell>
          <cell r="Q1454">
            <v>9375</v>
          </cell>
          <cell r="R1454">
            <v>9336</v>
          </cell>
        </row>
        <row r="1455">
          <cell r="C1455" t="str">
            <v>28055</v>
          </cell>
          <cell r="D1455" t="str">
            <v>Mississippi</v>
          </cell>
          <cell r="E1455" t="str">
            <v>Issaquena County</v>
          </cell>
          <cell r="F1455">
            <v>2274</v>
          </cell>
          <cell r="G1455">
            <v>2258</v>
          </cell>
          <cell r="H1455">
            <v>2157</v>
          </cell>
          <cell r="I1455">
            <v>2012</v>
          </cell>
          <cell r="J1455">
            <v>1959</v>
          </cell>
          <cell r="K1455">
            <v>1813</v>
          </cell>
          <cell r="L1455">
            <v>1720</v>
          </cell>
          <cell r="M1455">
            <v>1649</v>
          </cell>
          <cell r="N1455">
            <v>1552</v>
          </cell>
          <cell r="O1455">
            <v>1521</v>
          </cell>
          <cell r="P1455">
            <v>1443</v>
          </cell>
          <cell r="Q1455">
            <v>1406</v>
          </cell>
          <cell r="R1455">
            <v>1396</v>
          </cell>
        </row>
        <row r="1456">
          <cell r="C1456" t="str">
            <v>28057</v>
          </cell>
          <cell r="D1456" t="str">
            <v>Mississippi</v>
          </cell>
          <cell r="E1456" t="str">
            <v>Itawamba County</v>
          </cell>
          <cell r="F1456">
            <v>22774</v>
          </cell>
          <cell r="G1456">
            <v>22853</v>
          </cell>
          <cell r="H1456">
            <v>22869</v>
          </cell>
          <cell r="I1456">
            <v>22859</v>
          </cell>
          <cell r="J1456">
            <v>23075</v>
          </cell>
          <cell r="K1456">
            <v>23085</v>
          </cell>
          <cell r="L1456">
            <v>23254</v>
          </cell>
          <cell r="M1456">
            <v>23217</v>
          </cell>
          <cell r="N1456">
            <v>23271</v>
          </cell>
          <cell r="O1456">
            <v>23412</v>
          </cell>
          <cell r="P1456">
            <v>23329</v>
          </cell>
          <cell r="Q1456">
            <v>23401</v>
          </cell>
          <cell r="R1456">
            <v>23417</v>
          </cell>
        </row>
        <row r="1457">
          <cell r="C1457" t="str">
            <v>28059</v>
          </cell>
          <cell r="D1457" t="str">
            <v>Mississippi</v>
          </cell>
          <cell r="E1457" t="str">
            <v>Jackson County</v>
          </cell>
          <cell r="F1457">
            <v>131439</v>
          </cell>
          <cell r="G1457">
            <v>132019</v>
          </cell>
          <cell r="H1457">
            <v>133069</v>
          </cell>
          <cell r="I1457">
            <v>133688</v>
          </cell>
          <cell r="J1457">
            <v>134234</v>
          </cell>
          <cell r="K1457">
            <v>136565</v>
          </cell>
          <cell r="L1457">
            <v>137913</v>
          </cell>
          <cell r="M1457">
            <v>132717</v>
          </cell>
          <cell r="N1457">
            <v>136028</v>
          </cell>
          <cell r="O1457">
            <v>137791</v>
          </cell>
          <cell r="P1457">
            <v>139176</v>
          </cell>
          <cell r="Q1457">
            <v>139668</v>
          </cell>
          <cell r="R1457">
            <v>139698</v>
          </cell>
        </row>
        <row r="1458">
          <cell r="C1458" t="str">
            <v>28061</v>
          </cell>
          <cell r="D1458" t="str">
            <v>Mississippi</v>
          </cell>
          <cell r="E1458" t="str">
            <v>Jasper County</v>
          </cell>
          <cell r="F1458">
            <v>18148</v>
          </cell>
          <cell r="G1458">
            <v>18110</v>
          </cell>
          <cell r="H1458">
            <v>18230</v>
          </cell>
          <cell r="I1458">
            <v>18068</v>
          </cell>
          <cell r="J1458">
            <v>17855</v>
          </cell>
          <cell r="K1458">
            <v>17751</v>
          </cell>
          <cell r="L1458">
            <v>17496</v>
          </cell>
          <cell r="M1458">
            <v>17544</v>
          </cell>
          <cell r="N1458">
            <v>17492</v>
          </cell>
          <cell r="O1458">
            <v>17550</v>
          </cell>
          <cell r="P1458">
            <v>17344</v>
          </cell>
          <cell r="Q1458">
            <v>17062</v>
          </cell>
          <cell r="R1458">
            <v>16983</v>
          </cell>
        </row>
        <row r="1459">
          <cell r="C1459" t="str">
            <v>28063</v>
          </cell>
          <cell r="D1459" t="str">
            <v>Mississippi</v>
          </cell>
          <cell r="E1459" t="str">
            <v>Jefferson County</v>
          </cell>
          <cell r="F1459">
            <v>9723</v>
          </cell>
          <cell r="G1459">
            <v>9649</v>
          </cell>
          <cell r="H1459">
            <v>9436</v>
          </cell>
          <cell r="I1459">
            <v>9251</v>
          </cell>
          <cell r="J1459">
            <v>8929</v>
          </cell>
          <cell r="K1459">
            <v>8760</v>
          </cell>
          <cell r="L1459">
            <v>8461</v>
          </cell>
          <cell r="M1459">
            <v>8241</v>
          </cell>
          <cell r="N1459">
            <v>8127</v>
          </cell>
          <cell r="O1459">
            <v>7927</v>
          </cell>
          <cell r="P1459">
            <v>7842</v>
          </cell>
          <cell r="Q1459">
            <v>7726</v>
          </cell>
          <cell r="R1459">
            <v>7712</v>
          </cell>
        </row>
        <row r="1460">
          <cell r="C1460" t="str">
            <v>28065</v>
          </cell>
          <cell r="D1460" t="str">
            <v>Mississippi</v>
          </cell>
          <cell r="E1460" t="str">
            <v>Jefferson Davis County</v>
          </cell>
          <cell r="F1460">
            <v>13954</v>
          </cell>
          <cell r="G1460">
            <v>13853</v>
          </cell>
          <cell r="H1460">
            <v>13630</v>
          </cell>
          <cell r="I1460">
            <v>13413</v>
          </cell>
          <cell r="J1460">
            <v>13234</v>
          </cell>
          <cell r="K1460">
            <v>12932</v>
          </cell>
          <cell r="L1460">
            <v>12859</v>
          </cell>
          <cell r="M1460">
            <v>12928</v>
          </cell>
          <cell r="N1460">
            <v>12749</v>
          </cell>
          <cell r="O1460">
            <v>12636</v>
          </cell>
          <cell r="P1460">
            <v>12553</v>
          </cell>
          <cell r="Q1460">
            <v>12487</v>
          </cell>
          <cell r="R1460">
            <v>12464</v>
          </cell>
        </row>
        <row r="1461">
          <cell r="C1461" t="str">
            <v>28067</v>
          </cell>
          <cell r="D1461" t="str">
            <v>Mississippi</v>
          </cell>
          <cell r="E1461" t="str">
            <v>Jones County</v>
          </cell>
          <cell r="F1461">
            <v>64955</v>
          </cell>
          <cell r="G1461">
            <v>64993</v>
          </cell>
          <cell r="H1461">
            <v>64855</v>
          </cell>
          <cell r="I1461">
            <v>64916</v>
          </cell>
          <cell r="J1461">
            <v>64913</v>
          </cell>
          <cell r="K1461">
            <v>65296</v>
          </cell>
          <cell r="L1461">
            <v>65871</v>
          </cell>
          <cell r="M1461">
            <v>66330</v>
          </cell>
          <cell r="N1461">
            <v>66760</v>
          </cell>
          <cell r="O1461">
            <v>67318</v>
          </cell>
          <cell r="P1461">
            <v>67443</v>
          </cell>
          <cell r="Q1461">
            <v>67761</v>
          </cell>
          <cell r="R1461">
            <v>67870</v>
          </cell>
        </row>
        <row r="1462">
          <cell r="C1462" t="str">
            <v>28069</v>
          </cell>
          <cell r="D1462" t="str">
            <v>Mississippi</v>
          </cell>
          <cell r="E1462" t="str">
            <v>Kemper County</v>
          </cell>
          <cell r="F1462">
            <v>10447</v>
          </cell>
          <cell r="G1462">
            <v>10443</v>
          </cell>
          <cell r="H1462">
            <v>10712</v>
          </cell>
          <cell r="I1462">
            <v>10635</v>
          </cell>
          <cell r="J1462">
            <v>10623</v>
          </cell>
          <cell r="K1462">
            <v>10648</v>
          </cell>
          <cell r="L1462">
            <v>10551</v>
          </cell>
          <cell r="M1462">
            <v>10533</v>
          </cell>
          <cell r="N1462">
            <v>10486</v>
          </cell>
          <cell r="O1462">
            <v>10392</v>
          </cell>
          <cell r="P1462">
            <v>10526</v>
          </cell>
          <cell r="Q1462">
            <v>10456</v>
          </cell>
          <cell r="R1462">
            <v>10415</v>
          </cell>
        </row>
        <row r="1463">
          <cell r="C1463" t="str">
            <v>28071</v>
          </cell>
          <cell r="D1463" t="str">
            <v>Mississippi</v>
          </cell>
          <cell r="E1463" t="str">
            <v>Lafayette County</v>
          </cell>
          <cell r="F1463">
            <v>38687</v>
          </cell>
          <cell r="G1463">
            <v>38759</v>
          </cell>
          <cell r="H1463">
            <v>39292</v>
          </cell>
          <cell r="I1463">
            <v>39914</v>
          </cell>
          <cell r="J1463">
            <v>41241</v>
          </cell>
          <cell r="K1463">
            <v>41840</v>
          </cell>
          <cell r="L1463">
            <v>42526</v>
          </cell>
          <cell r="M1463">
            <v>44281</v>
          </cell>
          <cell r="N1463">
            <v>45027</v>
          </cell>
          <cell r="O1463">
            <v>45781</v>
          </cell>
          <cell r="P1463">
            <v>46712</v>
          </cell>
          <cell r="Q1463">
            <v>47351</v>
          </cell>
          <cell r="R1463">
            <v>47496</v>
          </cell>
        </row>
        <row r="1464">
          <cell r="C1464" t="str">
            <v>28073</v>
          </cell>
          <cell r="D1464" t="str">
            <v>Mississippi</v>
          </cell>
          <cell r="E1464" t="str">
            <v>Lamar County</v>
          </cell>
          <cell r="F1464">
            <v>39877</v>
          </cell>
          <cell r="G1464">
            <v>40211</v>
          </cell>
          <cell r="H1464">
            <v>41100</v>
          </cell>
          <cell r="I1464">
            <v>42377</v>
          </cell>
          <cell r="J1464">
            <v>43379</v>
          </cell>
          <cell r="K1464">
            <v>45001</v>
          </cell>
          <cell r="L1464">
            <v>46684</v>
          </cell>
          <cell r="M1464">
            <v>48850</v>
          </cell>
          <cell r="N1464">
            <v>50920</v>
          </cell>
          <cell r="O1464">
            <v>52772</v>
          </cell>
          <cell r="P1464">
            <v>54197</v>
          </cell>
          <cell r="Q1464">
            <v>55658</v>
          </cell>
          <cell r="R1464">
            <v>56054</v>
          </cell>
        </row>
        <row r="1465">
          <cell r="C1465" t="str">
            <v>28075</v>
          </cell>
          <cell r="D1465" t="str">
            <v>Mississippi</v>
          </cell>
          <cell r="E1465" t="str">
            <v>Lauderdale County</v>
          </cell>
          <cell r="F1465">
            <v>78168</v>
          </cell>
          <cell r="G1465">
            <v>78195</v>
          </cell>
          <cell r="H1465">
            <v>77780</v>
          </cell>
          <cell r="I1465">
            <v>77979</v>
          </cell>
          <cell r="J1465">
            <v>78082</v>
          </cell>
          <cell r="K1465">
            <v>78055</v>
          </cell>
          <cell r="L1465">
            <v>78082</v>
          </cell>
          <cell r="M1465">
            <v>78063</v>
          </cell>
          <cell r="N1465">
            <v>78794</v>
          </cell>
          <cell r="O1465">
            <v>79665</v>
          </cell>
          <cell r="P1465">
            <v>80275</v>
          </cell>
          <cell r="Q1465">
            <v>80261</v>
          </cell>
          <cell r="R1465">
            <v>80229</v>
          </cell>
        </row>
        <row r="1466">
          <cell r="C1466" t="str">
            <v>28077</v>
          </cell>
          <cell r="D1466" t="str">
            <v>Mississippi</v>
          </cell>
          <cell r="E1466" t="str">
            <v>Lawrence County</v>
          </cell>
          <cell r="F1466">
            <v>13201</v>
          </cell>
          <cell r="G1466">
            <v>13215</v>
          </cell>
          <cell r="H1466">
            <v>13235</v>
          </cell>
          <cell r="I1466">
            <v>13137</v>
          </cell>
          <cell r="J1466">
            <v>13190</v>
          </cell>
          <cell r="K1466">
            <v>13149</v>
          </cell>
          <cell r="L1466">
            <v>13097</v>
          </cell>
          <cell r="M1466">
            <v>13053</v>
          </cell>
          <cell r="N1466">
            <v>13043</v>
          </cell>
          <cell r="O1466">
            <v>13038</v>
          </cell>
          <cell r="P1466">
            <v>13054</v>
          </cell>
          <cell r="Q1466">
            <v>12929</v>
          </cell>
          <cell r="R1466">
            <v>12893</v>
          </cell>
        </row>
        <row r="1467">
          <cell r="C1467" t="str">
            <v>28079</v>
          </cell>
          <cell r="D1467" t="str">
            <v>Mississippi</v>
          </cell>
          <cell r="E1467" t="str">
            <v>Leake County</v>
          </cell>
          <cell r="F1467">
            <v>20930</v>
          </cell>
          <cell r="G1467">
            <v>20964</v>
          </cell>
          <cell r="H1467">
            <v>21563</v>
          </cell>
          <cell r="I1467">
            <v>21884</v>
          </cell>
          <cell r="J1467">
            <v>22240</v>
          </cell>
          <cell r="K1467">
            <v>22561</v>
          </cell>
          <cell r="L1467">
            <v>22869</v>
          </cell>
          <cell r="M1467">
            <v>23159</v>
          </cell>
          <cell r="N1467">
            <v>23353</v>
          </cell>
          <cell r="O1467">
            <v>23641</v>
          </cell>
          <cell r="P1467">
            <v>23790</v>
          </cell>
          <cell r="Q1467">
            <v>23805</v>
          </cell>
          <cell r="R1467">
            <v>23791</v>
          </cell>
        </row>
        <row r="1468">
          <cell r="C1468" t="str">
            <v>28081</v>
          </cell>
          <cell r="D1468" t="str">
            <v>Mississippi</v>
          </cell>
          <cell r="E1468" t="str">
            <v>Lee County</v>
          </cell>
          <cell r="F1468">
            <v>75664</v>
          </cell>
          <cell r="G1468">
            <v>75876</v>
          </cell>
          <cell r="H1468">
            <v>76537</v>
          </cell>
          <cell r="I1468">
            <v>76783</v>
          </cell>
          <cell r="J1468">
            <v>77480</v>
          </cell>
          <cell r="K1468">
            <v>77937</v>
          </cell>
          <cell r="L1468">
            <v>78529</v>
          </cell>
          <cell r="M1468">
            <v>79684</v>
          </cell>
          <cell r="N1468">
            <v>80561</v>
          </cell>
          <cell r="O1468">
            <v>81501</v>
          </cell>
          <cell r="P1468">
            <v>82436</v>
          </cell>
          <cell r="Q1468">
            <v>82910</v>
          </cell>
          <cell r="R1468">
            <v>83048</v>
          </cell>
        </row>
        <row r="1469">
          <cell r="C1469" t="str">
            <v>28083</v>
          </cell>
          <cell r="D1469" t="str">
            <v>Mississippi</v>
          </cell>
          <cell r="E1469" t="str">
            <v>Leflore County</v>
          </cell>
          <cell r="F1469">
            <v>37951</v>
          </cell>
          <cell r="G1469">
            <v>37763</v>
          </cell>
          <cell r="H1469">
            <v>36775</v>
          </cell>
          <cell r="I1469">
            <v>35957</v>
          </cell>
          <cell r="J1469">
            <v>34516</v>
          </cell>
          <cell r="K1469">
            <v>34863</v>
          </cell>
          <cell r="L1469">
            <v>34178</v>
          </cell>
          <cell r="M1469">
            <v>33862</v>
          </cell>
          <cell r="N1469">
            <v>33540</v>
          </cell>
          <cell r="O1469">
            <v>33329</v>
          </cell>
          <cell r="P1469">
            <v>32508</v>
          </cell>
          <cell r="Q1469">
            <v>32317</v>
          </cell>
          <cell r="R1469">
            <v>32307</v>
          </cell>
        </row>
        <row r="1470">
          <cell r="C1470" t="str">
            <v>28085</v>
          </cell>
          <cell r="D1470" t="str">
            <v>Mississippi</v>
          </cell>
          <cell r="E1470" t="str">
            <v>Lincoln County</v>
          </cell>
          <cell r="F1470">
            <v>33191</v>
          </cell>
          <cell r="G1470">
            <v>33163</v>
          </cell>
          <cell r="H1470">
            <v>33188</v>
          </cell>
          <cell r="I1470">
            <v>33326</v>
          </cell>
          <cell r="J1470">
            <v>33407</v>
          </cell>
          <cell r="K1470">
            <v>33490</v>
          </cell>
          <cell r="L1470">
            <v>33748</v>
          </cell>
          <cell r="M1470">
            <v>34248</v>
          </cell>
          <cell r="N1470">
            <v>34398</v>
          </cell>
          <cell r="O1470">
            <v>34724</v>
          </cell>
          <cell r="P1470">
            <v>34877</v>
          </cell>
          <cell r="Q1470">
            <v>34869</v>
          </cell>
          <cell r="R1470">
            <v>34863</v>
          </cell>
        </row>
        <row r="1471">
          <cell r="C1471" t="str">
            <v>28087</v>
          </cell>
          <cell r="D1471" t="str">
            <v>Mississippi</v>
          </cell>
          <cell r="E1471" t="str">
            <v>Lowndes County</v>
          </cell>
          <cell r="F1471">
            <v>61596</v>
          </cell>
          <cell r="G1471">
            <v>61529</v>
          </cell>
          <cell r="H1471">
            <v>60958</v>
          </cell>
          <cell r="I1471">
            <v>60508</v>
          </cell>
          <cell r="J1471">
            <v>59919</v>
          </cell>
          <cell r="K1471">
            <v>59699</v>
          </cell>
          <cell r="L1471">
            <v>59237</v>
          </cell>
          <cell r="M1471">
            <v>59396</v>
          </cell>
          <cell r="N1471">
            <v>59355</v>
          </cell>
          <cell r="O1471">
            <v>59160</v>
          </cell>
          <cell r="P1471">
            <v>59663</v>
          </cell>
          <cell r="Q1471">
            <v>59779</v>
          </cell>
          <cell r="R1471">
            <v>59836</v>
          </cell>
        </row>
        <row r="1472">
          <cell r="C1472" t="str">
            <v>28089</v>
          </cell>
          <cell r="D1472" t="str">
            <v>Mississippi</v>
          </cell>
          <cell r="E1472" t="str">
            <v>Madison County</v>
          </cell>
          <cell r="F1472">
            <v>74711</v>
          </cell>
          <cell r="G1472">
            <v>75089</v>
          </cell>
          <cell r="H1472">
            <v>76580</v>
          </cell>
          <cell r="I1472">
            <v>78092</v>
          </cell>
          <cell r="J1472">
            <v>79997</v>
          </cell>
          <cell r="K1472">
            <v>82283</v>
          </cell>
          <cell r="L1472">
            <v>84846</v>
          </cell>
          <cell r="M1472">
            <v>87844</v>
          </cell>
          <cell r="N1472">
            <v>90195</v>
          </cell>
          <cell r="O1472">
            <v>92274</v>
          </cell>
          <cell r="P1472">
            <v>94071</v>
          </cell>
          <cell r="Q1472">
            <v>95203</v>
          </cell>
          <cell r="R1472">
            <v>95552</v>
          </cell>
        </row>
        <row r="1473">
          <cell r="C1473" t="str">
            <v>28091</v>
          </cell>
          <cell r="D1473" t="str">
            <v>Mississippi</v>
          </cell>
          <cell r="E1473" t="str">
            <v>Marion County</v>
          </cell>
          <cell r="F1473">
            <v>25626</v>
          </cell>
          <cell r="G1473">
            <v>25616</v>
          </cell>
          <cell r="H1473">
            <v>25391</v>
          </cell>
          <cell r="I1473">
            <v>25360</v>
          </cell>
          <cell r="J1473">
            <v>25497</v>
          </cell>
          <cell r="K1473">
            <v>25617</v>
          </cell>
          <cell r="L1473">
            <v>25706</v>
          </cell>
          <cell r="M1473">
            <v>26291</v>
          </cell>
          <cell r="N1473">
            <v>26610</v>
          </cell>
          <cell r="O1473">
            <v>26825</v>
          </cell>
          <cell r="P1473">
            <v>26979</v>
          </cell>
          <cell r="Q1473">
            <v>27088</v>
          </cell>
          <cell r="R1473">
            <v>27083</v>
          </cell>
        </row>
        <row r="1474">
          <cell r="C1474" t="str">
            <v>28093</v>
          </cell>
          <cell r="D1474" t="str">
            <v>Mississippi</v>
          </cell>
          <cell r="E1474" t="str">
            <v>Marshall County</v>
          </cell>
          <cell r="F1474">
            <v>34947</v>
          </cell>
          <cell r="G1474">
            <v>35004</v>
          </cell>
          <cell r="H1474">
            <v>35052</v>
          </cell>
          <cell r="I1474">
            <v>35345</v>
          </cell>
          <cell r="J1474">
            <v>35767</v>
          </cell>
          <cell r="K1474">
            <v>35720</v>
          </cell>
          <cell r="L1474">
            <v>36052</v>
          </cell>
          <cell r="M1474">
            <v>36374</v>
          </cell>
          <cell r="N1474">
            <v>36950</v>
          </cell>
          <cell r="O1474">
            <v>37351</v>
          </cell>
          <cell r="P1474">
            <v>37231</v>
          </cell>
          <cell r="Q1474">
            <v>37144</v>
          </cell>
          <cell r="R1474">
            <v>37104</v>
          </cell>
        </row>
        <row r="1475">
          <cell r="C1475" t="str">
            <v>28095</v>
          </cell>
          <cell r="D1475" t="str">
            <v>Mississippi</v>
          </cell>
          <cell r="E1475" t="str">
            <v>Monroe County</v>
          </cell>
          <cell r="F1475">
            <v>37996</v>
          </cell>
          <cell r="G1475">
            <v>37981</v>
          </cell>
          <cell r="H1475">
            <v>38005</v>
          </cell>
          <cell r="I1475">
            <v>37690</v>
          </cell>
          <cell r="J1475">
            <v>37646</v>
          </cell>
          <cell r="K1475">
            <v>37678</v>
          </cell>
          <cell r="L1475">
            <v>37464</v>
          </cell>
          <cell r="M1475">
            <v>37454</v>
          </cell>
          <cell r="N1475">
            <v>37355</v>
          </cell>
          <cell r="O1475">
            <v>37453</v>
          </cell>
          <cell r="P1475">
            <v>37258</v>
          </cell>
          <cell r="Q1475">
            <v>36989</v>
          </cell>
          <cell r="R1475">
            <v>36889</v>
          </cell>
        </row>
        <row r="1476">
          <cell r="C1476" t="str">
            <v>28097</v>
          </cell>
          <cell r="D1476" t="str">
            <v>Mississippi</v>
          </cell>
          <cell r="E1476" t="str">
            <v>Montgomery County</v>
          </cell>
          <cell r="F1476">
            <v>12191</v>
          </cell>
          <cell r="G1476">
            <v>12115</v>
          </cell>
          <cell r="H1476">
            <v>12042</v>
          </cell>
          <cell r="I1476">
            <v>11829</v>
          </cell>
          <cell r="J1476">
            <v>11647</v>
          </cell>
          <cell r="K1476">
            <v>11507</v>
          </cell>
          <cell r="L1476">
            <v>11474</v>
          </cell>
          <cell r="M1476">
            <v>11453</v>
          </cell>
          <cell r="N1476">
            <v>11297</v>
          </cell>
          <cell r="O1476">
            <v>11067</v>
          </cell>
          <cell r="P1476">
            <v>10948</v>
          </cell>
          <cell r="Q1476">
            <v>10925</v>
          </cell>
          <cell r="R1476">
            <v>10924</v>
          </cell>
        </row>
        <row r="1477">
          <cell r="C1477" t="str">
            <v>28099</v>
          </cell>
          <cell r="D1477" t="str">
            <v>Mississippi</v>
          </cell>
          <cell r="E1477" t="str">
            <v>Neshoba County</v>
          </cell>
          <cell r="F1477">
            <v>28675</v>
          </cell>
          <cell r="G1477">
            <v>28689</v>
          </cell>
          <cell r="H1477">
            <v>28396</v>
          </cell>
          <cell r="I1477">
            <v>28490</v>
          </cell>
          <cell r="J1477">
            <v>28807</v>
          </cell>
          <cell r="K1477">
            <v>29139</v>
          </cell>
          <cell r="L1477">
            <v>29364</v>
          </cell>
          <cell r="M1477">
            <v>29381</v>
          </cell>
          <cell r="N1477">
            <v>29399</v>
          </cell>
          <cell r="O1477">
            <v>29562</v>
          </cell>
          <cell r="P1477">
            <v>29694</v>
          </cell>
          <cell r="Q1477">
            <v>29676</v>
          </cell>
          <cell r="R1477">
            <v>29687</v>
          </cell>
        </row>
        <row r="1478">
          <cell r="C1478" t="str">
            <v>28101</v>
          </cell>
          <cell r="D1478" t="str">
            <v>Mississippi</v>
          </cell>
          <cell r="E1478" t="str">
            <v>Newton County</v>
          </cell>
          <cell r="F1478">
            <v>21834</v>
          </cell>
          <cell r="G1478">
            <v>21791</v>
          </cell>
          <cell r="H1478">
            <v>21715</v>
          </cell>
          <cell r="I1478">
            <v>21493</v>
          </cell>
          <cell r="J1478">
            <v>21510</v>
          </cell>
          <cell r="K1478">
            <v>21535</v>
          </cell>
          <cell r="L1478">
            <v>21611</v>
          </cell>
          <cell r="M1478">
            <v>21814</v>
          </cell>
          <cell r="N1478">
            <v>21965</v>
          </cell>
          <cell r="O1478">
            <v>21851</v>
          </cell>
          <cell r="P1478">
            <v>21790</v>
          </cell>
          <cell r="Q1478">
            <v>21720</v>
          </cell>
          <cell r="R1478">
            <v>21718</v>
          </cell>
        </row>
        <row r="1479">
          <cell r="C1479" t="str">
            <v>28103</v>
          </cell>
          <cell r="D1479" t="str">
            <v>Mississippi</v>
          </cell>
          <cell r="E1479" t="str">
            <v>Noxubee County</v>
          </cell>
          <cell r="F1479">
            <v>12545</v>
          </cell>
          <cell r="G1479">
            <v>12536</v>
          </cell>
          <cell r="H1479">
            <v>12434</v>
          </cell>
          <cell r="I1479">
            <v>12312</v>
          </cell>
          <cell r="J1479">
            <v>12147</v>
          </cell>
          <cell r="K1479">
            <v>12056</v>
          </cell>
          <cell r="L1479">
            <v>11973</v>
          </cell>
          <cell r="M1479">
            <v>11875</v>
          </cell>
          <cell r="N1479">
            <v>11880</v>
          </cell>
          <cell r="O1479">
            <v>11823</v>
          </cell>
          <cell r="P1479">
            <v>11646</v>
          </cell>
          <cell r="Q1479">
            <v>11545</v>
          </cell>
          <cell r="R1479">
            <v>11511</v>
          </cell>
        </row>
        <row r="1480">
          <cell r="C1480" t="str">
            <v>28105</v>
          </cell>
          <cell r="D1480" t="str">
            <v>Mississippi</v>
          </cell>
          <cell r="E1480" t="str">
            <v>Oktibbeha County</v>
          </cell>
          <cell r="F1480">
            <v>42920</v>
          </cell>
          <cell r="G1480">
            <v>43122</v>
          </cell>
          <cell r="H1480">
            <v>43186</v>
          </cell>
          <cell r="I1480">
            <v>43036</v>
          </cell>
          <cell r="J1480">
            <v>43188</v>
          </cell>
          <cell r="K1480">
            <v>43382</v>
          </cell>
          <cell r="L1480">
            <v>43985</v>
          </cell>
          <cell r="M1480">
            <v>45052</v>
          </cell>
          <cell r="N1480">
            <v>46032</v>
          </cell>
          <cell r="O1480">
            <v>46470</v>
          </cell>
          <cell r="P1480">
            <v>47400</v>
          </cell>
          <cell r="Q1480">
            <v>47671</v>
          </cell>
          <cell r="R1480">
            <v>47692</v>
          </cell>
        </row>
        <row r="1481">
          <cell r="C1481" t="str">
            <v>28107</v>
          </cell>
          <cell r="D1481" t="str">
            <v>Mississippi</v>
          </cell>
          <cell r="E1481" t="str">
            <v>Panola County</v>
          </cell>
          <cell r="F1481">
            <v>34283</v>
          </cell>
          <cell r="G1481">
            <v>34379</v>
          </cell>
          <cell r="H1481">
            <v>34401</v>
          </cell>
          <cell r="I1481">
            <v>34623</v>
          </cell>
          <cell r="J1481">
            <v>34661</v>
          </cell>
          <cell r="K1481">
            <v>34701</v>
          </cell>
          <cell r="L1481">
            <v>34684</v>
          </cell>
          <cell r="M1481">
            <v>34705</v>
          </cell>
          <cell r="N1481">
            <v>34813</v>
          </cell>
          <cell r="O1481">
            <v>34923</v>
          </cell>
          <cell r="P1481">
            <v>34768</v>
          </cell>
          <cell r="Q1481">
            <v>34707</v>
          </cell>
          <cell r="R1481">
            <v>34700</v>
          </cell>
        </row>
        <row r="1482">
          <cell r="C1482" t="str">
            <v>28109</v>
          </cell>
          <cell r="D1482" t="str">
            <v>Mississippi</v>
          </cell>
          <cell r="E1482" t="str">
            <v>Pearl River County</v>
          </cell>
          <cell r="F1482">
            <v>48518</v>
          </cell>
          <cell r="G1482">
            <v>48621</v>
          </cell>
          <cell r="H1482">
            <v>49083</v>
          </cell>
          <cell r="I1482">
            <v>49659</v>
          </cell>
          <cell r="J1482">
            <v>49968</v>
          </cell>
          <cell r="K1482">
            <v>50624</v>
          </cell>
          <cell r="L1482">
            <v>50990</v>
          </cell>
          <cell r="M1482">
            <v>55153</v>
          </cell>
          <cell r="N1482">
            <v>56053</v>
          </cell>
          <cell r="O1482">
            <v>56538</v>
          </cell>
          <cell r="P1482">
            <v>56085</v>
          </cell>
          <cell r="Q1482">
            <v>55834</v>
          </cell>
          <cell r="R1482">
            <v>55788</v>
          </cell>
        </row>
        <row r="1483">
          <cell r="C1483" t="str">
            <v>28111</v>
          </cell>
          <cell r="D1483" t="str">
            <v>Mississippi</v>
          </cell>
          <cell r="E1483" t="str">
            <v>Perry County</v>
          </cell>
          <cell r="F1483">
            <v>12111</v>
          </cell>
          <cell r="G1483">
            <v>12149</v>
          </cell>
          <cell r="H1483">
            <v>12156</v>
          </cell>
          <cell r="I1483">
            <v>12232</v>
          </cell>
          <cell r="J1483">
            <v>12245</v>
          </cell>
          <cell r="K1483">
            <v>12233</v>
          </cell>
          <cell r="L1483">
            <v>12088</v>
          </cell>
          <cell r="M1483">
            <v>12098</v>
          </cell>
          <cell r="N1483">
            <v>12316</v>
          </cell>
          <cell r="O1483">
            <v>12337</v>
          </cell>
          <cell r="P1483">
            <v>12206</v>
          </cell>
          <cell r="Q1483">
            <v>12250</v>
          </cell>
          <cell r="R1483">
            <v>12258</v>
          </cell>
        </row>
        <row r="1484">
          <cell r="C1484" t="str">
            <v>28113</v>
          </cell>
          <cell r="D1484" t="str">
            <v>Mississippi</v>
          </cell>
          <cell r="E1484" t="str">
            <v>Pike County</v>
          </cell>
          <cell r="F1484">
            <v>38957</v>
          </cell>
          <cell r="G1484">
            <v>38995</v>
          </cell>
          <cell r="H1484">
            <v>38739</v>
          </cell>
          <cell r="I1484">
            <v>38734</v>
          </cell>
          <cell r="J1484">
            <v>38649</v>
          </cell>
          <cell r="K1484">
            <v>38700</v>
          </cell>
          <cell r="L1484">
            <v>38905</v>
          </cell>
          <cell r="M1484">
            <v>40241</v>
          </cell>
          <cell r="N1484">
            <v>40141</v>
          </cell>
          <cell r="O1484">
            <v>40290</v>
          </cell>
          <cell r="P1484">
            <v>40332</v>
          </cell>
          <cell r="Q1484">
            <v>40404</v>
          </cell>
          <cell r="R1484">
            <v>40416</v>
          </cell>
        </row>
        <row r="1485">
          <cell r="C1485" t="str">
            <v>28115</v>
          </cell>
          <cell r="D1485" t="str">
            <v>Mississippi</v>
          </cell>
          <cell r="E1485" t="str">
            <v>Pontotoc County</v>
          </cell>
          <cell r="F1485">
            <v>26811</v>
          </cell>
          <cell r="G1485">
            <v>26967</v>
          </cell>
          <cell r="H1485">
            <v>27274</v>
          </cell>
          <cell r="I1485">
            <v>27427</v>
          </cell>
          <cell r="J1485">
            <v>27990</v>
          </cell>
          <cell r="K1485">
            <v>28276</v>
          </cell>
          <cell r="L1485">
            <v>28567</v>
          </cell>
          <cell r="M1485">
            <v>29098</v>
          </cell>
          <cell r="N1485">
            <v>29264</v>
          </cell>
          <cell r="O1485">
            <v>29475</v>
          </cell>
          <cell r="P1485">
            <v>29770</v>
          </cell>
          <cell r="Q1485">
            <v>29957</v>
          </cell>
          <cell r="R1485">
            <v>30008</v>
          </cell>
        </row>
        <row r="1486">
          <cell r="C1486" t="str">
            <v>28117</v>
          </cell>
          <cell r="D1486" t="str">
            <v>Mississippi</v>
          </cell>
          <cell r="E1486" t="str">
            <v>Prentiss County</v>
          </cell>
          <cell r="F1486">
            <v>25582</v>
          </cell>
          <cell r="G1486">
            <v>25662</v>
          </cell>
          <cell r="H1486">
            <v>25452</v>
          </cell>
          <cell r="I1486">
            <v>25463</v>
          </cell>
          <cell r="J1486">
            <v>25611</v>
          </cell>
          <cell r="K1486">
            <v>25568</v>
          </cell>
          <cell r="L1486">
            <v>25608</v>
          </cell>
          <cell r="M1486">
            <v>25463</v>
          </cell>
          <cell r="N1486">
            <v>25370</v>
          </cell>
          <cell r="O1486">
            <v>25481</v>
          </cell>
          <cell r="P1486">
            <v>25553</v>
          </cell>
          <cell r="Q1486">
            <v>25276</v>
          </cell>
          <cell r="R1486">
            <v>25189</v>
          </cell>
        </row>
        <row r="1487">
          <cell r="C1487" t="str">
            <v>28119</v>
          </cell>
          <cell r="D1487" t="str">
            <v>Mississippi</v>
          </cell>
          <cell r="E1487" t="str">
            <v>Quitman County</v>
          </cell>
          <cell r="F1487">
            <v>10121</v>
          </cell>
          <cell r="G1487">
            <v>10055</v>
          </cell>
          <cell r="H1487">
            <v>9952</v>
          </cell>
          <cell r="I1487">
            <v>9828</v>
          </cell>
          <cell r="J1487">
            <v>9541</v>
          </cell>
          <cell r="K1487">
            <v>9494</v>
          </cell>
          <cell r="L1487">
            <v>9238</v>
          </cell>
          <cell r="M1487">
            <v>9008</v>
          </cell>
          <cell r="N1487">
            <v>8723</v>
          </cell>
          <cell r="O1487">
            <v>8501</v>
          </cell>
          <cell r="P1487">
            <v>8336</v>
          </cell>
          <cell r="Q1487">
            <v>8223</v>
          </cell>
          <cell r="R1487">
            <v>8188</v>
          </cell>
        </row>
        <row r="1488">
          <cell r="C1488" t="str">
            <v>28121</v>
          </cell>
          <cell r="D1488" t="str">
            <v>Mississippi</v>
          </cell>
          <cell r="E1488" t="str">
            <v>Rankin County</v>
          </cell>
          <cell r="F1488">
            <v>115403</v>
          </cell>
          <cell r="G1488">
            <v>116255</v>
          </cell>
          <cell r="H1488">
            <v>118774</v>
          </cell>
          <cell r="I1488">
            <v>120937</v>
          </cell>
          <cell r="J1488">
            <v>123796</v>
          </cell>
          <cell r="K1488">
            <v>127232</v>
          </cell>
          <cell r="L1488">
            <v>130354</v>
          </cell>
          <cell r="M1488">
            <v>134132</v>
          </cell>
          <cell r="N1488">
            <v>136694</v>
          </cell>
          <cell r="O1488">
            <v>139136</v>
          </cell>
          <cell r="P1488">
            <v>140634</v>
          </cell>
          <cell r="Q1488">
            <v>141617</v>
          </cell>
          <cell r="R1488">
            <v>142018</v>
          </cell>
        </row>
        <row r="1489">
          <cell r="C1489" t="str">
            <v>28123</v>
          </cell>
          <cell r="D1489" t="str">
            <v>Mississippi</v>
          </cell>
          <cell r="E1489" t="str">
            <v>Scott County</v>
          </cell>
          <cell r="F1489">
            <v>28455</v>
          </cell>
          <cell r="G1489">
            <v>28393</v>
          </cell>
          <cell r="H1489">
            <v>28321</v>
          </cell>
          <cell r="I1489">
            <v>27948</v>
          </cell>
          <cell r="J1489">
            <v>28126</v>
          </cell>
          <cell r="K1489">
            <v>28097</v>
          </cell>
          <cell r="L1489">
            <v>28122</v>
          </cell>
          <cell r="M1489">
            <v>28170</v>
          </cell>
          <cell r="N1489">
            <v>28175</v>
          </cell>
          <cell r="O1489">
            <v>28098</v>
          </cell>
          <cell r="P1489">
            <v>28101</v>
          </cell>
          <cell r="Q1489">
            <v>28264</v>
          </cell>
          <cell r="R1489">
            <v>28358</v>
          </cell>
        </row>
        <row r="1490">
          <cell r="C1490" t="str">
            <v>28125</v>
          </cell>
          <cell r="D1490" t="str">
            <v>Mississippi</v>
          </cell>
          <cell r="E1490" t="str">
            <v>Sharkey County</v>
          </cell>
          <cell r="F1490">
            <v>6576</v>
          </cell>
          <cell r="G1490">
            <v>6520</v>
          </cell>
          <cell r="H1490">
            <v>6303</v>
          </cell>
          <cell r="I1490">
            <v>6186</v>
          </cell>
          <cell r="J1490">
            <v>6052</v>
          </cell>
          <cell r="K1490">
            <v>5845</v>
          </cell>
          <cell r="L1490">
            <v>5707</v>
          </cell>
          <cell r="M1490">
            <v>5510</v>
          </cell>
          <cell r="N1490">
            <v>5238</v>
          </cell>
          <cell r="O1490">
            <v>5191</v>
          </cell>
          <cell r="P1490">
            <v>5076</v>
          </cell>
          <cell r="Q1490">
            <v>4916</v>
          </cell>
          <cell r="R1490">
            <v>4873</v>
          </cell>
        </row>
        <row r="1491">
          <cell r="C1491" t="str">
            <v>28127</v>
          </cell>
          <cell r="D1491" t="str">
            <v>Mississippi</v>
          </cell>
          <cell r="E1491" t="str">
            <v>Simpson County</v>
          </cell>
          <cell r="F1491">
            <v>27634</v>
          </cell>
          <cell r="G1491">
            <v>27641</v>
          </cell>
          <cell r="H1491">
            <v>27376</v>
          </cell>
          <cell r="I1491">
            <v>27547</v>
          </cell>
          <cell r="J1491">
            <v>27368</v>
          </cell>
          <cell r="K1491">
            <v>27362</v>
          </cell>
          <cell r="L1491">
            <v>27633</v>
          </cell>
          <cell r="M1491">
            <v>27658</v>
          </cell>
          <cell r="N1491">
            <v>27512</v>
          </cell>
          <cell r="O1491">
            <v>27682</v>
          </cell>
          <cell r="P1491">
            <v>27512</v>
          </cell>
          <cell r="Q1491">
            <v>27503</v>
          </cell>
          <cell r="R1491">
            <v>27511</v>
          </cell>
        </row>
        <row r="1492">
          <cell r="C1492" t="str">
            <v>28129</v>
          </cell>
          <cell r="D1492" t="str">
            <v>Mississippi</v>
          </cell>
          <cell r="E1492" t="str">
            <v>Smith County</v>
          </cell>
          <cell r="F1492">
            <v>16163</v>
          </cell>
          <cell r="G1492">
            <v>16182</v>
          </cell>
          <cell r="H1492">
            <v>16181</v>
          </cell>
          <cell r="I1492">
            <v>16077</v>
          </cell>
          <cell r="J1492">
            <v>16070</v>
          </cell>
          <cell r="K1492">
            <v>16126</v>
          </cell>
          <cell r="L1492">
            <v>16332</v>
          </cell>
          <cell r="M1492">
            <v>16427</v>
          </cell>
          <cell r="N1492">
            <v>16462</v>
          </cell>
          <cell r="O1492">
            <v>16345</v>
          </cell>
          <cell r="P1492">
            <v>16520</v>
          </cell>
          <cell r="Q1492">
            <v>16491</v>
          </cell>
          <cell r="R1492">
            <v>16460</v>
          </cell>
        </row>
        <row r="1493">
          <cell r="C1493" t="str">
            <v>28131</v>
          </cell>
          <cell r="D1493" t="str">
            <v>Mississippi</v>
          </cell>
          <cell r="E1493" t="str">
            <v>Stone County</v>
          </cell>
          <cell r="F1493">
            <v>13592</v>
          </cell>
          <cell r="G1493">
            <v>13664</v>
          </cell>
          <cell r="H1493">
            <v>14130</v>
          </cell>
          <cell r="I1493">
            <v>14163</v>
          </cell>
          <cell r="J1493">
            <v>14439</v>
          </cell>
          <cell r="K1493">
            <v>14694</v>
          </cell>
          <cell r="L1493">
            <v>15189</v>
          </cell>
          <cell r="M1493">
            <v>15968</v>
          </cell>
          <cell r="N1493">
            <v>16264</v>
          </cell>
          <cell r="O1493">
            <v>17084</v>
          </cell>
          <cell r="P1493">
            <v>17408</v>
          </cell>
          <cell r="Q1493">
            <v>17786</v>
          </cell>
          <cell r="R1493">
            <v>17890</v>
          </cell>
        </row>
        <row r="1494">
          <cell r="C1494" t="str">
            <v>28133</v>
          </cell>
          <cell r="D1494" t="str">
            <v>Mississippi</v>
          </cell>
          <cell r="E1494" t="str">
            <v>Sunflower County</v>
          </cell>
          <cell r="F1494">
            <v>34382</v>
          </cell>
          <cell r="G1494">
            <v>34249</v>
          </cell>
          <cell r="H1494">
            <v>34042</v>
          </cell>
          <cell r="I1494">
            <v>33676</v>
          </cell>
          <cell r="J1494">
            <v>33453</v>
          </cell>
          <cell r="K1494">
            <v>32349</v>
          </cell>
          <cell r="L1494">
            <v>31724</v>
          </cell>
          <cell r="M1494">
            <v>31464</v>
          </cell>
          <cell r="N1494">
            <v>31463</v>
          </cell>
          <cell r="O1494">
            <v>30614</v>
          </cell>
          <cell r="P1494">
            <v>29574</v>
          </cell>
          <cell r="Q1494">
            <v>29450</v>
          </cell>
          <cell r="R1494">
            <v>29406</v>
          </cell>
        </row>
        <row r="1495">
          <cell r="C1495" t="str">
            <v>28135</v>
          </cell>
          <cell r="D1495" t="str">
            <v>Mississippi</v>
          </cell>
          <cell r="E1495" t="str">
            <v>Tallahatchie County</v>
          </cell>
          <cell r="F1495">
            <v>14896</v>
          </cell>
          <cell r="G1495">
            <v>14927</v>
          </cell>
          <cell r="H1495">
            <v>14981</v>
          </cell>
          <cell r="I1495">
            <v>15025</v>
          </cell>
          <cell r="J1495">
            <v>15124</v>
          </cell>
          <cell r="K1495">
            <v>15249</v>
          </cell>
          <cell r="L1495">
            <v>15348</v>
          </cell>
          <cell r="M1495">
            <v>15283</v>
          </cell>
          <cell r="N1495">
            <v>15231</v>
          </cell>
          <cell r="O1495">
            <v>15225</v>
          </cell>
          <cell r="P1495">
            <v>15266</v>
          </cell>
          <cell r="Q1495">
            <v>15378</v>
          </cell>
          <cell r="R1495">
            <v>15346</v>
          </cell>
        </row>
        <row r="1496">
          <cell r="C1496" t="str">
            <v>28137</v>
          </cell>
          <cell r="D1496" t="str">
            <v>Mississippi</v>
          </cell>
          <cell r="E1496" t="str">
            <v>Tate County</v>
          </cell>
          <cell r="F1496">
            <v>25386</v>
          </cell>
          <cell r="G1496">
            <v>25477</v>
          </cell>
          <cell r="H1496">
            <v>25653</v>
          </cell>
          <cell r="I1496">
            <v>25776</v>
          </cell>
          <cell r="J1496">
            <v>26134</v>
          </cell>
          <cell r="K1496">
            <v>26599</v>
          </cell>
          <cell r="L1496">
            <v>26968</v>
          </cell>
          <cell r="M1496">
            <v>27473</v>
          </cell>
          <cell r="N1496">
            <v>27803</v>
          </cell>
          <cell r="O1496">
            <v>28222</v>
          </cell>
          <cell r="P1496">
            <v>28509</v>
          </cell>
          <cell r="Q1496">
            <v>28886</v>
          </cell>
          <cell r="R1496">
            <v>28981</v>
          </cell>
        </row>
        <row r="1497">
          <cell r="C1497" t="str">
            <v>28139</v>
          </cell>
          <cell r="D1497" t="str">
            <v>Mississippi</v>
          </cell>
          <cell r="E1497" t="str">
            <v>Tippah County</v>
          </cell>
          <cell r="F1497">
            <v>20890</v>
          </cell>
          <cell r="G1497">
            <v>20925</v>
          </cell>
          <cell r="H1497">
            <v>20979</v>
          </cell>
          <cell r="I1497">
            <v>21066</v>
          </cell>
          <cell r="J1497">
            <v>21179</v>
          </cell>
          <cell r="K1497">
            <v>21261</v>
          </cell>
          <cell r="L1497">
            <v>21536</v>
          </cell>
          <cell r="M1497">
            <v>21688</v>
          </cell>
          <cell r="N1497">
            <v>21884</v>
          </cell>
          <cell r="O1497">
            <v>21982</v>
          </cell>
          <cell r="P1497">
            <v>22171</v>
          </cell>
          <cell r="Q1497">
            <v>22232</v>
          </cell>
          <cell r="R1497">
            <v>22240</v>
          </cell>
        </row>
        <row r="1498">
          <cell r="C1498" t="str">
            <v>28141</v>
          </cell>
          <cell r="D1498" t="str">
            <v>Mississippi</v>
          </cell>
          <cell r="E1498" t="str">
            <v>Tishomingo County</v>
          </cell>
          <cell r="F1498">
            <v>19155</v>
          </cell>
          <cell r="G1498">
            <v>19158</v>
          </cell>
          <cell r="H1498">
            <v>19020</v>
          </cell>
          <cell r="I1498">
            <v>19144</v>
          </cell>
          <cell r="J1498">
            <v>19070</v>
          </cell>
          <cell r="K1498">
            <v>19145</v>
          </cell>
          <cell r="L1498">
            <v>19232</v>
          </cell>
          <cell r="M1498">
            <v>19424</v>
          </cell>
          <cell r="N1498">
            <v>19581</v>
          </cell>
          <cell r="O1498">
            <v>19524</v>
          </cell>
          <cell r="P1498">
            <v>19552</v>
          </cell>
          <cell r="Q1498">
            <v>19593</v>
          </cell>
          <cell r="R1498">
            <v>19594</v>
          </cell>
        </row>
        <row r="1499">
          <cell r="C1499" t="str">
            <v>28143</v>
          </cell>
          <cell r="D1499" t="str">
            <v>Mississippi</v>
          </cell>
          <cell r="E1499" t="str">
            <v>Tunica County</v>
          </cell>
          <cell r="F1499">
            <v>9240</v>
          </cell>
          <cell r="G1499">
            <v>9242</v>
          </cell>
          <cell r="H1499">
            <v>9416</v>
          </cell>
          <cell r="I1499">
            <v>9823</v>
          </cell>
          <cell r="J1499">
            <v>10142</v>
          </cell>
          <cell r="K1499">
            <v>10221</v>
          </cell>
          <cell r="L1499">
            <v>10425</v>
          </cell>
          <cell r="M1499">
            <v>10723</v>
          </cell>
          <cell r="N1499">
            <v>10853</v>
          </cell>
          <cell r="O1499">
            <v>10910</v>
          </cell>
          <cell r="P1499">
            <v>10862</v>
          </cell>
          <cell r="Q1499">
            <v>10778</v>
          </cell>
          <cell r="R1499">
            <v>10738</v>
          </cell>
        </row>
        <row r="1500">
          <cell r="C1500" t="str">
            <v>28145</v>
          </cell>
          <cell r="D1500" t="str">
            <v>Mississippi</v>
          </cell>
          <cell r="E1500" t="str">
            <v>Union County</v>
          </cell>
          <cell r="F1500">
            <v>25344</v>
          </cell>
          <cell r="G1500">
            <v>25484</v>
          </cell>
          <cell r="H1500">
            <v>25649</v>
          </cell>
          <cell r="I1500">
            <v>25711</v>
          </cell>
          <cell r="J1500">
            <v>25949</v>
          </cell>
          <cell r="K1500">
            <v>26076</v>
          </cell>
          <cell r="L1500">
            <v>26569</v>
          </cell>
          <cell r="M1500">
            <v>26762</v>
          </cell>
          <cell r="N1500">
            <v>26684</v>
          </cell>
          <cell r="O1500">
            <v>26931</v>
          </cell>
          <cell r="P1500">
            <v>27070</v>
          </cell>
          <cell r="Q1500">
            <v>27134</v>
          </cell>
          <cell r="R1500">
            <v>27162</v>
          </cell>
        </row>
        <row r="1501">
          <cell r="C1501" t="str">
            <v>28147</v>
          </cell>
          <cell r="D1501" t="str">
            <v>Mississippi</v>
          </cell>
          <cell r="E1501" t="str">
            <v>Walthall County</v>
          </cell>
          <cell r="F1501">
            <v>15161</v>
          </cell>
          <cell r="G1501">
            <v>15099</v>
          </cell>
          <cell r="H1501">
            <v>15114</v>
          </cell>
          <cell r="I1501">
            <v>14988</v>
          </cell>
          <cell r="J1501">
            <v>15049</v>
          </cell>
          <cell r="K1501">
            <v>15104</v>
          </cell>
          <cell r="L1501">
            <v>15081</v>
          </cell>
          <cell r="M1501">
            <v>15594</v>
          </cell>
          <cell r="N1501">
            <v>15515</v>
          </cell>
          <cell r="O1501">
            <v>15622</v>
          </cell>
          <cell r="P1501">
            <v>15505</v>
          </cell>
          <cell r="Q1501">
            <v>15443</v>
          </cell>
          <cell r="R1501">
            <v>15416</v>
          </cell>
        </row>
        <row r="1502">
          <cell r="C1502" t="str">
            <v>28149</v>
          </cell>
          <cell r="D1502" t="str">
            <v>Mississippi</v>
          </cell>
          <cell r="E1502" t="str">
            <v>Warren County</v>
          </cell>
          <cell r="F1502">
            <v>49668</v>
          </cell>
          <cell r="G1502">
            <v>49598</v>
          </cell>
          <cell r="H1502">
            <v>49292</v>
          </cell>
          <cell r="I1502">
            <v>49115</v>
          </cell>
          <cell r="J1502">
            <v>48946</v>
          </cell>
          <cell r="K1502">
            <v>49092</v>
          </cell>
          <cell r="L1502">
            <v>48836</v>
          </cell>
          <cell r="M1502">
            <v>49440</v>
          </cell>
          <cell r="N1502">
            <v>49163</v>
          </cell>
          <cell r="O1502">
            <v>48457</v>
          </cell>
          <cell r="P1502">
            <v>48548</v>
          </cell>
          <cell r="Q1502">
            <v>48773</v>
          </cell>
          <cell r="R1502">
            <v>48840</v>
          </cell>
        </row>
        <row r="1503">
          <cell r="C1503" t="str">
            <v>28151</v>
          </cell>
          <cell r="D1503" t="str">
            <v>Mississippi</v>
          </cell>
          <cell r="E1503" t="str">
            <v>Washington County</v>
          </cell>
          <cell r="F1503">
            <v>63035</v>
          </cell>
          <cell r="G1503">
            <v>62657</v>
          </cell>
          <cell r="H1503">
            <v>61221</v>
          </cell>
          <cell r="I1503">
            <v>59570</v>
          </cell>
          <cell r="J1503">
            <v>58072</v>
          </cell>
          <cell r="K1503">
            <v>56802</v>
          </cell>
          <cell r="L1503">
            <v>55872</v>
          </cell>
          <cell r="M1503">
            <v>54325</v>
          </cell>
          <cell r="N1503">
            <v>53069</v>
          </cell>
          <cell r="O1503">
            <v>52236</v>
          </cell>
          <cell r="P1503">
            <v>51565</v>
          </cell>
          <cell r="Q1503">
            <v>51137</v>
          </cell>
          <cell r="R1503">
            <v>51078</v>
          </cell>
        </row>
        <row r="1504">
          <cell r="C1504" t="str">
            <v>28153</v>
          </cell>
          <cell r="D1504" t="str">
            <v>Mississippi</v>
          </cell>
          <cell r="E1504" t="str">
            <v>Wayne County</v>
          </cell>
          <cell r="F1504">
            <v>21372</v>
          </cell>
          <cell r="G1504">
            <v>21342</v>
          </cell>
          <cell r="H1504">
            <v>21258</v>
          </cell>
          <cell r="I1504">
            <v>21260</v>
          </cell>
          <cell r="J1504">
            <v>21135</v>
          </cell>
          <cell r="K1504">
            <v>21069</v>
          </cell>
          <cell r="L1504">
            <v>21021</v>
          </cell>
          <cell r="M1504">
            <v>21111</v>
          </cell>
          <cell r="N1504">
            <v>21276</v>
          </cell>
          <cell r="O1504">
            <v>20963</v>
          </cell>
          <cell r="P1504">
            <v>20763</v>
          </cell>
          <cell r="Q1504">
            <v>20747</v>
          </cell>
          <cell r="R1504">
            <v>20743</v>
          </cell>
        </row>
        <row r="1505">
          <cell r="C1505" t="str">
            <v>28155</v>
          </cell>
          <cell r="D1505" t="str">
            <v>Mississippi</v>
          </cell>
          <cell r="E1505" t="str">
            <v>Webster County</v>
          </cell>
          <cell r="F1505">
            <v>10284</v>
          </cell>
          <cell r="G1505">
            <v>10282</v>
          </cell>
          <cell r="H1505">
            <v>10250</v>
          </cell>
          <cell r="I1505">
            <v>10213</v>
          </cell>
          <cell r="J1505">
            <v>10044</v>
          </cell>
          <cell r="K1505">
            <v>10057</v>
          </cell>
          <cell r="L1505">
            <v>9979</v>
          </cell>
          <cell r="M1505">
            <v>10022</v>
          </cell>
          <cell r="N1505">
            <v>10035</v>
          </cell>
          <cell r="O1505">
            <v>10204</v>
          </cell>
          <cell r="P1505">
            <v>10164</v>
          </cell>
          <cell r="Q1505">
            <v>10253</v>
          </cell>
          <cell r="R1505">
            <v>10271</v>
          </cell>
        </row>
        <row r="1506">
          <cell r="C1506" t="str">
            <v>28157</v>
          </cell>
          <cell r="D1506" t="str">
            <v>Mississippi</v>
          </cell>
          <cell r="E1506" t="str">
            <v>Wilkinson County</v>
          </cell>
          <cell r="F1506">
            <v>10337</v>
          </cell>
          <cell r="G1506">
            <v>10307</v>
          </cell>
          <cell r="H1506">
            <v>10280</v>
          </cell>
          <cell r="I1506">
            <v>10266</v>
          </cell>
          <cell r="J1506">
            <v>10283</v>
          </cell>
          <cell r="K1506">
            <v>10185</v>
          </cell>
          <cell r="L1506">
            <v>10123</v>
          </cell>
          <cell r="M1506">
            <v>10306</v>
          </cell>
          <cell r="N1506">
            <v>10142</v>
          </cell>
          <cell r="O1506">
            <v>10061</v>
          </cell>
          <cell r="P1506">
            <v>9994</v>
          </cell>
          <cell r="Q1506">
            <v>9878</v>
          </cell>
          <cell r="R1506">
            <v>9845</v>
          </cell>
        </row>
        <row r="1507">
          <cell r="C1507" t="str">
            <v>28159</v>
          </cell>
          <cell r="D1507" t="str">
            <v>Mississippi</v>
          </cell>
          <cell r="E1507" t="str">
            <v>Winston County</v>
          </cell>
          <cell r="F1507">
            <v>20157</v>
          </cell>
          <cell r="G1507">
            <v>20152</v>
          </cell>
          <cell r="H1507">
            <v>20031</v>
          </cell>
          <cell r="I1507">
            <v>19860</v>
          </cell>
          <cell r="J1507">
            <v>19796</v>
          </cell>
          <cell r="K1507">
            <v>19715</v>
          </cell>
          <cell r="L1507">
            <v>19583</v>
          </cell>
          <cell r="M1507">
            <v>19538</v>
          </cell>
          <cell r="N1507">
            <v>19606</v>
          </cell>
          <cell r="O1507">
            <v>19342</v>
          </cell>
          <cell r="P1507">
            <v>19211</v>
          </cell>
          <cell r="Q1507">
            <v>19198</v>
          </cell>
          <cell r="R1507">
            <v>19194</v>
          </cell>
        </row>
        <row r="1508">
          <cell r="C1508" t="str">
            <v>28161</v>
          </cell>
          <cell r="D1508" t="str">
            <v>Mississippi</v>
          </cell>
          <cell r="E1508" t="str">
            <v>Yalobusha County</v>
          </cell>
          <cell r="F1508">
            <v>13052</v>
          </cell>
          <cell r="G1508">
            <v>13125</v>
          </cell>
          <cell r="H1508">
            <v>13265</v>
          </cell>
          <cell r="I1508">
            <v>13139</v>
          </cell>
          <cell r="J1508">
            <v>13089</v>
          </cell>
          <cell r="K1508">
            <v>12961</v>
          </cell>
          <cell r="L1508">
            <v>12979</v>
          </cell>
          <cell r="M1508">
            <v>12976</v>
          </cell>
          <cell r="N1508">
            <v>13036</v>
          </cell>
          <cell r="O1508">
            <v>12857</v>
          </cell>
          <cell r="P1508">
            <v>12827</v>
          </cell>
          <cell r="Q1508">
            <v>12678</v>
          </cell>
          <cell r="R1508">
            <v>12650</v>
          </cell>
        </row>
        <row r="1509">
          <cell r="C1509" t="str">
            <v>28163</v>
          </cell>
          <cell r="D1509" t="str">
            <v>Mississippi</v>
          </cell>
          <cell r="E1509" t="str">
            <v>Yazoo County</v>
          </cell>
          <cell r="F1509">
            <v>28144</v>
          </cell>
          <cell r="G1509">
            <v>28119</v>
          </cell>
          <cell r="H1509">
            <v>27764</v>
          </cell>
          <cell r="I1509">
            <v>27735</v>
          </cell>
          <cell r="J1509">
            <v>27932</v>
          </cell>
          <cell r="K1509">
            <v>27963</v>
          </cell>
          <cell r="L1509">
            <v>28107</v>
          </cell>
          <cell r="M1509">
            <v>28714</v>
          </cell>
          <cell r="N1509">
            <v>28641</v>
          </cell>
          <cell r="O1509">
            <v>28441</v>
          </cell>
          <cell r="P1509">
            <v>28201</v>
          </cell>
          <cell r="Q1509">
            <v>28065</v>
          </cell>
          <cell r="R1509">
            <v>28012</v>
          </cell>
        </row>
        <row r="1510">
          <cell r="C1510" t="str">
            <v>29000</v>
          </cell>
          <cell r="D1510" t="str">
            <v>Missouri</v>
          </cell>
          <cell r="E1510" t="str">
            <v>Missouri</v>
          </cell>
          <cell r="F1510">
            <v>5596564</v>
          </cell>
          <cell r="G1510">
            <v>5607285</v>
          </cell>
          <cell r="H1510">
            <v>5641142</v>
          </cell>
          <cell r="I1510">
            <v>5674825</v>
          </cell>
          <cell r="J1510">
            <v>5709403</v>
          </cell>
          <cell r="K1510">
            <v>5747741</v>
          </cell>
          <cell r="L1510">
            <v>5790300</v>
          </cell>
          <cell r="M1510">
            <v>5842704</v>
          </cell>
          <cell r="N1510">
            <v>5887612</v>
          </cell>
          <cell r="O1510">
            <v>5923916</v>
          </cell>
          <cell r="P1510">
            <v>5961088</v>
          </cell>
          <cell r="Q1510">
            <v>5988927</v>
          </cell>
          <cell r="R1510">
            <v>5996231</v>
          </cell>
        </row>
        <row r="1511">
          <cell r="C1511" t="str">
            <v>29001</v>
          </cell>
          <cell r="D1511" t="str">
            <v>Missouri</v>
          </cell>
          <cell r="E1511" t="str">
            <v>Adair County</v>
          </cell>
          <cell r="F1511">
            <v>24968</v>
          </cell>
          <cell r="G1511">
            <v>24956</v>
          </cell>
          <cell r="H1511">
            <v>24967</v>
          </cell>
          <cell r="I1511">
            <v>25072</v>
          </cell>
          <cell r="J1511">
            <v>24958</v>
          </cell>
          <cell r="K1511">
            <v>24988</v>
          </cell>
          <cell r="L1511">
            <v>24849</v>
          </cell>
          <cell r="M1511">
            <v>25007</v>
          </cell>
          <cell r="N1511">
            <v>24983</v>
          </cell>
          <cell r="O1511">
            <v>25399</v>
          </cell>
          <cell r="P1511">
            <v>25577</v>
          </cell>
          <cell r="Q1511">
            <v>25607</v>
          </cell>
          <cell r="R1511">
            <v>25607</v>
          </cell>
        </row>
        <row r="1512">
          <cell r="C1512" t="str">
            <v>29003</v>
          </cell>
          <cell r="D1512" t="str">
            <v>Missouri</v>
          </cell>
          <cell r="E1512" t="str">
            <v>Andrew County</v>
          </cell>
          <cell r="F1512">
            <v>16489</v>
          </cell>
          <cell r="G1512">
            <v>16522</v>
          </cell>
          <cell r="H1512">
            <v>16580</v>
          </cell>
          <cell r="I1512">
            <v>16501</v>
          </cell>
          <cell r="J1512">
            <v>16608</v>
          </cell>
          <cell r="K1512">
            <v>16580</v>
          </cell>
          <cell r="L1512">
            <v>16511</v>
          </cell>
          <cell r="M1512">
            <v>16861</v>
          </cell>
          <cell r="N1512">
            <v>16834</v>
          </cell>
          <cell r="O1512">
            <v>16924</v>
          </cell>
          <cell r="P1512">
            <v>17036</v>
          </cell>
          <cell r="Q1512">
            <v>17291</v>
          </cell>
          <cell r="R1512">
            <v>17377</v>
          </cell>
        </row>
        <row r="1513">
          <cell r="C1513" t="str">
            <v>29005</v>
          </cell>
          <cell r="D1513" t="str">
            <v>Missouri</v>
          </cell>
          <cell r="E1513" t="str">
            <v>Atchison County</v>
          </cell>
          <cell r="F1513">
            <v>6424</v>
          </cell>
          <cell r="G1513">
            <v>6389</v>
          </cell>
          <cell r="H1513">
            <v>6344</v>
          </cell>
          <cell r="I1513">
            <v>6189</v>
          </cell>
          <cell r="J1513">
            <v>6193</v>
          </cell>
          <cell r="K1513">
            <v>6153</v>
          </cell>
          <cell r="L1513">
            <v>6053</v>
          </cell>
          <cell r="M1513">
            <v>5908</v>
          </cell>
          <cell r="N1513">
            <v>5909</v>
          </cell>
          <cell r="O1513">
            <v>5798</v>
          </cell>
          <cell r="P1513">
            <v>5781</v>
          </cell>
          <cell r="Q1513">
            <v>5685</v>
          </cell>
          <cell r="R1513">
            <v>5658</v>
          </cell>
        </row>
        <row r="1514">
          <cell r="C1514" t="str">
            <v>29007</v>
          </cell>
          <cell r="D1514" t="str">
            <v>Missouri</v>
          </cell>
          <cell r="E1514" t="str">
            <v>Audrain County</v>
          </cell>
          <cell r="F1514">
            <v>25857</v>
          </cell>
          <cell r="G1514">
            <v>25862</v>
          </cell>
          <cell r="H1514">
            <v>25784</v>
          </cell>
          <cell r="I1514">
            <v>25800</v>
          </cell>
          <cell r="J1514">
            <v>25728</v>
          </cell>
          <cell r="K1514">
            <v>25555</v>
          </cell>
          <cell r="L1514">
            <v>25725</v>
          </cell>
          <cell r="M1514">
            <v>25869</v>
          </cell>
          <cell r="N1514">
            <v>25658</v>
          </cell>
          <cell r="O1514">
            <v>25774</v>
          </cell>
          <cell r="P1514">
            <v>25628</v>
          </cell>
          <cell r="Q1514">
            <v>25529</v>
          </cell>
          <cell r="R1514">
            <v>25490</v>
          </cell>
        </row>
        <row r="1515">
          <cell r="C1515" t="str">
            <v>29009</v>
          </cell>
          <cell r="D1515" t="str">
            <v>Missouri</v>
          </cell>
          <cell r="E1515" t="str">
            <v>Barry County</v>
          </cell>
          <cell r="F1515">
            <v>33980</v>
          </cell>
          <cell r="G1515">
            <v>33971</v>
          </cell>
          <cell r="H1515">
            <v>33981</v>
          </cell>
          <cell r="I1515">
            <v>34111</v>
          </cell>
          <cell r="J1515">
            <v>34555</v>
          </cell>
          <cell r="K1515">
            <v>34849</v>
          </cell>
          <cell r="L1515">
            <v>35241</v>
          </cell>
          <cell r="M1515">
            <v>35756</v>
          </cell>
          <cell r="N1515">
            <v>35844</v>
          </cell>
          <cell r="O1515">
            <v>35935</v>
          </cell>
          <cell r="P1515">
            <v>35640</v>
          </cell>
          <cell r="Q1515">
            <v>35597</v>
          </cell>
          <cell r="R1515">
            <v>35588</v>
          </cell>
        </row>
        <row r="1516">
          <cell r="C1516" t="str">
            <v>29011</v>
          </cell>
          <cell r="D1516" t="str">
            <v>Missouri</v>
          </cell>
          <cell r="E1516" t="str">
            <v>Barton County</v>
          </cell>
          <cell r="F1516">
            <v>12543</v>
          </cell>
          <cell r="G1516">
            <v>12542</v>
          </cell>
          <cell r="H1516">
            <v>12684</v>
          </cell>
          <cell r="I1516">
            <v>12780</v>
          </cell>
          <cell r="J1516">
            <v>12924</v>
          </cell>
          <cell r="K1516">
            <v>12941</v>
          </cell>
          <cell r="L1516">
            <v>12976</v>
          </cell>
          <cell r="M1516">
            <v>12972</v>
          </cell>
          <cell r="N1516">
            <v>12769</v>
          </cell>
          <cell r="O1516">
            <v>12589</v>
          </cell>
          <cell r="P1516">
            <v>12454</v>
          </cell>
          <cell r="Q1516">
            <v>12402</v>
          </cell>
          <cell r="R1516">
            <v>12385</v>
          </cell>
        </row>
        <row r="1517">
          <cell r="C1517" t="str">
            <v>29013</v>
          </cell>
          <cell r="D1517" t="str">
            <v>Missouri</v>
          </cell>
          <cell r="E1517" t="str">
            <v>Bates County</v>
          </cell>
          <cell r="F1517">
            <v>16648</v>
          </cell>
          <cell r="G1517">
            <v>16700</v>
          </cell>
          <cell r="H1517">
            <v>16801</v>
          </cell>
          <cell r="I1517">
            <v>17009</v>
          </cell>
          <cell r="J1517">
            <v>17109</v>
          </cell>
          <cell r="K1517">
            <v>17088</v>
          </cell>
          <cell r="L1517">
            <v>17117</v>
          </cell>
          <cell r="M1517">
            <v>17193</v>
          </cell>
          <cell r="N1517">
            <v>17189</v>
          </cell>
          <cell r="O1517">
            <v>17194</v>
          </cell>
          <cell r="P1517">
            <v>17044</v>
          </cell>
          <cell r="Q1517">
            <v>17049</v>
          </cell>
          <cell r="R1517">
            <v>17042</v>
          </cell>
        </row>
        <row r="1518">
          <cell r="C1518" t="str">
            <v>29015</v>
          </cell>
          <cell r="D1518" t="str">
            <v>Missouri</v>
          </cell>
          <cell r="E1518" t="str">
            <v>Benton County</v>
          </cell>
          <cell r="F1518">
            <v>17141</v>
          </cell>
          <cell r="G1518">
            <v>17202</v>
          </cell>
          <cell r="H1518">
            <v>17399</v>
          </cell>
          <cell r="I1518">
            <v>17588</v>
          </cell>
          <cell r="J1518">
            <v>17996</v>
          </cell>
          <cell r="K1518">
            <v>18336</v>
          </cell>
          <cell r="L1518">
            <v>18688</v>
          </cell>
          <cell r="M1518">
            <v>18749</v>
          </cell>
          <cell r="N1518">
            <v>19025</v>
          </cell>
          <cell r="O1518">
            <v>19046</v>
          </cell>
          <cell r="P1518">
            <v>18996</v>
          </cell>
          <cell r="Q1518">
            <v>19056</v>
          </cell>
          <cell r="R1518">
            <v>19060</v>
          </cell>
        </row>
        <row r="1519">
          <cell r="C1519" t="str">
            <v>29017</v>
          </cell>
          <cell r="D1519" t="str">
            <v>Missouri</v>
          </cell>
          <cell r="E1519" t="str">
            <v>Bollinger County</v>
          </cell>
          <cell r="F1519">
            <v>12012</v>
          </cell>
          <cell r="G1519">
            <v>12047</v>
          </cell>
          <cell r="H1519">
            <v>12294</v>
          </cell>
          <cell r="I1519">
            <v>12367</v>
          </cell>
          <cell r="J1519">
            <v>12400</v>
          </cell>
          <cell r="K1519">
            <v>12427</v>
          </cell>
          <cell r="L1519">
            <v>12466</v>
          </cell>
          <cell r="M1519">
            <v>12496</v>
          </cell>
          <cell r="N1519">
            <v>12554</v>
          </cell>
          <cell r="O1519">
            <v>12429</v>
          </cell>
          <cell r="P1519">
            <v>12412</v>
          </cell>
          <cell r="Q1519">
            <v>12363</v>
          </cell>
          <cell r="R1519">
            <v>12332</v>
          </cell>
        </row>
        <row r="1520">
          <cell r="C1520" t="str">
            <v>29019</v>
          </cell>
          <cell r="D1520" t="str">
            <v>Missouri</v>
          </cell>
          <cell r="E1520" t="str">
            <v>Boone County</v>
          </cell>
          <cell r="F1520">
            <v>135477</v>
          </cell>
          <cell r="G1520">
            <v>135940</v>
          </cell>
          <cell r="H1520">
            <v>138181</v>
          </cell>
          <cell r="I1520">
            <v>140695</v>
          </cell>
          <cell r="J1520">
            <v>143019</v>
          </cell>
          <cell r="K1520">
            <v>145348</v>
          </cell>
          <cell r="L1520">
            <v>148786</v>
          </cell>
          <cell r="M1520">
            <v>152784</v>
          </cell>
          <cell r="N1520">
            <v>155666</v>
          </cell>
          <cell r="O1520">
            <v>158089</v>
          </cell>
          <cell r="P1520">
            <v>160565</v>
          </cell>
          <cell r="Q1520">
            <v>162642</v>
          </cell>
          <cell r="R1520">
            <v>163232</v>
          </cell>
        </row>
        <row r="1521">
          <cell r="C1521" t="str">
            <v>29021</v>
          </cell>
          <cell r="D1521" t="str">
            <v>Missouri</v>
          </cell>
          <cell r="E1521" t="str">
            <v>Buchanan County</v>
          </cell>
          <cell r="F1521">
            <v>86013</v>
          </cell>
          <cell r="G1521">
            <v>86192</v>
          </cell>
          <cell r="H1521">
            <v>86026</v>
          </cell>
          <cell r="I1521">
            <v>86027</v>
          </cell>
          <cell r="J1521">
            <v>85887</v>
          </cell>
          <cell r="K1521">
            <v>86039</v>
          </cell>
          <cell r="L1521">
            <v>86378</v>
          </cell>
          <cell r="M1521">
            <v>86543</v>
          </cell>
          <cell r="N1521">
            <v>87740</v>
          </cell>
          <cell r="O1521">
            <v>88317</v>
          </cell>
          <cell r="P1521">
            <v>89233</v>
          </cell>
          <cell r="Q1521">
            <v>89201</v>
          </cell>
          <cell r="R1521">
            <v>89144</v>
          </cell>
        </row>
        <row r="1522">
          <cell r="C1522" t="str">
            <v>29023</v>
          </cell>
          <cell r="D1522" t="str">
            <v>Missouri</v>
          </cell>
          <cell r="E1522" t="str">
            <v>Butler County</v>
          </cell>
          <cell r="F1522">
            <v>40864</v>
          </cell>
          <cell r="G1522">
            <v>40826</v>
          </cell>
          <cell r="H1522">
            <v>40837</v>
          </cell>
          <cell r="I1522">
            <v>41068</v>
          </cell>
          <cell r="J1522">
            <v>41131</v>
          </cell>
          <cell r="K1522">
            <v>41476</v>
          </cell>
          <cell r="L1522">
            <v>41995</v>
          </cell>
          <cell r="M1522">
            <v>42246</v>
          </cell>
          <cell r="N1522">
            <v>42109</v>
          </cell>
          <cell r="O1522">
            <v>42351</v>
          </cell>
          <cell r="P1522">
            <v>42683</v>
          </cell>
          <cell r="Q1522">
            <v>42794</v>
          </cell>
          <cell r="R1522">
            <v>42796</v>
          </cell>
        </row>
        <row r="1523">
          <cell r="C1523" t="str">
            <v>29025</v>
          </cell>
          <cell r="D1523" t="str">
            <v>Missouri</v>
          </cell>
          <cell r="E1523" t="str">
            <v>Caldwell County</v>
          </cell>
          <cell r="F1523">
            <v>8964</v>
          </cell>
          <cell r="G1523">
            <v>8975</v>
          </cell>
          <cell r="H1523">
            <v>9006</v>
          </cell>
          <cell r="I1523">
            <v>9041</v>
          </cell>
          <cell r="J1523">
            <v>9152</v>
          </cell>
          <cell r="K1523">
            <v>9230</v>
          </cell>
          <cell r="L1523">
            <v>9273</v>
          </cell>
          <cell r="M1523">
            <v>9343</v>
          </cell>
          <cell r="N1523">
            <v>9395</v>
          </cell>
          <cell r="O1523">
            <v>9359</v>
          </cell>
          <cell r="P1523">
            <v>9365</v>
          </cell>
          <cell r="Q1523">
            <v>9424</v>
          </cell>
          <cell r="R1523">
            <v>9436</v>
          </cell>
        </row>
        <row r="1524">
          <cell r="C1524" t="str">
            <v>29027</v>
          </cell>
          <cell r="D1524" t="str">
            <v>Missouri</v>
          </cell>
          <cell r="E1524" t="str">
            <v>Callaway County</v>
          </cell>
          <cell r="F1524">
            <v>40762</v>
          </cell>
          <cell r="G1524">
            <v>40927</v>
          </cell>
          <cell r="H1524">
            <v>41490</v>
          </cell>
          <cell r="I1524">
            <v>41973</v>
          </cell>
          <cell r="J1524">
            <v>42023</v>
          </cell>
          <cell r="K1524">
            <v>41767</v>
          </cell>
          <cell r="L1524">
            <v>42683</v>
          </cell>
          <cell r="M1524">
            <v>43118</v>
          </cell>
          <cell r="N1524">
            <v>43414</v>
          </cell>
          <cell r="O1524">
            <v>43855</v>
          </cell>
          <cell r="P1524">
            <v>44041</v>
          </cell>
          <cell r="Q1524">
            <v>44332</v>
          </cell>
          <cell r="R1524">
            <v>44419</v>
          </cell>
        </row>
        <row r="1525">
          <cell r="C1525" t="str">
            <v>29029</v>
          </cell>
          <cell r="D1525" t="str">
            <v>Missouri</v>
          </cell>
          <cell r="E1525" t="str">
            <v>Camden County</v>
          </cell>
          <cell r="F1525">
            <v>36807</v>
          </cell>
          <cell r="G1525">
            <v>37053</v>
          </cell>
          <cell r="H1525">
            <v>37497</v>
          </cell>
          <cell r="I1525">
            <v>38263</v>
          </cell>
          <cell r="J1525">
            <v>38832</v>
          </cell>
          <cell r="K1525">
            <v>39572</v>
          </cell>
          <cell r="L1525">
            <v>40641</v>
          </cell>
          <cell r="M1525">
            <v>41832</v>
          </cell>
          <cell r="N1525">
            <v>42744</v>
          </cell>
          <cell r="O1525">
            <v>43462</v>
          </cell>
          <cell r="P1525">
            <v>43762</v>
          </cell>
          <cell r="Q1525">
            <v>44002</v>
          </cell>
          <cell r="R1525">
            <v>43985</v>
          </cell>
        </row>
        <row r="1526">
          <cell r="C1526" t="str">
            <v>29031</v>
          </cell>
          <cell r="D1526" t="str">
            <v>Missouri</v>
          </cell>
          <cell r="E1526" t="str">
            <v>Cape Girardeau County</v>
          </cell>
          <cell r="F1526">
            <v>68691</v>
          </cell>
          <cell r="G1526">
            <v>68796</v>
          </cell>
          <cell r="H1526">
            <v>69340</v>
          </cell>
          <cell r="I1526">
            <v>69735</v>
          </cell>
          <cell r="J1526">
            <v>70186</v>
          </cell>
          <cell r="K1526">
            <v>71121</v>
          </cell>
          <cell r="L1526">
            <v>71793</v>
          </cell>
          <cell r="M1526">
            <v>72941</v>
          </cell>
          <cell r="N1526">
            <v>73510</v>
          </cell>
          <cell r="O1526">
            <v>74141</v>
          </cell>
          <cell r="P1526">
            <v>74927</v>
          </cell>
          <cell r="Q1526">
            <v>75674</v>
          </cell>
          <cell r="R1526">
            <v>75895</v>
          </cell>
        </row>
        <row r="1527">
          <cell r="C1527" t="str">
            <v>29033</v>
          </cell>
          <cell r="D1527" t="str">
            <v>Missouri</v>
          </cell>
          <cell r="E1527" t="str">
            <v>Carroll County</v>
          </cell>
          <cell r="F1527">
            <v>10289</v>
          </cell>
          <cell r="G1527">
            <v>10267</v>
          </cell>
          <cell r="H1527">
            <v>10136</v>
          </cell>
          <cell r="I1527">
            <v>10097</v>
          </cell>
          <cell r="J1527">
            <v>10000</v>
          </cell>
          <cell r="K1527">
            <v>9922</v>
          </cell>
          <cell r="L1527">
            <v>9912</v>
          </cell>
          <cell r="M1527">
            <v>9743</v>
          </cell>
          <cell r="N1527">
            <v>9622</v>
          </cell>
          <cell r="O1527">
            <v>9451</v>
          </cell>
          <cell r="P1527">
            <v>9314</v>
          </cell>
          <cell r="Q1527">
            <v>9295</v>
          </cell>
          <cell r="R1527">
            <v>9296</v>
          </cell>
        </row>
        <row r="1528">
          <cell r="C1528" t="str">
            <v>29035</v>
          </cell>
          <cell r="D1528" t="str">
            <v>Missouri</v>
          </cell>
          <cell r="E1528" t="str">
            <v>Carter County</v>
          </cell>
          <cell r="F1528">
            <v>5940</v>
          </cell>
          <cell r="G1528">
            <v>5974</v>
          </cell>
          <cell r="H1528">
            <v>5915</v>
          </cell>
          <cell r="I1528">
            <v>5944</v>
          </cell>
          <cell r="J1528">
            <v>5994</v>
          </cell>
          <cell r="K1528">
            <v>5982</v>
          </cell>
          <cell r="L1528">
            <v>6008</v>
          </cell>
          <cell r="M1528">
            <v>6030</v>
          </cell>
          <cell r="N1528">
            <v>6117</v>
          </cell>
          <cell r="O1528">
            <v>6122</v>
          </cell>
          <cell r="P1528">
            <v>6138</v>
          </cell>
          <cell r="Q1528">
            <v>6265</v>
          </cell>
          <cell r="R1528">
            <v>6299</v>
          </cell>
        </row>
        <row r="1529">
          <cell r="C1529" t="str">
            <v>29037</v>
          </cell>
          <cell r="D1529" t="str">
            <v>Missouri</v>
          </cell>
          <cell r="E1529" t="str">
            <v>Cass County</v>
          </cell>
          <cell r="F1529">
            <v>82123</v>
          </cell>
          <cell r="G1529">
            <v>82592</v>
          </cell>
          <cell r="H1529">
            <v>84504</v>
          </cell>
          <cell r="I1529">
            <v>86645</v>
          </cell>
          <cell r="J1529">
            <v>88020</v>
          </cell>
          <cell r="K1529">
            <v>90759</v>
          </cell>
          <cell r="L1529">
            <v>92520</v>
          </cell>
          <cell r="M1529">
            <v>94494</v>
          </cell>
          <cell r="N1529">
            <v>96845</v>
          </cell>
          <cell r="O1529">
            <v>98095</v>
          </cell>
          <cell r="P1529">
            <v>98835</v>
          </cell>
          <cell r="Q1529">
            <v>99478</v>
          </cell>
          <cell r="R1529">
            <v>99723</v>
          </cell>
        </row>
        <row r="1530">
          <cell r="C1530" t="str">
            <v>29039</v>
          </cell>
          <cell r="D1530" t="str">
            <v>Missouri</v>
          </cell>
          <cell r="E1530" t="str">
            <v>Cedar County</v>
          </cell>
          <cell r="F1530">
            <v>13713</v>
          </cell>
          <cell r="G1530">
            <v>13720</v>
          </cell>
          <cell r="H1530">
            <v>13901</v>
          </cell>
          <cell r="I1530">
            <v>13909</v>
          </cell>
          <cell r="J1530">
            <v>13975</v>
          </cell>
          <cell r="K1530">
            <v>14073</v>
          </cell>
          <cell r="L1530">
            <v>14297</v>
          </cell>
          <cell r="M1530">
            <v>14229</v>
          </cell>
          <cell r="N1530">
            <v>14169</v>
          </cell>
          <cell r="O1530">
            <v>14120</v>
          </cell>
          <cell r="P1530">
            <v>13964</v>
          </cell>
          <cell r="Q1530">
            <v>13982</v>
          </cell>
          <cell r="R1530">
            <v>13973</v>
          </cell>
        </row>
        <row r="1531">
          <cell r="C1531" t="str">
            <v>29041</v>
          </cell>
          <cell r="D1531" t="str">
            <v>Missouri</v>
          </cell>
          <cell r="E1531" t="str">
            <v>Chariton County</v>
          </cell>
          <cell r="F1531">
            <v>8436</v>
          </cell>
          <cell r="G1531">
            <v>8411</v>
          </cell>
          <cell r="H1531">
            <v>8276</v>
          </cell>
          <cell r="I1531">
            <v>8277</v>
          </cell>
          <cell r="J1531">
            <v>8193</v>
          </cell>
          <cell r="K1531">
            <v>8174</v>
          </cell>
          <cell r="L1531">
            <v>8092</v>
          </cell>
          <cell r="M1531">
            <v>8013</v>
          </cell>
          <cell r="N1531">
            <v>7900</v>
          </cell>
          <cell r="O1531">
            <v>7829</v>
          </cell>
          <cell r="P1531">
            <v>7767</v>
          </cell>
          <cell r="Q1531">
            <v>7831</v>
          </cell>
          <cell r="R1531">
            <v>7847</v>
          </cell>
        </row>
        <row r="1532">
          <cell r="C1532" t="str">
            <v>29043</v>
          </cell>
          <cell r="D1532" t="str">
            <v>Missouri</v>
          </cell>
          <cell r="E1532" t="str">
            <v>Christian County</v>
          </cell>
          <cell r="F1532">
            <v>54303</v>
          </cell>
          <cell r="G1532">
            <v>54936</v>
          </cell>
          <cell r="H1532">
            <v>56824</v>
          </cell>
          <cell r="I1532">
            <v>58674</v>
          </cell>
          <cell r="J1532">
            <v>60672</v>
          </cell>
          <cell r="K1532">
            <v>63171</v>
          </cell>
          <cell r="L1532">
            <v>65963</v>
          </cell>
          <cell r="M1532">
            <v>69394</v>
          </cell>
          <cell r="N1532">
            <v>72545</v>
          </cell>
          <cell r="O1532">
            <v>74705</v>
          </cell>
          <cell r="P1532">
            <v>76309</v>
          </cell>
          <cell r="Q1532">
            <v>77422</v>
          </cell>
          <cell r="R1532">
            <v>77825</v>
          </cell>
        </row>
        <row r="1533">
          <cell r="C1533" t="str">
            <v>29045</v>
          </cell>
          <cell r="D1533" t="str">
            <v>Missouri</v>
          </cell>
          <cell r="E1533" t="str">
            <v>Clark County</v>
          </cell>
          <cell r="F1533">
            <v>7416</v>
          </cell>
          <cell r="G1533">
            <v>7387</v>
          </cell>
          <cell r="H1533">
            <v>7433</v>
          </cell>
          <cell r="I1533">
            <v>7366</v>
          </cell>
          <cell r="J1533">
            <v>7281</v>
          </cell>
          <cell r="K1533">
            <v>7239</v>
          </cell>
          <cell r="L1533">
            <v>7224</v>
          </cell>
          <cell r="M1533">
            <v>7206</v>
          </cell>
          <cell r="N1533">
            <v>7212</v>
          </cell>
          <cell r="O1533">
            <v>7168</v>
          </cell>
          <cell r="P1533">
            <v>7111</v>
          </cell>
          <cell r="Q1533">
            <v>7139</v>
          </cell>
          <cell r="R1533">
            <v>7148</v>
          </cell>
        </row>
        <row r="1534">
          <cell r="C1534" t="str">
            <v>29047</v>
          </cell>
          <cell r="D1534" t="str">
            <v>Missouri</v>
          </cell>
          <cell r="E1534" t="str">
            <v>Clay County</v>
          </cell>
          <cell r="F1534">
            <v>183941</v>
          </cell>
          <cell r="G1534">
            <v>184703</v>
          </cell>
          <cell r="H1534">
            <v>188024</v>
          </cell>
          <cell r="I1534">
            <v>190959</v>
          </cell>
          <cell r="J1534">
            <v>193436</v>
          </cell>
          <cell r="K1534">
            <v>196718</v>
          </cell>
          <cell r="L1534">
            <v>200659</v>
          </cell>
          <cell r="M1534">
            <v>206369</v>
          </cell>
          <cell r="N1534">
            <v>211179</v>
          </cell>
          <cell r="O1534">
            <v>215142</v>
          </cell>
          <cell r="P1534">
            <v>219669</v>
          </cell>
          <cell r="Q1534">
            <v>221939</v>
          </cell>
          <cell r="R1534">
            <v>222718</v>
          </cell>
        </row>
        <row r="1535">
          <cell r="C1535" t="str">
            <v>29049</v>
          </cell>
          <cell r="D1535" t="str">
            <v>Missouri</v>
          </cell>
          <cell r="E1535" t="str">
            <v>Clinton County</v>
          </cell>
          <cell r="F1535">
            <v>19002</v>
          </cell>
          <cell r="G1535">
            <v>19046</v>
          </cell>
          <cell r="H1535">
            <v>19371</v>
          </cell>
          <cell r="I1535">
            <v>19525</v>
          </cell>
          <cell r="J1535">
            <v>20034</v>
          </cell>
          <cell r="K1535">
            <v>20409</v>
          </cell>
          <cell r="L1535">
            <v>20392</v>
          </cell>
          <cell r="M1535">
            <v>20347</v>
          </cell>
          <cell r="N1535">
            <v>20774</v>
          </cell>
          <cell r="O1535">
            <v>20781</v>
          </cell>
          <cell r="P1535">
            <v>20765</v>
          </cell>
          <cell r="Q1535">
            <v>20743</v>
          </cell>
          <cell r="R1535">
            <v>20742</v>
          </cell>
        </row>
        <row r="1536">
          <cell r="C1536" t="str">
            <v>29051</v>
          </cell>
          <cell r="D1536" t="str">
            <v>Missouri</v>
          </cell>
          <cell r="E1536" t="str">
            <v>Cole County</v>
          </cell>
          <cell r="F1536">
            <v>71423</v>
          </cell>
          <cell r="G1536">
            <v>71485</v>
          </cell>
          <cell r="H1536">
            <v>71650</v>
          </cell>
          <cell r="I1536">
            <v>72138</v>
          </cell>
          <cell r="J1536">
            <v>72728</v>
          </cell>
          <cell r="K1536">
            <v>72427</v>
          </cell>
          <cell r="L1536">
            <v>72948</v>
          </cell>
          <cell r="M1536">
            <v>73509</v>
          </cell>
          <cell r="N1536">
            <v>73977</v>
          </cell>
          <cell r="O1536">
            <v>74760</v>
          </cell>
          <cell r="P1536">
            <v>75408</v>
          </cell>
          <cell r="Q1536">
            <v>75990</v>
          </cell>
          <cell r="R1536">
            <v>76182</v>
          </cell>
        </row>
        <row r="1537">
          <cell r="C1537" t="str">
            <v>29053</v>
          </cell>
          <cell r="D1537" t="str">
            <v>Missouri</v>
          </cell>
          <cell r="E1537" t="str">
            <v>Cooper County</v>
          </cell>
          <cell r="F1537">
            <v>16668</v>
          </cell>
          <cell r="G1537">
            <v>16764</v>
          </cell>
          <cell r="H1537">
            <v>16714</v>
          </cell>
          <cell r="I1537">
            <v>16999</v>
          </cell>
          <cell r="J1537">
            <v>17002</v>
          </cell>
          <cell r="K1537">
            <v>17203</v>
          </cell>
          <cell r="L1537">
            <v>17380</v>
          </cell>
          <cell r="M1537">
            <v>17547</v>
          </cell>
          <cell r="N1537">
            <v>17693</v>
          </cell>
          <cell r="O1537">
            <v>17502</v>
          </cell>
          <cell r="P1537">
            <v>17564</v>
          </cell>
          <cell r="Q1537">
            <v>17601</v>
          </cell>
          <cell r="R1537">
            <v>17610</v>
          </cell>
        </row>
        <row r="1538">
          <cell r="C1538" t="str">
            <v>29055</v>
          </cell>
          <cell r="D1538" t="str">
            <v>Missouri</v>
          </cell>
          <cell r="E1538" t="str">
            <v>Crawford County</v>
          </cell>
          <cell r="F1538">
            <v>22785</v>
          </cell>
          <cell r="G1538">
            <v>22828</v>
          </cell>
          <cell r="H1538">
            <v>22876</v>
          </cell>
          <cell r="I1538">
            <v>23420</v>
          </cell>
          <cell r="J1538">
            <v>23734</v>
          </cell>
          <cell r="K1538">
            <v>23918</v>
          </cell>
          <cell r="L1538">
            <v>24137</v>
          </cell>
          <cell r="M1538">
            <v>24373</v>
          </cell>
          <cell r="N1538">
            <v>24689</v>
          </cell>
          <cell r="O1538">
            <v>24698</v>
          </cell>
          <cell r="P1538">
            <v>24802</v>
          </cell>
          <cell r="Q1538">
            <v>24696</v>
          </cell>
          <cell r="R1538">
            <v>24637</v>
          </cell>
        </row>
        <row r="1539">
          <cell r="C1539" t="str">
            <v>29057</v>
          </cell>
          <cell r="D1539" t="str">
            <v>Missouri</v>
          </cell>
          <cell r="E1539" t="str">
            <v>Dade County</v>
          </cell>
          <cell r="F1539">
            <v>7920</v>
          </cell>
          <cell r="G1539">
            <v>7915</v>
          </cell>
          <cell r="H1539">
            <v>7920</v>
          </cell>
          <cell r="I1539">
            <v>7899</v>
          </cell>
          <cell r="J1539">
            <v>7896</v>
          </cell>
          <cell r="K1539">
            <v>7893</v>
          </cell>
          <cell r="L1539">
            <v>7910</v>
          </cell>
          <cell r="M1539">
            <v>7974</v>
          </cell>
          <cell r="N1539">
            <v>7969</v>
          </cell>
          <cell r="O1539">
            <v>7951</v>
          </cell>
          <cell r="P1539">
            <v>7885</v>
          </cell>
          <cell r="Q1539">
            <v>7883</v>
          </cell>
          <cell r="R1539">
            <v>7867</v>
          </cell>
        </row>
        <row r="1540">
          <cell r="C1540" t="str">
            <v>29059</v>
          </cell>
          <cell r="D1540" t="str">
            <v>Missouri</v>
          </cell>
          <cell r="E1540" t="str">
            <v>Dallas County</v>
          </cell>
          <cell r="F1540">
            <v>15725</v>
          </cell>
          <cell r="G1540">
            <v>15751</v>
          </cell>
          <cell r="H1540">
            <v>15802</v>
          </cell>
          <cell r="I1540">
            <v>15908</v>
          </cell>
          <cell r="J1540">
            <v>16031</v>
          </cell>
          <cell r="K1540">
            <v>16275</v>
          </cell>
          <cell r="L1540">
            <v>16325</v>
          </cell>
          <cell r="M1540">
            <v>16580</v>
          </cell>
          <cell r="N1540">
            <v>16953</v>
          </cell>
          <cell r="O1540">
            <v>16955</v>
          </cell>
          <cell r="P1540">
            <v>16816</v>
          </cell>
          <cell r="Q1540">
            <v>16777</v>
          </cell>
          <cell r="R1540">
            <v>16762</v>
          </cell>
        </row>
        <row r="1541">
          <cell r="C1541" t="str">
            <v>29061</v>
          </cell>
          <cell r="D1541" t="str">
            <v>Missouri</v>
          </cell>
          <cell r="E1541" t="str">
            <v>Daviess County</v>
          </cell>
          <cell r="F1541">
            <v>8012</v>
          </cell>
          <cell r="G1541">
            <v>7998</v>
          </cell>
          <cell r="H1541">
            <v>7972</v>
          </cell>
          <cell r="I1541">
            <v>8040</v>
          </cell>
          <cell r="J1541">
            <v>8125</v>
          </cell>
          <cell r="K1541">
            <v>8228</v>
          </cell>
          <cell r="L1541">
            <v>8231</v>
          </cell>
          <cell r="M1541">
            <v>8331</v>
          </cell>
          <cell r="N1541">
            <v>8309</v>
          </cell>
          <cell r="O1541">
            <v>8330</v>
          </cell>
          <cell r="P1541">
            <v>8382</v>
          </cell>
          <cell r="Q1541">
            <v>8433</v>
          </cell>
          <cell r="R1541">
            <v>8441</v>
          </cell>
        </row>
        <row r="1542">
          <cell r="C1542" t="str">
            <v>29063</v>
          </cell>
          <cell r="D1542" t="str">
            <v>Missouri</v>
          </cell>
          <cell r="E1542" t="str">
            <v>DeKalb County</v>
          </cell>
          <cell r="F1542">
            <v>13090</v>
          </cell>
          <cell r="G1542">
            <v>13137</v>
          </cell>
          <cell r="H1542">
            <v>13111</v>
          </cell>
          <cell r="I1542">
            <v>13180</v>
          </cell>
          <cell r="J1542">
            <v>13284</v>
          </cell>
          <cell r="K1542">
            <v>12734</v>
          </cell>
          <cell r="L1542">
            <v>12727</v>
          </cell>
          <cell r="M1542">
            <v>12882</v>
          </cell>
          <cell r="N1542">
            <v>12921</v>
          </cell>
          <cell r="O1542">
            <v>12833</v>
          </cell>
          <cell r="P1542">
            <v>12825</v>
          </cell>
          <cell r="Q1542">
            <v>12892</v>
          </cell>
          <cell r="R1542">
            <v>12900</v>
          </cell>
        </row>
        <row r="1543">
          <cell r="C1543" t="str">
            <v>29065</v>
          </cell>
          <cell r="D1543" t="str">
            <v>Missouri</v>
          </cell>
          <cell r="E1543" t="str">
            <v>Dent County</v>
          </cell>
          <cell r="F1543">
            <v>14926</v>
          </cell>
          <cell r="G1543">
            <v>14947</v>
          </cell>
          <cell r="H1543">
            <v>15088</v>
          </cell>
          <cell r="I1543">
            <v>14935</v>
          </cell>
          <cell r="J1543">
            <v>15050</v>
          </cell>
          <cell r="K1543">
            <v>15157</v>
          </cell>
          <cell r="L1543">
            <v>15257</v>
          </cell>
          <cell r="M1543">
            <v>15419</v>
          </cell>
          <cell r="N1543">
            <v>15344</v>
          </cell>
          <cell r="O1543">
            <v>15495</v>
          </cell>
          <cell r="P1543">
            <v>15544</v>
          </cell>
          <cell r="Q1543">
            <v>15657</v>
          </cell>
          <cell r="R1543">
            <v>15681</v>
          </cell>
        </row>
        <row r="1544">
          <cell r="C1544" t="str">
            <v>29067</v>
          </cell>
          <cell r="D1544" t="str">
            <v>Missouri</v>
          </cell>
          <cell r="E1544" t="str">
            <v>Douglas County</v>
          </cell>
          <cell r="F1544">
            <v>13082</v>
          </cell>
          <cell r="G1544">
            <v>13097</v>
          </cell>
          <cell r="H1544">
            <v>13070</v>
          </cell>
          <cell r="I1544">
            <v>13270</v>
          </cell>
          <cell r="J1544">
            <v>13239</v>
          </cell>
          <cell r="K1544">
            <v>13372</v>
          </cell>
          <cell r="L1544">
            <v>13474</v>
          </cell>
          <cell r="M1544">
            <v>13573</v>
          </cell>
          <cell r="N1544">
            <v>13637</v>
          </cell>
          <cell r="O1544">
            <v>13800</v>
          </cell>
          <cell r="P1544">
            <v>13793</v>
          </cell>
          <cell r="Q1544">
            <v>13684</v>
          </cell>
          <cell r="R1544">
            <v>13642</v>
          </cell>
        </row>
        <row r="1545">
          <cell r="C1545" t="str">
            <v>29069</v>
          </cell>
          <cell r="D1545" t="str">
            <v>Missouri</v>
          </cell>
          <cell r="E1545" t="str">
            <v>Dunklin County</v>
          </cell>
          <cell r="F1545">
            <v>33184</v>
          </cell>
          <cell r="G1545">
            <v>33148</v>
          </cell>
          <cell r="H1545">
            <v>33006</v>
          </cell>
          <cell r="I1545">
            <v>32871</v>
          </cell>
          <cell r="J1545">
            <v>32723</v>
          </cell>
          <cell r="K1545">
            <v>32420</v>
          </cell>
          <cell r="L1545">
            <v>32581</v>
          </cell>
          <cell r="M1545">
            <v>32388</v>
          </cell>
          <cell r="N1545">
            <v>32255</v>
          </cell>
          <cell r="O1545">
            <v>32158</v>
          </cell>
          <cell r="P1545">
            <v>31977</v>
          </cell>
          <cell r="Q1545">
            <v>31953</v>
          </cell>
          <cell r="R1545">
            <v>31920</v>
          </cell>
        </row>
        <row r="1546">
          <cell r="C1546" t="str">
            <v>29071</v>
          </cell>
          <cell r="D1546" t="str">
            <v>Missouri</v>
          </cell>
          <cell r="E1546" t="str">
            <v>Franklin County</v>
          </cell>
          <cell r="F1546">
            <v>93820</v>
          </cell>
          <cell r="G1546">
            <v>94050</v>
          </cell>
          <cell r="H1546">
            <v>94872</v>
          </cell>
          <cell r="I1546">
            <v>95771</v>
          </cell>
          <cell r="J1546">
            <v>96480</v>
          </cell>
          <cell r="K1546">
            <v>97465</v>
          </cell>
          <cell r="L1546">
            <v>98417</v>
          </cell>
          <cell r="M1546">
            <v>99341</v>
          </cell>
          <cell r="N1546">
            <v>100265</v>
          </cell>
          <cell r="O1546">
            <v>101149</v>
          </cell>
          <cell r="P1546">
            <v>101422</v>
          </cell>
          <cell r="Q1546">
            <v>101492</v>
          </cell>
          <cell r="R1546">
            <v>101508</v>
          </cell>
        </row>
        <row r="1547">
          <cell r="C1547" t="str">
            <v>29073</v>
          </cell>
          <cell r="D1547" t="str">
            <v>Missouri</v>
          </cell>
          <cell r="E1547" t="str">
            <v>Gasconade County</v>
          </cell>
          <cell r="F1547">
            <v>15350</v>
          </cell>
          <cell r="G1547">
            <v>15374</v>
          </cell>
          <cell r="H1547">
            <v>15395</v>
          </cell>
          <cell r="I1547">
            <v>15407</v>
          </cell>
          <cell r="J1547">
            <v>15460</v>
          </cell>
          <cell r="K1547">
            <v>15464</v>
          </cell>
          <cell r="L1547">
            <v>15516</v>
          </cell>
          <cell r="M1547">
            <v>15479</v>
          </cell>
          <cell r="N1547">
            <v>15450</v>
          </cell>
          <cell r="O1547">
            <v>15309</v>
          </cell>
          <cell r="P1547">
            <v>15204</v>
          </cell>
          <cell r="Q1547">
            <v>15222</v>
          </cell>
          <cell r="R1547">
            <v>15226</v>
          </cell>
        </row>
        <row r="1548">
          <cell r="C1548" t="str">
            <v>29075</v>
          </cell>
          <cell r="D1548" t="str">
            <v>Missouri</v>
          </cell>
          <cell r="E1548" t="str">
            <v>Gentry County</v>
          </cell>
          <cell r="F1548">
            <v>6867</v>
          </cell>
          <cell r="G1548">
            <v>6873</v>
          </cell>
          <cell r="H1548">
            <v>6875</v>
          </cell>
          <cell r="I1548">
            <v>6780</v>
          </cell>
          <cell r="J1548">
            <v>6725</v>
          </cell>
          <cell r="K1548">
            <v>6771</v>
          </cell>
          <cell r="L1548">
            <v>6780</v>
          </cell>
          <cell r="M1548">
            <v>6776</v>
          </cell>
          <cell r="N1548">
            <v>6758</v>
          </cell>
          <cell r="O1548">
            <v>6806</v>
          </cell>
          <cell r="P1548">
            <v>6740</v>
          </cell>
          <cell r="Q1548">
            <v>6738</v>
          </cell>
          <cell r="R1548">
            <v>6719</v>
          </cell>
        </row>
        <row r="1549">
          <cell r="C1549" t="str">
            <v>29077</v>
          </cell>
          <cell r="D1549" t="str">
            <v>Missouri</v>
          </cell>
          <cell r="E1549" t="str">
            <v>Greene County</v>
          </cell>
          <cell r="F1549">
            <v>240460</v>
          </cell>
          <cell r="G1549">
            <v>241015</v>
          </cell>
          <cell r="H1549">
            <v>243305</v>
          </cell>
          <cell r="I1549">
            <v>245822</v>
          </cell>
          <cell r="J1549">
            <v>249312</v>
          </cell>
          <cell r="K1549">
            <v>253130</v>
          </cell>
          <cell r="L1549">
            <v>257282</v>
          </cell>
          <cell r="M1549">
            <v>263046</v>
          </cell>
          <cell r="N1549">
            <v>267576</v>
          </cell>
          <cell r="O1549">
            <v>270901</v>
          </cell>
          <cell r="P1549">
            <v>274013</v>
          </cell>
          <cell r="Q1549">
            <v>275174</v>
          </cell>
          <cell r="R1549">
            <v>275414</v>
          </cell>
        </row>
        <row r="1550">
          <cell r="C1550" t="str">
            <v>29079</v>
          </cell>
          <cell r="D1550" t="str">
            <v>Missouri</v>
          </cell>
          <cell r="E1550" t="str">
            <v>Grundy County</v>
          </cell>
          <cell r="F1550">
            <v>10420</v>
          </cell>
          <cell r="G1550">
            <v>10513</v>
          </cell>
          <cell r="H1550">
            <v>10427</v>
          </cell>
          <cell r="I1550">
            <v>10253</v>
          </cell>
          <cell r="J1550">
            <v>10304</v>
          </cell>
          <cell r="K1550">
            <v>10209</v>
          </cell>
          <cell r="L1550">
            <v>10280</v>
          </cell>
          <cell r="M1550">
            <v>10187</v>
          </cell>
          <cell r="N1550">
            <v>10199</v>
          </cell>
          <cell r="O1550">
            <v>10196</v>
          </cell>
          <cell r="P1550">
            <v>10215</v>
          </cell>
          <cell r="Q1550">
            <v>10261</v>
          </cell>
          <cell r="R1550">
            <v>10273</v>
          </cell>
        </row>
        <row r="1551">
          <cell r="C1551" t="str">
            <v>29081</v>
          </cell>
          <cell r="D1551" t="str">
            <v>Missouri</v>
          </cell>
          <cell r="E1551" t="str">
            <v>Harrison County</v>
          </cell>
          <cell r="F1551">
            <v>8856</v>
          </cell>
          <cell r="G1551">
            <v>8873</v>
          </cell>
          <cell r="H1551">
            <v>8779</v>
          </cell>
          <cell r="I1551">
            <v>8771</v>
          </cell>
          <cell r="J1551">
            <v>8791</v>
          </cell>
          <cell r="K1551">
            <v>8753</v>
          </cell>
          <cell r="L1551">
            <v>8893</v>
          </cell>
          <cell r="M1551">
            <v>8870</v>
          </cell>
          <cell r="N1551">
            <v>8951</v>
          </cell>
          <cell r="O1551">
            <v>8956</v>
          </cell>
          <cell r="P1551">
            <v>8987</v>
          </cell>
          <cell r="Q1551">
            <v>8957</v>
          </cell>
          <cell r="R1551">
            <v>8941</v>
          </cell>
        </row>
        <row r="1552">
          <cell r="C1552" t="str">
            <v>29083</v>
          </cell>
          <cell r="D1552" t="str">
            <v>Missouri</v>
          </cell>
          <cell r="E1552" t="str">
            <v>Henry County</v>
          </cell>
          <cell r="F1552">
            <v>22005</v>
          </cell>
          <cell r="G1552">
            <v>22108</v>
          </cell>
          <cell r="H1552">
            <v>22307</v>
          </cell>
          <cell r="I1552">
            <v>22179</v>
          </cell>
          <cell r="J1552">
            <v>22410</v>
          </cell>
          <cell r="K1552">
            <v>22442</v>
          </cell>
          <cell r="L1552">
            <v>22354</v>
          </cell>
          <cell r="M1552">
            <v>22556</v>
          </cell>
          <cell r="N1552">
            <v>22474</v>
          </cell>
          <cell r="O1552">
            <v>22291</v>
          </cell>
          <cell r="P1552">
            <v>22277</v>
          </cell>
          <cell r="Q1552">
            <v>22272</v>
          </cell>
          <cell r="R1552">
            <v>22266</v>
          </cell>
        </row>
        <row r="1553">
          <cell r="C1553" t="str">
            <v>29085</v>
          </cell>
          <cell r="D1553" t="str">
            <v>Missouri</v>
          </cell>
          <cell r="E1553" t="str">
            <v>Hickory County</v>
          </cell>
          <cell r="F1553">
            <v>8922</v>
          </cell>
          <cell r="G1553">
            <v>8940</v>
          </cell>
          <cell r="H1553">
            <v>9036</v>
          </cell>
          <cell r="I1553">
            <v>8929</v>
          </cell>
          <cell r="J1553">
            <v>9171</v>
          </cell>
          <cell r="K1553">
            <v>9316</v>
          </cell>
          <cell r="L1553">
            <v>9476</v>
          </cell>
          <cell r="M1553">
            <v>9518</v>
          </cell>
          <cell r="N1553">
            <v>9594</v>
          </cell>
          <cell r="O1553">
            <v>9592</v>
          </cell>
          <cell r="P1553">
            <v>9561</v>
          </cell>
          <cell r="Q1553">
            <v>9627</v>
          </cell>
          <cell r="R1553">
            <v>9628</v>
          </cell>
        </row>
        <row r="1554">
          <cell r="C1554" t="str">
            <v>29087</v>
          </cell>
          <cell r="D1554" t="str">
            <v>Missouri</v>
          </cell>
          <cell r="E1554" t="str">
            <v>Holt County</v>
          </cell>
          <cell r="F1554">
            <v>5354</v>
          </cell>
          <cell r="G1554">
            <v>5326</v>
          </cell>
          <cell r="H1554">
            <v>5310</v>
          </cell>
          <cell r="I1554">
            <v>5148</v>
          </cell>
          <cell r="J1554">
            <v>5154</v>
          </cell>
          <cell r="K1554">
            <v>5116</v>
          </cell>
          <cell r="L1554">
            <v>5047</v>
          </cell>
          <cell r="M1554">
            <v>4976</v>
          </cell>
          <cell r="N1554">
            <v>4997</v>
          </cell>
          <cell r="O1554">
            <v>4926</v>
          </cell>
          <cell r="P1554">
            <v>4911</v>
          </cell>
          <cell r="Q1554">
            <v>4912</v>
          </cell>
          <cell r="R1554">
            <v>4910</v>
          </cell>
        </row>
        <row r="1555">
          <cell r="C1555" t="str">
            <v>29089</v>
          </cell>
          <cell r="D1555" t="str">
            <v>Missouri</v>
          </cell>
          <cell r="E1555" t="str">
            <v>Howard County</v>
          </cell>
          <cell r="F1555">
            <v>10208</v>
          </cell>
          <cell r="G1555">
            <v>10182</v>
          </cell>
          <cell r="H1555">
            <v>10155</v>
          </cell>
          <cell r="I1555">
            <v>10072</v>
          </cell>
          <cell r="J1555">
            <v>10056</v>
          </cell>
          <cell r="K1555">
            <v>10012</v>
          </cell>
          <cell r="L1555">
            <v>10091</v>
          </cell>
          <cell r="M1555">
            <v>10089</v>
          </cell>
          <cell r="N1555">
            <v>10079</v>
          </cell>
          <cell r="O1555">
            <v>10138</v>
          </cell>
          <cell r="P1555">
            <v>10172</v>
          </cell>
          <cell r="Q1555">
            <v>10144</v>
          </cell>
          <cell r="R1555">
            <v>10123</v>
          </cell>
        </row>
        <row r="1556">
          <cell r="C1556" t="str">
            <v>29091</v>
          </cell>
          <cell r="D1556" t="str">
            <v>Missouri</v>
          </cell>
          <cell r="E1556" t="str">
            <v>Howell County</v>
          </cell>
          <cell r="F1556">
            <v>37273</v>
          </cell>
          <cell r="G1556">
            <v>37285</v>
          </cell>
          <cell r="H1556">
            <v>37259</v>
          </cell>
          <cell r="I1556">
            <v>37429</v>
          </cell>
          <cell r="J1556">
            <v>37717</v>
          </cell>
          <cell r="K1556">
            <v>38036</v>
          </cell>
          <cell r="L1556">
            <v>38704</v>
          </cell>
          <cell r="M1556">
            <v>39067</v>
          </cell>
          <cell r="N1556">
            <v>39391</v>
          </cell>
          <cell r="O1556">
            <v>39910</v>
          </cell>
          <cell r="P1556">
            <v>39917</v>
          </cell>
          <cell r="Q1556">
            <v>40400</v>
          </cell>
          <cell r="R1556">
            <v>40532</v>
          </cell>
        </row>
        <row r="1557">
          <cell r="C1557" t="str">
            <v>29093</v>
          </cell>
          <cell r="D1557" t="str">
            <v>Missouri</v>
          </cell>
          <cell r="E1557" t="str">
            <v>Iron County</v>
          </cell>
          <cell r="F1557">
            <v>10676</v>
          </cell>
          <cell r="G1557">
            <v>10628</v>
          </cell>
          <cell r="H1557">
            <v>10616</v>
          </cell>
          <cell r="I1557">
            <v>10608</v>
          </cell>
          <cell r="J1557">
            <v>10508</v>
          </cell>
          <cell r="K1557">
            <v>10617</v>
          </cell>
          <cell r="L1557">
            <v>10630</v>
          </cell>
          <cell r="M1557">
            <v>10710</v>
          </cell>
          <cell r="N1557">
            <v>10681</v>
          </cell>
          <cell r="O1557">
            <v>10667</v>
          </cell>
          <cell r="P1557">
            <v>10715</v>
          </cell>
          <cell r="Q1557">
            <v>10630</v>
          </cell>
          <cell r="R1557">
            <v>10579</v>
          </cell>
        </row>
        <row r="1558">
          <cell r="C1558" t="str">
            <v>29095</v>
          </cell>
          <cell r="D1558" t="str">
            <v>Missouri</v>
          </cell>
          <cell r="E1558" t="str">
            <v>Jackson County</v>
          </cell>
          <cell r="F1558">
            <v>654941</v>
          </cell>
          <cell r="G1558">
            <v>655709</v>
          </cell>
          <cell r="H1558">
            <v>657012</v>
          </cell>
          <cell r="I1558">
            <v>658765</v>
          </cell>
          <cell r="J1558">
            <v>658914</v>
          </cell>
          <cell r="K1558">
            <v>658307</v>
          </cell>
          <cell r="L1558">
            <v>658592</v>
          </cell>
          <cell r="M1558">
            <v>660539</v>
          </cell>
          <cell r="N1558">
            <v>662995</v>
          </cell>
          <cell r="O1558">
            <v>665427</v>
          </cell>
          <cell r="P1558">
            <v>670763</v>
          </cell>
          <cell r="Q1558">
            <v>674158</v>
          </cell>
          <cell r="R1558">
            <v>675259</v>
          </cell>
        </row>
        <row r="1559">
          <cell r="C1559" t="str">
            <v>29097</v>
          </cell>
          <cell r="D1559" t="str">
            <v>Missouri</v>
          </cell>
          <cell r="E1559" t="str">
            <v>Jasper County</v>
          </cell>
          <cell r="F1559">
            <v>104704</v>
          </cell>
          <cell r="G1559">
            <v>104966</v>
          </cell>
          <cell r="H1559">
            <v>105628</v>
          </cell>
          <cell r="I1559">
            <v>106684</v>
          </cell>
          <cell r="J1559">
            <v>107690</v>
          </cell>
          <cell r="K1559">
            <v>108897</v>
          </cell>
          <cell r="L1559">
            <v>110219</v>
          </cell>
          <cell r="M1559">
            <v>112030</v>
          </cell>
          <cell r="N1559">
            <v>113754</v>
          </cell>
          <cell r="O1559">
            <v>115144</v>
          </cell>
          <cell r="P1559">
            <v>116448</v>
          </cell>
          <cell r="Q1559">
            <v>117404</v>
          </cell>
          <cell r="R1559">
            <v>117770</v>
          </cell>
        </row>
        <row r="1560">
          <cell r="C1560" t="str">
            <v>29099</v>
          </cell>
          <cell r="D1560" t="str">
            <v>Missouri</v>
          </cell>
          <cell r="E1560" t="str">
            <v>Jefferson County</v>
          </cell>
          <cell r="F1560">
            <v>198362</v>
          </cell>
          <cell r="G1560">
            <v>198937</v>
          </cell>
          <cell r="H1560">
            <v>200682</v>
          </cell>
          <cell r="I1560">
            <v>202477</v>
          </cell>
          <cell r="J1560">
            <v>204912</v>
          </cell>
          <cell r="K1560">
            <v>207829</v>
          </cell>
          <cell r="L1560">
            <v>210142</v>
          </cell>
          <cell r="M1560">
            <v>213105</v>
          </cell>
          <cell r="N1560">
            <v>214948</v>
          </cell>
          <cell r="O1560">
            <v>216409</v>
          </cell>
          <cell r="P1560">
            <v>217764</v>
          </cell>
          <cell r="Q1560">
            <v>218733</v>
          </cell>
          <cell r="R1560">
            <v>219084</v>
          </cell>
        </row>
        <row r="1561">
          <cell r="C1561" t="str">
            <v>29101</v>
          </cell>
          <cell r="D1561" t="str">
            <v>Missouri</v>
          </cell>
          <cell r="E1561" t="str">
            <v>Johnson County</v>
          </cell>
          <cell r="F1561">
            <v>48270</v>
          </cell>
          <cell r="G1561">
            <v>48534</v>
          </cell>
          <cell r="H1561">
            <v>49355</v>
          </cell>
          <cell r="I1561">
            <v>49796</v>
          </cell>
          <cell r="J1561">
            <v>50027</v>
          </cell>
          <cell r="K1561">
            <v>50905</v>
          </cell>
          <cell r="L1561">
            <v>51178</v>
          </cell>
          <cell r="M1561">
            <v>51500</v>
          </cell>
          <cell r="N1561">
            <v>51750</v>
          </cell>
          <cell r="O1561">
            <v>51889</v>
          </cell>
          <cell r="P1561">
            <v>52351</v>
          </cell>
          <cell r="Q1561">
            <v>52595</v>
          </cell>
          <cell r="R1561">
            <v>52715</v>
          </cell>
        </row>
        <row r="1562">
          <cell r="C1562" t="str">
            <v>29103</v>
          </cell>
          <cell r="D1562" t="str">
            <v>Missouri</v>
          </cell>
          <cell r="E1562" t="str">
            <v>Knox County</v>
          </cell>
          <cell r="F1562">
            <v>4360</v>
          </cell>
          <cell r="G1562">
            <v>4356</v>
          </cell>
          <cell r="H1562">
            <v>4296</v>
          </cell>
          <cell r="I1562">
            <v>4282</v>
          </cell>
          <cell r="J1562">
            <v>4254</v>
          </cell>
          <cell r="K1562">
            <v>4236</v>
          </cell>
          <cell r="L1562">
            <v>4188</v>
          </cell>
          <cell r="M1562">
            <v>4158</v>
          </cell>
          <cell r="N1562">
            <v>4152</v>
          </cell>
          <cell r="O1562">
            <v>4117</v>
          </cell>
          <cell r="P1562">
            <v>4111</v>
          </cell>
          <cell r="Q1562">
            <v>4131</v>
          </cell>
          <cell r="R1562">
            <v>4133</v>
          </cell>
        </row>
        <row r="1563">
          <cell r="C1563" t="str">
            <v>29105</v>
          </cell>
          <cell r="D1563" t="str">
            <v>Missouri</v>
          </cell>
          <cell r="E1563" t="str">
            <v>Laclede County</v>
          </cell>
          <cell r="F1563">
            <v>32532</v>
          </cell>
          <cell r="G1563">
            <v>32598</v>
          </cell>
          <cell r="H1563">
            <v>32889</v>
          </cell>
          <cell r="I1563">
            <v>32862</v>
          </cell>
          <cell r="J1563">
            <v>33155</v>
          </cell>
          <cell r="K1563">
            <v>33513</v>
          </cell>
          <cell r="L1563">
            <v>34236</v>
          </cell>
          <cell r="M1563">
            <v>34937</v>
          </cell>
          <cell r="N1563">
            <v>35333</v>
          </cell>
          <cell r="O1563">
            <v>35518</v>
          </cell>
          <cell r="P1563">
            <v>35355</v>
          </cell>
          <cell r="Q1563">
            <v>35571</v>
          </cell>
          <cell r="R1563">
            <v>35642</v>
          </cell>
        </row>
        <row r="1564">
          <cell r="C1564" t="str">
            <v>29107</v>
          </cell>
          <cell r="D1564" t="str">
            <v>Missouri</v>
          </cell>
          <cell r="E1564" t="str">
            <v>Lafayette County</v>
          </cell>
          <cell r="F1564">
            <v>32939</v>
          </cell>
          <cell r="G1564">
            <v>33000</v>
          </cell>
          <cell r="H1564">
            <v>32927</v>
          </cell>
          <cell r="I1564">
            <v>32984</v>
          </cell>
          <cell r="J1564">
            <v>33081</v>
          </cell>
          <cell r="K1564">
            <v>33110</v>
          </cell>
          <cell r="L1564">
            <v>33280</v>
          </cell>
          <cell r="M1564">
            <v>33288</v>
          </cell>
          <cell r="N1564">
            <v>33186</v>
          </cell>
          <cell r="O1564">
            <v>33434</v>
          </cell>
          <cell r="P1564">
            <v>33246</v>
          </cell>
          <cell r="Q1564">
            <v>33381</v>
          </cell>
          <cell r="R1564">
            <v>33409</v>
          </cell>
        </row>
        <row r="1565">
          <cell r="C1565" t="str">
            <v>29109</v>
          </cell>
          <cell r="D1565" t="str">
            <v>Missouri</v>
          </cell>
          <cell r="E1565" t="str">
            <v>Lawrence County</v>
          </cell>
          <cell r="F1565">
            <v>35216</v>
          </cell>
          <cell r="G1565">
            <v>35352</v>
          </cell>
          <cell r="H1565">
            <v>35665</v>
          </cell>
          <cell r="I1565">
            <v>36234</v>
          </cell>
          <cell r="J1565">
            <v>36441</v>
          </cell>
          <cell r="K1565">
            <v>36798</v>
          </cell>
          <cell r="L1565">
            <v>37399</v>
          </cell>
          <cell r="M1565">
            <v>37779</v>
          </cell>
          <cell r="N1565">
            <v>38323</v>
          </cell>
          <cell r="O1565">
            <v>38508</v>
          </cell>
          <cell r="P1565">
            <v>38652</v>
          </cell>
          <cell r="Q1565">
            <v>38634</v>
          </cell>
          <cell r="R1565">
            <v>38601</v>
          </cell>
        </row>
        <row r="1566">
          <cell r="C1566" t="str">
            <v>29111</v>
          </cell>
          <cell r="D1566" t="str">
            <v>Missouri</v>
          </cell>
          <cell r="E1566" t="str">
            <v>Lewis County</v>
          </cell>
          <cell r="F1566">
            <v>10487</v>
          </cell>
          <cell r="G1566">
            <v>10500</v>
          </cell>
          <cell r="H1566">
            <v>10420</v>
          </cell>
          <cell r="I1566">
            <v>10408</v>
          </cell>
          <cell r="J1566">
            <v>10354</v>
          </cell>
          <cell r="K1566">
            <v>10319</v>
          </cell>
          <cell r="L1566">
            <v>10272</v>
          </cell>
          <cell r="M1566">
            <v>10286</v>
          </cell>
          <cell r="N1566">
            <v>10286</v>
          </cell>
          <cell r="O1566">
            <v>10196</v>
          </cell>
          <cell r="P1566">
            <v>10204</v>
          </cell>
          <cell r="Q1566">
            <v>10211</v>
          </cell>
          <cell r="R1566">
            <v>10203</v>
          </cell>
        </row>
        <row r="1567">
          <cell r="C1567" t="str">
            <v>29113</v>
          </cell>
          <cell r="D1567" t="str">
            <v>Missouri</v>
          </cell>
          <cell r="E1567" t="str">
            <v>Lincoln County</v>
          </cell>
          <cell r="F1567">
            <v>38916</v>
          </cell>
          <cell r="G1567">
            <v>39196</v>
          </cell>
          <cell r="H1567">
            <v>40610</v>
          </cell>
          <cell r="I1567">
            <v>41970</v>
          </cell>
          <cell r="J1567">
            <v>43580</v>
          </cell>
          <cell r="K1567">
            <v>44995</v>
          </cell>
          <cell r="L1567">
            <v>46945</v>
          </cell>
          <cell r="M1567">
            <v>49117</v>
          </cell>
          <cell r="N1567">
            <v>50758</v>
          </cell>
          <cell r="O1567">
            <v>51847</v>
          </cell>
          <cell r="P1567">
            <v>52243</v>
          </cell>
          <cell r="Q1567">
            <v>52566</v>
          </cell>
          <cell r="R1567">
            <v>52702</v>
          </cell>
        </row>
        <row r="1568">
          <cell r="C1568" t="str">
            <v>29115</v>
          </cell>
          <cell r="D1568" t="str">
            <v>Missouri</v>
          </cell>
          <cell r="E1568" t="str">
            <v>Linn County</v>
          </cell>
          <cell r="F1568">
            <v>13754</v>
          </cell>
          <cell r="G1568">
            <v>13722</v>
          </cell>
          <cell r="H1568">
            <v>13617</v>
          </cell>
          <cell r="I1568">
            <v>13495</v>
          </cell>
          <cell r="J1568">
            <v>13365</v>
          </cell>
          <cell r="K1568">
            <v>13256</v>
          </cell>
          <cell r="L1568">
            <v>13074</v>
          </cell>
          <cell r="M1568">
            <v>12928</v>
          </cell>
          <cell r="N1568">
            <v>12875</v>
          </cell>
          <cell r="O1568">
            <v>12788</v>
          </cell>
          <cell r="P1568">
            <v>12775</v>
          </cell>
          <cell r="Q1568">
            <v>12761</v>
          </cell>
          <cell r="R1568">
            <v>12752</v>
          </cell>
        </row>
        <row r="1569">
          <cell r="C1569" t="str">
            <v>29117</v>
          </cell>
          <cell r="D1569" t="str">
            <v>Missouri</v>
          </cell>
          <cell r="E1569" t="str">
            <v>Livingston County</v>
          </cell>
          <cell r="F1569">
            <v>14562</v>
          </cell>
          <cell r="G1569">
            <v>14519</v>
          </cell>
          <cell r="H1569">
            <v>14596</v>
          </cell>
          <cell r="I1569">
            <v>14556</v>
          </cell>
          <cell r="J1569">
            <v>14589</v>
          </cell>
          <cell r="K1569">
            <v>14604</v>
          </cell>
          <cell r="L1569">
            <v>14624</v>
          </cell>
          <cell r="M1569">
            <v>14717</v>
          </cell>
          <cell r="N1569">
            <v>14852</v>
          </cell>
          <cell r="O1569">
            <v>14929</v>
          </cell>
          <cell r="P1569">
            <v>15110</v>
          </cell>
          <cell r="Q1569">
            <v>15195</v>
          </cell>
          <cell r="R1569">
            <v>15196</v>
          </cell>
        </row>
        <row r="1570">
          <cell r="C1570" t="str">
            <v>29119</v>
          </cell>
          <cell r="D1570" t="str">
            <v>Missouri</v>
          </cell>
          <cell r="E1570" t="str">
            <v>McDonald County</v>
          </cell>
          <cell r="F1570">
            <v>21684</v>
          </cell>
          <cell r="G1570">
            <v>21665</v>
          </cell>
          <cell r="H1570">
            <v>21688</v>
          </cell>
          <cell r="I1570">
            <v>21712</v>
          </cell>
          <cell r="J1570">
            <v>22105</v>
          </cell>
          <cell r="K1570">
            <v>22410</v>
          </cell>
          <cell r="L1570">
            <v>22718</v>
          </cell>
          <cell r="M1570">
            <v>22977</v>
          </cell>
          <cell r="N1570">
            <v>22996</v>
          </cell>
          <cell r="O1570">
            <v>22943</v>
          </cell>
          <cell r="P1570">
            <v>23076</v>
          </cell>
          <cell r="Q1570">
            <v>23083</v>
          </cell>
          <cell r="R1570">
            <v>23087</v>
          </cell>
        </row>
        <row r="1571">
          <cell r="C1571" t="str">
            <v>29121</v>
          </cell>
          <cell r="D1571" t="str">
            <v>Missouri</v>
          </cell>
          <cell r="E1571" t="str">
            <v>Macon County</v>
          </cell>
          <cell r="F1571">
            <v>15760</v>
          </cell>
          <cell r="G1571">
            <v>15734</v>
          </cell>
          <cell r="H1571">
            <v>15613</v>
          </cell>
          <cell r="I1571">
            <v>15441</v>
          </cell>
          <cell r="J1571">
            <v>15568</v>
          </cell>
          <cell r="K1571">
            <v>15497</v>
          </cell>
          <cell r="L1571">
            <v>15595</v>
          </cell>
          <cell r="M1571">
            <v>15562</v>
          </cell>
          <cell r="N1571">
            <v>15533</v>
          </cell>
          <cell r="O1571">
            <v>15512</v>
          </cell>
          <cell r="P1571">
            <v>15509</v>
          </cell>
          <cell r="Q1571">
            <v>15566</v>
          </cell>
          <cell r="R1571">
            <v>15581</v>
          </cell>
        </row>
        <row r="1572">
          <cell r="C1572" t="str">
            <v>29123</v>
          </cell>
          <cell r="D1572" t="str">
            <v>Missouri</v>
          </cell>
          <cell r="E1572" t="str">
            <v>Madison County</v>
          </cell>
          <cell r="F1572">
            <v>11851</v>
          </cell>
          <cell r="G1572">
            <v>11853</v>
          </cell>
          <cell r="H1572">
            <v>11855</v>
          </cell>
          <cell r="I1572">
            <v>11877</v>
          </cell>
          <cell r="J1572">
            <v>11835</v>
          </cell>
          <cell r="K1572">
            <v>11937</v>
          </cell>
          <cell r="L1572">
            <v>12007</v>
          </cell>
          <cell r="M1572">
            <v>12130</v>
          </cell>
          <cell r="N1572">
            <v>12310</v>
          </cell>
          <cell r="O1572">
            <v>12396</v>
          </cell>
          <cell r="P1572">
            <v>12313</v>
          </cell>
          <cell r="Q1572">
            <v>12226</v>
          </cell>
          <cell r="R1572">
            <v>12196</v>
          </cell>
        </row>
        <row r="1573">
          <cell r="C1573" t="str">
            <v>29125</v>
          </cell>
          <cell r="D1573" t="str">
            <v>Missouri</v>
          </cell>
          <cell r="E1573" t="str">
            <v>Maries County</v>
          </cell>
          <cell r="F1573">
            <v>8924</v>
          </cell>
          <cell r="G1573">
            <v>8918</v>
          </cell>
          <cell r="H1573">
            <v>8822</v>
          </cell>
          <cell r="I1573">
            <v>8824</v>
          </cell>
          <cell r="J1573">
            <v>8850</v>
          </cell>
          <cell r="K1573">
            <v>9077</v>
          </cell>
          <cell r="L1573">
            <v>9170</v>
          </cell>
          <cell r="M1573">
            <v>9235</v>
          </cell>
          <cell r="N1573">
            <v>9281</v>
          </cell>
          <cell r="O1573">
            <v>9191</v>
          </cell>
          <cell r="P1573">
            <v>9122</v>
          </cell>
          <cell r="Q1573">
            <v>9176</v>
          </cell>
          <cell r="R1573">
            <v>9185</v>
          </cell>
        </row>
        <row r="1574">
          <cell r="C1574" t="str">
            <v>29127</v>
          </cell>
          <cell r="D1574" t="str">
            <v>Missouri</v>
          </cell>
          <cell r="E1574" t="str">
            <v>Marion County</v>
          </cell>
          <cell r="F1574">
            <v>28267</v>
          </cell>
          <cell r="G1574">
            <v>28285</v>
          </cell>
          <cell r="H1574">
            <v>28115</v>
          </cell>
          <cell r="I1574">
            <v>28067</v>
          </cell>
          <cell r="J1574">
            <v>28282</v>
          </cell>
          <cell r="K1574">
            <v>28193</v>
          </cell>
          <cell r="L1574">
            <v>28309</v>
          </cell>
          <cell r="M1574">
            <v>28468</v>
          </cell>
          <cell r="N1574">
            <v>28365</v>
          </cell>
          <cell r="O1574">
            <v>28550</v>
          </cell>
          <cell r="P1574">
            <v>28720</v>
          </cell>
          <cell r="Q1574">
            <v>28781</v>
          </cell>
          <cell r="R1574">
            <v>28793</v>
          </cell>
        </row>
        <row r="1575">
          <cell r="C1575" t="str">
            <v>29129</v>
          </cell>
          <cell r="D1575" t="str">
            <v>Missouri</v>
          </cell>
          <cell r="E1575" t="str">
            <v>Mercer County</v>
          </cell>
          <cell r="F1575">
            <v>3756</v>
          </cell>
          <cell r="G1575">
            <v>3747</v>
          </cell>
          <cell r="H1575">
            <v>3750</v>
          </cell>
          <cell r="I1575">
            <v>3699</v>
          </cell>
          <cell r="J1575">
            <v>3717</v>
          </cell>
          <cell r="K1575">
            <v>3701</v>
          </cell>
          <cell r="L1575">
            <v>3684</v>
          </cell>
          <cell r="M1575">
            <v>3668</v>
          </cell>
          <cell r="N1575">
            <v>3684</v>
          </cell>
          <cell r="O1575">
            <v>3748</v>
          </cell>
          <cell r="P1575">
            <v>3776</v>
          </cell>
          <cell r="Q1575">
            <v>3785</v>
          </cell>
          <cell r="R1575">
            <v>3777</v>
          </cell>
        </row>
        <row r="1576">
          <cell r="C1576" t="str">
            <v>29131</v>
          </cell>
          <cell r="D1576" t="str">
            <v>Missouri</v>
          </cell>
          <cell r="E1576" t="str">
            <v>Miller County</v>
          </cell>
          <cell r="F1576">
            <v>23562</v>
          </cell>
          <cell r="G1576">
            <v>23617</v>
          </cell>
          <cell r="H1576">
            <v>23911</v>
          </cell>
          <cell r="I1576">
            <v>24082</v>
          </cell>
          <cell r="J1576">
            <v>24056</v>
          </cell>
          <cell r="K1576">
            <v>24488</v>
          </cell>
          <cell r="L1576">
            <v>24582</v>
          </cell>
          <cell r="M1576">
            <v>24759</v>
          </cell>
          <cell r="N1576">
            <v>24843</v>
          </cell>
          <cell r="O1576">
            <v>24867</v>
          </cell>
          <cell r="P1576">
            <v>24840</v>
          </cell>
          <cell r="Q1576">
            <v>24748</v>
          </cell>
          <cell r="R1576">
            <v>24714</v>
          </cell>
        </row>
        <row r="1577">
          <cell r="C1577" t="str">
            <v>29133</v>
          </cell>
          <cell r="D1577" t="str">
            <v>Missouri</v>
          </cell>
          <cell r="E1577" t="str">
            <v>Mississippi County</v>
          </cell>
          <cell r="F1577">
            <v>13430</v>
          </cell>
          <cell r="G1577">
            <v>13395</v>
          </cell>
          <cell r="H1577">
            <v>13424</v>
          </cell>
          <cell r="I1577">
            <v>13526</v>
          </cell>
          <cell r="J1577">
            <v>13626</v>
          </cell>
          <cell r="K1577">
            <v>13669</v>
          </cell>
          <cell r="L1577">
            <v>13872</v>
          </cell>
          <cell r="M1577">
            <v>14033</v>
          </cell>
          <cell r="N1577">
            <v>14058</v>
          </cell>
          <cell r="O1577">
            <v>14087</v>
          </cell>
          <cell r="P1577">
            <v>14146</v>
          </cell>
          <cell r="Q1577">
            <v>14358</v>
          </cell>
          <cell r="R1577">
            <v>14390</v>
          </cell>
        </row>
        <row r="1578">
          <cell r="C1578" t="str">
            <v>29135</v>
          </cell>
          <cell r="D1578" t="str">
            <v>Missouri</v>
          </cell>
          <cell r="E1578" t="str">
            <v>Moniteau County</v>
          </cell>
          <cell r="F1578">
            <v>14829</v>
          </cell>
          <cell r="G1578">
            <v>14847</v>
          </cell>
          <cell r="H1578">
            <v>14805</v>
          </cell>
          <cell r="I1578">
            <v>15006</v>
          </cell>
          <cell r="J1578">
            <v>15105</v>
          </cell>
          <cell r="K1578">
            <v>15082</v>
          </cell>
          <cell r="L1578">
            <v>15312</v>
          </cell>
          <cell r="M1578">
            <v>15340</v>
          </cell>
          <cell r="N1578">
            <v>15416</v>
          </cell>
          <cell r="O1578">
            <v>15424</v>
          </cell>
          <cell r="P1578">
            <v>15545</v>
          </cell>
          <cell r="Q1578">
            <v>15607</v>
          </cell>
          <cell r="R1578">
            <v>15616</v>
          </cell>
        </row>
        <row r="1579">
          <cell r="C1579" t="str">
            <v>29137</v>
          </cell>
          <cell r="D1579" t="str">
            <v>Missouri</v>
          </cell>
          <cell r="E1579" t="str">
            <v>Monroe County</v>
          </cell>
          <cell r="F1579">
            <v>9320</v>
          </cell>
          <cell r="G1579">
            <v>9329</v>
          </cell>
          <cell r="H1579">
            <v>9291</v>
          </cell>
          <cell r="I1579">
            <v>9259</v>
          </cell>
          <cell r="J1579">
            <v>9274</v>
          </cell>
          <cell r="K1579">
            <v>9254</v>
          </cell>
          <cell r="L1579">
            <v>9209</v>
          </cell>
          <cell r="M1579">
            <v>9219</v>
          </cell>
          <cell r="N1579">
            <v>9216</v>
          </cell>
          <cell r="O1579">
            <v>9157</v>
          </cell>
          <cell r="P1579">
            <v>9014</v>
          </cell>
          <cell r="Q1579">
            <v>8840</v>
          </cell>
          <cell r="R1579">
            <v>8782</v>
          </cell>
        </row>
        <row r="1580">
          <cell r="C1580" t="str">
            <v>29139</v>
          </cell>
          <cell r="D1580" t="str">
            <v>Missouri</v>
          </cell>
          <cell r="E1580" t="str">
            <v>Montgomery County</v>
          </cell>
          <cell r="F1580">
            <v>12140</v>
          </cell>
          <cell r="G1580">
            <v>12141</v>
          </cell>
          <cell r="H1580">
            <v>12120</v>
          </cell>
          <cell r="I1580">
            <v>12084</v>
          </cell>
          <cell r="J1580">
            <v>12095</v>
          </cell>
          <cell r="K1580">
            <v>12236</v>
          </cell>
          <cell r="L1580">
            <v>12285</v>
          </cell>
          <cell r="M1580">
            <v>12242</v>
          </cell>
          <cell r="N1580">
            <v>12299</v>
          </cell>
          <cell r="O1580">
            <v>12273</v>
          </cell>
          <cell r="P1580">
            <v>12179</v>
          </cell>
          <cell r="Q1580">
            <v>12236</v>
          </cell>
          <cell r="R1580">
            <v>12241</v>
          </cell>
        </row>
        <row r="1581">
          <cell r="C1581" t="str">
            <v>29141</v>
          </cell>
          <cell r="D1581" t="str">
            <v>Missouri</v>
          </cell>
          <cell r="E1581" t="str">
            <v>Morgan County</v>
          </cell>
          <cell r="F1581">
            <v>19239</v>
          </cell>
          <cell r="G1581">
            <v>19291</v>
          </cell>
          <cell r="H1581">
            <v>19543</v>
          </cell>
          <cell r="I1581">
            <v>19588</v>
          </cell>
          <cell r="J1581">
            <v>19831</v>
          </cell>
          <cell r="K1581">
            <v>20106</v>
          </cell>
          <cell r="L1581">
            <v>20273</v>
          </cell>
          <cell r="M1581">
            <v>20570</v>
          </cell>
          <cell r="N1581">
            <v>20716</v>
          </cell>
          <cell r="O1581">
            <v>20745</v>
          </cell>
          <cell r="P1581">
            <v>20566</v>
          </cell>
          <cell r="Q1581">
            <v>20565</v>
          </cell>
          <cell r="R1581">
            <v>20559</v>
          </cell>
        </row>
        <row r="1582">
          <cell r="C1582" t="str">
            <v>29143</v>
          </cell>
          <cell r="D1582" t="str">
            <v>Missouri</v>
          </cell>
          <cell r="E1582" t="str">
            <v>New Madrid County</v>
          </cell>
          <cell r="F1582">
            <v>19691</v>
          </cell>
          <cell r="G1582">
            <v>19657</v>
          </cell>
          <cell r="H1582">
            <v>19638</v>
          </cell>
          <cell r="I1582">
            <v>19416</v>
          </cell>
          <cell r="J1582">
            <v>19405</v>
          </cell>
          <cell r="K1582">
            <v>19235</v>
          </cell>
          <cell r="L1582">
            <v>18919</v>
          </cell>
          <cell r="M1582">
            <v>18821</v>
          </cell>
          <cell r="N1582">
            <v>18780</v>
          </cell>
          <cell r="O1582">
            <v>18805</v>
          </cell>
          <cell r="P1582">
            <v>18896</v>
          </cell>
          <cell r="Q1582">
            <v>18956</v>
          </cell>
          <cell r="R1582">
            <v>18934</v>
          </cell>
        </row>
        <row r="1583">
          <cell r="C1583" t="str">
            <v>29145</v>
          </cell>
          <cell r="D1583" t="str">
            <v>Missouri</v>
          </cell>
          <cell r="E1583" t="str">
            <v>Newton County</v>
          </cell>
          <cell r="F1583">
            <v>52596</v>
          </cell>
          <cell r="G1583">
            <v>52699</v>
          </cell>
          <cell r="H1583">
            <v>52939</v>
          </cell>
          <cell r="I1583">
            <v>53408</v>
          </cell>
          <cell r="J1583">
            <v>54347</v>
          </cell>
          <cell r="K1583">
            <v>55100</v>
          </cell>
          <cell r="L1583">
            <v>55941</v>
          </cell>
          <cell r="M1583">
            <v>56671</v>
          </cell>
          <cell r="N1583">
            <v>57470</v>
          </cell>
          <cell r="O1583">
            <v>57600</v>
          </cell>
          <cell r="P1583">
            <v>57946</v>
          </cell>
          <cell r="Q1583">
            <v>58114</v>
          </cell>
          <cell r="R1583">
            <v>58117</v>
          </cell>
        </row>
        <row r="1584">
          <cell r="C1584" t="str">
            <v>29147</v>
          </cell>
          <cell r="D1584" t="str">
            <v>Missouri</v>
          </cell>
          <cell r="E1584" t="str">
            <v>Nodaway County</v>
          </cell>
          <cell r="F1584">
            <v>21913</v>
          </cell>
          <cell r="G1584">
            <v>21897</v>
          </cell>
          <cell r="H1584">
            <v>22070</v>
          </cell>
          <cell r="I1584">
            <v>22239</v>
          </cell>
          <cell r="J1584">
            <v>22319</v>
          </cell>
          <cell r="K1584">
            <v>22517</v>
          </cell>
          <cell r="L1584">
            <v>22588</v>
          </cell>
          <cell r="M1584">
            <v>22698</v>
          </cell>
          <cell r="N1584">
            <v>22804</v>
          </cell>
          <cell r="O1584">
            <v>23026</v>
          </cell>
          <cell r="P1584">
            <v>23242</v>
          </cell>
          <cell r="Q1584">
            <v>23370</v>
          </cell>
          <cell r="R1584">
            <v>23384</v>
          </cell>
        </row>
        <row r="1585">
          <cell r="C1585" t="str">
            <v>29149</v>
          </cell>
          <cell r="D1585" t="str">
            <v>Missouri</v>
          </cell>
          <cell r="E1585" t="str">
            <v>Oregon County</v>
          </cell>
          <cell r="F1585">
            <v>10332</v>
          </cell>
          <cell r="G1585">
            <v>10327</v>
          </cell>
          <cell r="H1585">
            <v>10219</v>
          </cell>
          <cell r="I1585">
            <v>10328</v>
          </cell>
          <cell r="J1585">
            <v>10422</v>
          </cell>
          <cell r="K1585">
            <v>10503</v>
          </cell>
          <cell r="L1585">
            <v>10513</v>
          </cell>
          <cell r="M1585">
            <v>10669</v>
          </cell>
          <cell r="N1585">
            <v>10685</v>
          </cell>
          <cell r="O1585">
            <v>10697</v>
          </cell>
          <cell r="P1585">
            <v>10724</v>
          </cell>
          <cell r="Q1585">
            <v>10881</v>
          </cell>
          <cell r="R1585">
            <v>10922</v>
          </cell>
        </row>
        <row r="1586">
          <cell r="C1586" t="str">
            <v>29151</v>
          </cell>
          <cell r="D1586" t="str">
            <v>Missouri</v>
          </cell>
          <cell r="E1586" t="str">
            <v>Osage County</v>
          </cell>
          <cell r="F1586">
            <v>13019</v>
          </cell>
          <cell r="G1586">
            <v>13026</v>
          </cell>
          <cell r="H1586">
            <v>13046</v>
          </cell>
          <cell r="I1586">
            <v>13073</v>
          </cell>
          <cell r="J1586">
            <v>13315</v>
          </cell>
          <cell r="K1586">
            <v>13361</v>
          </cell>
          <cell r="L1586">
            <v>13507</v>
          </cell>
          <cell r="M1586">
            <v>13687</v>
          </cell>
          <cell r="N1586">
            <v>13648</v>
          </cell>
          <cell r="O1586">
            <v>13753</v>
          </cell>
          <cell r="P1586">
            <v>13886</v>
          </cell>
          <cell r="Q1586">
            <v>13878</v>
          </cell>
          <cell r="R1586">
            <v>13865</v>
          </cell>
        </row>
        <row r="1587">
          <cell r="C1587" t="str">
            <v>29153</v>
          </cell>
          <cell r="D1587" t="str">
            <v>Missouri</v>
          </cell>
          <cell r="E1587" t="str">
            <v>Ozark County</v>
          </cell>
          <cell r="F1587">
            <v>9536</v>
          </cell>
          <cell r="G1587">
            <v>9532</v>
          </cell>
          <cell r="H1587">
            <v>9447</v>
          </cell>
          <cell r="I1587">
            <v>9496</v>
          </cell>
          <cell r="J1587">
            <v>9582</v>
          </cell>
          <cell r="K1587">
            <v>9555</v>
          </cell>
          <cell r="L1587">
            <v>9557</v>
          </cell>
          <cell r="M1587">
            <v>9667</v>
          </cell>
          <cell r="N1587">
            <v>9655</v>
          </cell>
          <cell r="O1587">
            <v>9718</v>
          </cell>
          <cell r="P1587">
            <v>9673</v>
          </cell>
          <cell r="Q1587">
            <v>9723</v>
          </cell>
          <cell r="R1587">
            <v>9728</v>
          </cell>
        </row>
        <row r="1588">
          <cell r="C1588" t="str">
            <v>29155</v>
          </cell>
          <cell r="D1588" t="str">
            <v>Missouri</v>
          </cell>
          <cell r="E1588" t="str">
            <v>Pemiscot County</v>
          </cell>
          <cell r="F1588">
            <v>20079</v>
          </cell>
          <cell r="G1588">
            <v>20060</v>
          </cell>
          <cell r="H1588">
            <v>19887</v>
          </cell>
          <cell r="I1588">
            <v>19839</v>
          </cell>
          <cell r="J1588">
            <v>19592</v>
          </cell>
          <cell r="K1588">
            <v>19338</v>
          </cell>
          <cell r="L1588">
            <v>19211</v>
          </cell>
          <cell r="M1588">
            <v>18953</v>
          </cell>
          <cell r="N1588">
            <v>18788</v>
          </cell>
          <cell r="O1588">
            <v>18552</v>
          </cell>
          <cell r="P1588">
            <v>18378</v>
          </cell>
          <cell r="Q1588">
            <v>18296</v>
          </cell>
          <cell r="R1588">
            <v>18263</v>
          </cell>
        </row>
        <row r="1589">
          <cell r="C1589" t="str">
            <v>29157</v>
          </cell>
          <cell r="D1589" t="str">
            <v>Missouri</v>
          </cell>
          <cell r="E1589" t="str">
            <v>Perry County</v>
          </cell>
          <cell r="F1589">
            <v>18120</v>
          </cell>
          <cell r="G1589">
            <v>18134</v>
          </cell>
          <cell r="H1589">
            <v>18171</v>
          </cell>
          <cell r="I1589">
            <v>18318</v>
          </cell>
          <cell r="J1589">
            <v>18313</v>
          </cell>
          <cell r="K1589">
            <v>18454</v>
          </cell>
          <cell r="L1589">
            <v>18602</v>
          </cell>
          <cell r="M1589">
            <v>18672</v>
          </cell>
          <cell r="N1589">
            <v>18961</v>
          </cell>
          <cell r="O1589">
            <v>18976</v>
          </cell>
          <cell r="P1589">
            <v>19050</v>
          </cell>
          <cell r="Q1589">
            <v>18971</v>
          </cell>
          <cell r="R1589">
            <v>18937</v>
          </cell>
        </row>
        <row r="1590">
          <cell r="C1590" t="str">
            <v>29159</v>
          </cell>
          <cell r="D1590" t="str">
            <v>Missouri</v>
          </cell>
          <cell r="E1590" t="str">
            <v>Pettis County</v>
          </cell>
          <cell r="F1590">
            <v>39418</v>
          </cell>
          <cell r="G1590">
            <v>39486</v>
          </cell>
          <cell r="H1590">
            <v>39577</v>
          </cell>
          <cell r="I1590">
            <v>39543</v>
          </cell>
          <cell r="J1590">
            <v>39669</v>
          </cell>
          <cell r="K1590">
            <v>39883</v>
          </cell>
          <cell r="L1590">
            <v>40455</v>
          </cell>
          <cell r="M1590">
            <v>40937</v>
          </cell>
          <cell r="N1590">
            <v>41239</v>
          </cell>
          <cell r="O1590">
            <v>41565</v>
          </cell>
          <cell r="P1590">
            <v>41907</v>
          </cell>
          <cell r="Q1590">
            <v>42201</v>
          </cell>
          <cell r="R1590">
            <v>42287</v>
          </cell>
        </row>
        <row r="1591">
          <cell r="C1591" t="str">
            <v>29161</v>
          </cell>
          <cell r="D1591" t="str">
            <v>Missouri</v>
          </cell>
          <cell r="E1591" t="str">
            <v>Phelps County</v>
          </cell>
          <cell r="F1591">
            <v>39826</v>
          </cell>
          <cell r="G1591">
            <v>39945</v>
          </cell>
          <cell r="H1591">
            <v>40219</v>
          </cell>
          <cell r="I1591">
            <v>41193</v>
          </cell>
          <cell r="J1591">
            <v>41883</v>
          </cell>
          <cell r="K1591">
            <v>42616</v>
          </cell>
          <cell r="L1591">
            <v>43327</v>
          </cell>
          <cell r="M1591">
            <v>44025</v>
          </cell>
          <cell r="N1591">
            <v>44300</v>
          </cell>
          <cell r="O1591">
            <v>44200</v>
          </cell>
          <cell r="P1591">
            <v>44540</v>
          </cell>
          <cell r="Q1591">
            <v>45156</v>
          </cell>
          <cell r="R1591">
            <v>45301</v>
          </cell>
        </row>
        <row r="1592">
          <cell r="C1592" t="str">
            <v>29163</v>
          </cell>
          <cell r="D1592" t="str">
            <v>Missouri</v>
          </cell>
          <cell r="E1592" t="str">
            <v>Pike County</v>
          </cell>
          <cell r="F1592">
            <v>18347</v>
          </cell>
          <cell r="G1592">
            <v>18301</v>
          </cell>
          <cell r="H1592">
            <v>18258</v>
          </cell>
          <cell r="I1592">
            <v>18311</v>
          </cell>
          <cell r="J1592">
            <v>18426</v>
          </cell>
          <cell r="K1592">
            <v>18434</v>
          </cell>
          <cell r="L1592">
            <v>18725</v>
          </cell>
          <cell r="M1592">
            <v>18707</v>
          </cell>
          <cell r="N1592">
            <v>18588</v>
          </cell>
          <cell r="O1592">
            <v>18602</v>
          </cell>
          <cell r="P1592">
            <v>18544</v>
          </cell>
          <cell r="Q1592">
            <v>18516</v>
          </cell>
          <cell r="R1592">
            <v>18507</v>
          </cell>
        </row>
        <row r="1593">
          <cell r="C1593" t="str">
            <v>29165</v>
          </cell>
          <cell r="D1593" t="str">
            <v>Missouri</v>
          </cell>
          <cell r="E1593" t="str">
            <v>Platte County</v>
          </cell>
          <cell r="F1593">
            <v>73826</v>
          </cell>
          <cell r="G1593">
            <v>74316</v>
          </cell>
          <cell r="H1593">
            <v>76143</v>
          </cell>
          <cell r="I1593">
            <v>77986</v>
          </cell>
          <cell r="J1593">
            <v>79577</v>
          </cell>
          <cell r="K1593">
            <v>81106</v>
          </cell>
          <cell r="L1593">
            <v>82615</v>
          </cell>
          <cell r="M1593">
            <v>83913</v>
          </cell>
          <cell r="N1593">
            <v>85656</v>
          </cell>
          <cell r="O1593">
            <v>87003</v>
          </cell>
          <cell r="P1593">
            <v>88219</v>
          </cell>
          <cell r="Q1593">
            <v>89322</v>
          </cell>
          <cell r="R1593">
            <v>89677</v>
          </cell>
        </row>
        <row r="1594">
          <cell r="C1594" t="str">
            <v>29167</v>
          </cell>
          <cell r="D1594" t="str">
            <v>Missouri</v>
          </cell>
          <cell r="E1594" t="str">
            <v>Polk County</v>
          </cell>
          <cell r="F1594">
            <v>26922</v>
          </cell>
          <cell r="G1594">
            <v>26999</v>
          </cell>
          <cell r="H1594">
            <v>27421</v>
          </cell>
          <cell r="I1594">
            <v>27826</v>
          </cell>
          <cell r="J1594">
            <v>28345</v>
          </cell>
          <cell r="K1594">
            <v>28690</v>
          </cell>
          <cell r="L1594">
            <v>29308</v>
          </cell>
          <cell r="M1594">
            <v>30053</v>
          </cell>
          <cell r="N1594">
            <v>30576</v>
          </cell>
          <cell r="O1594">
            <v>30790</v>
          </cell>
          <cell r="P1594">
            <v>31085</v>
          </cell>
          <cell r="Q1594">
            <v>31137</v>
          </cell>
          <cell r="R1594">
            <v>31139</v>
          </cell>
        </row>
        <row r="1595">
          <cell r="C1595" t="str">
            <v>29169</v>
          </cell>
          <cell r="D1595" t="str">
            <v>Missouri</v>
          </cell>
          <cell r="E1595" t="str">
            <v>Pulaski County</v>
          </cell>
          <cell r="F1595">
            <v>41170</v>
          </cell>
          <cell r="G1595">
            <v>41957</v>
          </cell>
          <cell r="H1595">
            <v>43558</v>
          </cell>
          <cell r="I1595">
            <v>44535</v>
          </cell>
          <cell r="J1595">
            <v>44507</v>
          </cell>
          <cell r="K1595">
            <v>45301</v>
          </cell>
          <cell r="L1595">
            <v>45570</v>
          </cell>
          <cell r="M1595">
            <v>46482</v>
          </cell>
          <cell r="N1595">
            <v>47357</v>
          </cell>
          <cell r="O1595">
            <v>48300</v>
          </cell>
          <cell r="P1595">
            <v>50630</v>
          </cell>
          <cell r="Q1595">
            <v>52274</v>
          </cell>
          <cell r="R1595">
            <v>52803</v>
          </cell>
        </row>
        <row r="1596">
          <cell r="C1596" t="str">
            <v>29171</v>
          </cell>
          <cell r="D1596" t="str">
            <v>Missouri</v>
          </cell>
          <cell r="E1596" t="str">
            <v>Putnam County</v>
          </cell>
          <cell r="F1596">
            <v>5216</v>
          </cell>
          <cell r="G1596">
            <v>5231</v>
          </cell>
          <cell r="H1596">
            <v>5203</v>
          </cell>
          <cell r="I1596">
            <v>5180</v>
          </cell>
          <cell r="J1596">
            <v>5161</v>
          </cell>
          <cell r="K1596">
            <v>5131</v>
          </cell>
          <cell r="L1596">
            <v>5153</v>
          </cell>
          <cell r="M1596">
            <v>5167</v>
          </cell>
          <cell r="N1596">
            <v>5047</v>
          </cell>
          <cell r="O1596">
            <v>5028</v>
          </cell>
          <cell r="P1596">
            <v>4988</v>
          </cell>
          <cell r="Q1596">
            <v>4979</v>
          </cell>
          <cell r="R1596">
            <v>4972</v>
          </cell>
        </row>
        <row r="1597">
          <cell r="C1597" t="str">
            <v>29173</v>
          </cell>
          <cell r="D1597" t="str">
            <v>Missouri</v>
          </cell>
          <cell r="E1597" t="str">
            <v>Ralls County</v>
          </cell>
          <cell r="F1597">
            <v>9632</v>
          </cell>
          <cell r="G1597">
            <v>9669</v>
          </cell>
          <cell r="H1597">
            <v>9704</v>
          </cell>
          <cell r="I1597">
            <v>9755</v>
          </cell>
          <cell r="J1597">
            <v>9755</v>
          </cell>
          <cell r="K1597">
            <v>9792</v>
          </cell>
          <cell r="L1597">
            <v>9998</v>
          </cell>
          <cell r="M1597">
            <v>10092</v>
          </cell>
          <cell r="N1597">
            <v>10148</v>
          </cell>
          <cell r="O1597">
            <v>10117</v>
          </cell>
          <cell r="P1597">
            <v>10109</v>
          </cell>
          <cell r="Q1597">
            <v>10167</v>
          </cell>
          <cell r="R1597">
            <v>10169</v>
          </cell>
        </row>
        <row r="1598">
          <cell r="C1598" t="str">
            <v>29175</v>
          </cell>
          <cell r="D1598" t="str">
            <v>Missouri</v>
          </cell>
          <cell r="E1598" t="str">
            <v>Randolph County</v>
          </cell>
          <cell r="F1598">
            <v>24663</v>
          </cell>
          <cell r="G1598">
            <v>24660</v>
          </cell>
          <cell r="H1598">
            <v>24679</v>
          </cell>
          <cell r="I1598">
            <v>24701</v>
          </cell>
          <cell r="J1598">
            <v>25010</v>
          </cell>
          <cell r="K1598">
            <v>25211</v>
          </cell>
          <cell r="L1598">
            <v>25451</v>
          </cell>
          <cell r="M1598">
            <v>25480</v>
          </cell>
          <cell r="N1598">
            <v>25597</v>
          </cell>
          <cell r="O1598">
            <v>25597</v>
          </cell>
          <cell r="P1598">
            <v>25364</v>
          </cell>
          <cell r="Q1598">
            <v>25414</v>
          </cell>
          <cell r="R1598">
            <v>25437</v>
          </cell>
        </row>
        <row r="1599">
          <cell r="C1599" t="str">
            <v>29177</v>
          </cell>
          <cell r="D1599" t="str">
            <v>Missouri</v>
          </cell>
          <cell r="E1599" t="str">
            <v>Ray County</v>
          </cell>
          <cell r="F1599">
            <v>23374</v>
          </cell>
          <cell r="G1599">
            <v>23393</v>
          </cell>
          <cell r="H1599">
            <v>23427</v>
          </cell>
          <cell r="I1599">
            <v>23538</v>
          </cell>
          <cell r="J1599">
            <v>23703</v>
          </cell>
          <cell r="K1599">
            <v>23739</v>
          </cell>
          <cell r="L1599">
            <v>23605</v>
          </cell>
          <cell r="M1599">
            <v>23842</v>
          </cell>
          <cell r="N1599">
            <v>23712</v>
          </cell>
          <cell r="O1599">
            <v>23764</v>
          </cell>
          <cell r="P1599">
            <v>23541</v>
          </cell>
          <cell r="Q1599">
            <v>23494</v>
          </cell>
          <cell r="R1599">
            <v>23474</v>
          </cell>
        </row>
        <row r="1600">
          <cell r="C1600" t="str">
            <v>29179</v>
          </cell>
          <cell r="D1600" t="str">
            <v>Missouri</v>
          </cell>
          <cell r="E1600" t="str">
            <v>Reynolds County</v>
          </cell>
          <cell r="F1600">
            <v>6687</v>
          </cell>
          <cell r="G1600">
            <v>6708</v>
          </cell>
          <cell r="H1600">
            <v>6557</v>
          </cell>
          <cell r="I1600">
            <v>6664</v>
          </cell>
          <cell r="J1600">
            <v>6668</v>
          </cell>
          <cell r="K1600">
            <v>6717</v>
          </cell>
          <cell r="L1600">
            <v>6707</v>
          </cell>
          <cell r="M1600">
            <v>6707</v>
          </cell>
          <cell r="N1600">
            <v>6736</v>
          </cell>
          <cell r="O1600">
            <v>6688</v>
          </cell>
          <cell r="P1600">
            <v>6667</v>
          </cell>
          <cell r="Q1600">
            <v>6696</v>
          </cell>
          <cell r="R1600">
            <v>6692</v>
          </cell>
        </row>
        <row r="1601">
          <cell r="C1601" t="str">
            <v>29181</v>
          </cell>
          <cell r="D1601" t="str">
            <v>Missouri</v>
          </cell>
          <cell r="E1601" t="str">
            <v>Ripley County</v>
          </cell>
          <cell r="F1601">
            <v>13505</v>
          </cell>
          <cell r="G1601">
            <v>13482</v>
          </cell>
          <cell r="H1601">
            <v>13460</v>
          </cell>
          <cell r="I1601">
            <v>13608</v>
          </cell>
          <cell r="J1601">
            <v>13752</v>
          </cell>
          <cell r="K1601">
            <v>13843</v>
          </cell>
          <cell r="L1601">
            <v>13920</v>
          </cell>
          <cell r="M1601">
            <v>14049</v>
          </cell>
          <cell r="N1601">
            <v>14059</v>
          </cell>
          <cell r="O1601">
            <v>14039</v>
          </cell>
          <cell r="P1601">
            <v>14033</v>
          </cell>
          <cell r="Q1601">
            <v>14100</v>
          </cell>
          <cell r="R1601">
            <v>14103</v>
          </cell>
        </row>
        <row r="1602">
          <cell r="C1602" t="str">
            <v>29183</v>
          </cell>
          <cell r="D1602" t="str">
            <v>Missouri</v>
          </cell>
          <cell r="E1602" t="str">
            <v>St. Charles County</v>
          </cell>
          <cell r="F1602">
            <v>283939</v>
          </cell>
          <cell r="G1602">
            <v>286218</v>
          </cell>
          <cell r="H1602">
            <v>294908</v>
          </cell>
          <cell r="I1602">
            <v>303224</v>
          </cell>
          <cell r="J1602">
            <v>311405</v>
          </cell>
          <cell r="K1602">
            <v>319729</v>
          </cell>
          <cell r="L1602">
            <v>328892</v>
          </cell>
          <cell r="M1602">
            <v>337952</v>
          </cell>
          <cell r="N1602">
            <v>345395</v>
          </cell>
          <cell r="O1602">
            <v>351179</v>
          </cell>
          <cell r="P1602">
            <v>356902</v>
          </cell>
          <cell r="Q1602">
            <v>360485</v>
          </cell>
          <cell r="R1602">
            <v>361602</v>
          </cell>
        </row>
        <row r="1603">
          <cell r="C1603" t="str">
            <v>29185</v>
          </cell>
          <cell r="D1603" t="str">
            <v>Missouri</v>
          </cell>
          <cell r="E1603" t="str">
            <v>St. Clair County</v>
          </cell>
          <cell r="F1603">
            <v>9652</v>
          </cell>
          <cell r="G1603">
            <v>9698</v>
          </cell>
          <cell r="H1603">
            <v>9656</v>
          </cell>
          <cell r="I1603">
            <v>9692</v>
          </cell>
          <cell r="J1603">
            <v>9656</v>
          </cell>
          <cell r="K1603">
            <v>9711</v>
          </cell>
          <cell r="L1603">
            <v>9733</v>
          </cell>
          <cell r="M1603">
            <v>9694</v>
          </cell>
          <cell r="N1603">
            <v>9802</v>
          </cell>
          <cell r="O1603">
            <v>9757</v>
          </cell>
          <cell r="P1603">
            <v>9708</v>
          </cell>
          <cell r="Q1603">
            <v>9805</v>
          </cell>
          <cell r="R1603">
            <v>9823</v>
          </cell>
        </row>
        <row r="1604">
          <cell r="C1604" t="str">
            <v>29186</v>
          </cell>
          <cell r="D1604" t="str">
            <v>Missouri</v>
          </cell>
          <cell r="E1604" t="str">
            <v>Ste. Genevieve County</v>
          </cell>
          <cell r="F1604">
            <v>17819</v>
          </cell>
          <cell r="G1604">
            <v>17973</v>
          </cell>
          <cell r="H1604">
            <v>18013</v>
          </cell>
          <cell r="I1604">
            <v>18039</v>
          </cell>
          <cell r="J1604">
            <v>18161</v>
          </cell>
          <cell r="K1604">
            <v>18218</v>
          </cell>
          <cell r="L1604">
            <v>18233</v>
          </cell>
          <cell r="M1604">
            <v>18263</v>
          </cell>
          <cell r="N1604">
            <v>18293</v>
          </cell>
          <cell r="O1604">
            <v>18186</v>
          </cell>
          <cell r="P1604">
            <v>18156</v>
          </cell>
          <cell r="Q1604">
            <v>18145</v>
          </cell>
          <cell r="R1604">
            <v>18126</v>
          </cell>
        </row>
        <row r="1605">
          <cell r="C1605" t="str">
            <v>29187</v>
          </cell>
          <cell r="D1605" t="str">
            <v>Missouri</v>
          </cell>
          <cell r="E1605" t="str">
            <v>St. Francois County</v>
          </cell>
          <cell r="F1605">
            <v>55643</v>
          </cell>
          <cell r="G1605">
            <v>55773</v>
          </cell>
          <cell r="H1605">
            <v>56242</v>
          </cell>
          <cell r="I1605">
            <v>56823</v>
          </cell>
          <cell r="J1605">
            <v>58118</v>
          </cell>
          <cell r="K1605">
            <v>60829</v>
          </cell>
          <cell r="L1605">
            <v>62298</v>
          </cell>
          <cell r="M1605">
            <v>62917</v>
          </cell>
          <cell r="N1605">
            <v>63636</v>
          </cell>
          <cell r="O1605">
            <v>64280</v>
          </cell>
          <cell r="P1605">
            <v>64864</v>
          </cell>
          <cell r="Q1605">
            <v>65359</v>
          </cell>
          <cell r="R1605">
            <v>65498</v>
          </cell>
        </row>
        <row r="1606">
          <cell r="C1606" t="str">
            <v>29189</v>
          </cell>
          <cell r="D1606" t="str">
            <v>Missouri</v>
          </cell>
          <cell r="E1606" t="str">
            <v>St. Louis County</v>
          </cell>
          <cell r="F1606">
            <v>1016202</v>
          </cell>
          <cell r="G1606">
            <v>1016178</v>
          </cell>
          <cell r="H1606">
            <v>1016243</v>
          </cell>
          <cell r="I1606">
            <v>1014359</v>
          </cell>
          <cell r="J1606">
            <v>1011678</v>
          </cell>
          <cell r="K1606">
            <v>1007813</v>
          </cell>
          <cell r="L1606">
            <v>1004109</v>
          </cell>
          <cell r="M1606">
            <v>1002050</v>
          </cell>
          <cell r="N1606">
            <v>999389</v>
          </cell>
          <cell r="O1606">
            <v>998331</v>
          </cell>
          <cell r="P1606">
            <v>998618</v>
          </cell>
          <cell r="Q1606">
            <v>998954</v>
          </cell>
          <cell r="R1606">
            <v>998881</v>
          </cell>
        </row>
        <row r="1607">
          <cell r="C1607" t="str">
            <v>29195</v>
          </cell>
          <cell r="D1607" t="str">
            <v>Missouri</v>
          </cell>
          <cell r="E1607" t="str">
            <v>Saline County</v>
          </cell>
          <cell r="F1607">
            <v>23764</v>
          </cell>
          <cell r="G1607">
            <v>23747</v>
          </cell>
          <cell r="H1607">
            <v>23399</v>
          </cell>
          <cell r="I1607">
            <v>22960</v>
          </cell>
          <cell r="J1607">
            <v>22896</v>
          </cell>
          <cell r="K1607">
            <v>23058</v>
          </cell>
          <cell r="L1607">
            <v>23053</v>
          </cell>
          <cell r="M1607">
            <v>23008</v>
          </cell>
          <cell r="N1607">
            <v>23029</v>
          </cell>
          <cell r="O1607">
            <v>22967</v>
          </cell>
          <cell r="P1607">
            <v>23221</v>
          </cell>
          <cell r="Q1607">
            <v>23370</v>
          </cell>
          <cell r="R1607">
            <v>23406</v>
          </cell>
        </row>
        <row r="1608">
          <cell r="C1608" t="str">
            <v>29197</v>
          </cell>
          <cell r="D1608" t="str">
            <v>Missouri</v>
          </cell>
          <cell r="E1608" t="str">
            <v>Schuyler County</v>
          </cell>
          <cell r="F1608">
            <v>4173</v>
          </cell>
          <cell r="G1608">
            <v>4178</v>
          </cell>
          <cell r="H1608">
            <v>4184</v>
          </cell>
          <cell r="I1608">
            <v>4245</v>
          </cell>
          <cell r="J1608">
            <v>4264</v>
          </cell>
          <cell r="K1608">
            <v>4313</v>
          </cell>
          <cell r="L1608">
            <v>4280</v>
          </cell>
          <cell r="M1608">
            <v>4267</v>
          </cell>
          <cell r="N1608">
            <v>4313</v>
          </cell>
          <cell r="O1608">
            <v>4383</v>
          </cell>
          <cell r="P1608">
            <v>4414</v>
          </cell>
          <cell r="Q1608">
            <v>4431</v>
          </cell>
          <cell r="R1608">
            <v>4429</v>
          </cell>
        </row>
        <row r="1609">
          <cell r="C1609" t="str">
            <v>29199</v>
          </cell>
          <cell r="D1609" t="str">
            <v>Missouri</v>
          </cell>
          <cell r="E1609" t="str">
            <v>Scotland County</v>
          </cell>
          <cell r="F1609">
            <v>4983</v>
          </cell>
          <cell r="G1609">
            <v>4976</v>
          </cell>
          <cell r="H1609">
            <v>4956</v>
          </cell>
          <cell r="I1609">
            <v>4877</v>
          </cell>
          <cell r="J1609">
            <v>4879</v>
          </cell>
          <cell r="K1609">
            <v>4838</v>
          </cell>
          <cell r="L1609">
            <v>4793</v>
          </cell>
          <cell r="M1609">
            <v>4823</v>
          </cell>
          <cell r="N1609">
            <v>4830</v>
          </cell>
          <cell r="O1609">
            <v>4818</v>
          </cell>
          <cell r="P1609">
            <v>4842</v>
          </cell>
          <cell r="Q1609">
            <v>4843</v>
          </cell>
          <cell r="R1609">
            <v>4842</v>
          </cell>
        </row>
        <row r="1610">
          <cell r="C1610" t="str">
            <v>29201</v>
          </cell>
          <cell r="D1610" t="str">
            <v>Missouri</v>
          </cell>
          <cell r="E1610" t="str">
            <v>Scott County</v>
          </cell>
          <cell r="F1610">
            <v>40437</v>
          </cell>
          <cell r="G1610">
            <v>40371</v>
          </cell>
          <cell r="H1610">
            <v>40206</v>
          </cell>
          <cell r="I1610">
            <v>39885</v>
          </cell>
          <cell r="J1610">
            <v>39850</v>
          </cell>
          <cell r="K1610">
            <v>39704</v>
          </cell>
          <cell r="L1610">
            <v>39719</v>
          </cell>
          <cell r="M1610">
            <v>39626</v>
          </cell>
          <cell r="N1610">
            <v>39509</v>
          </cell>
          <cell r="O1610">
            <v>39293</v>
          </cell>
          <cell r="P1610">
            <v>39185</v>
          </cell>
          <cell r="Q1610">
            <v>39191</v>
          </cell>
          <cell r="R1610">
            <v>39238</v>
          </cell>
        </row>
        <row r="1611">
          <cell r="C1611" t="str">
            <v>29203</v>
          </cell>
          <cell r="D1611" t="str">
            <v>Missouri</v>
          </cell>
          <cell r="E1611" t="str">
            <v>Shannon County</v>
          </cell>
          <cell r="F1611">
            <v>8319</v>
          </cell>
          <cell r="G1611">
            <v>8331</v>
          </cell>
          <cell r="H1611">
            <v>8303</v>
          </cell>
          <cell r="I1611">
            <v>8273</v>
          </cell>
          <cell r="J1611">
            <v>8213</v>
          </cell>
          <cell r="K1611">
            <v>8254</v>
          </cell>
          <cell r="L1611">
            <v>8300</v>
          </cell>
          <cell r="M1611">
            <v>8313</v>
          </cell>
          <cell r="N1611">
            <v>8402</v>
          </cell>
          <cell r="O1611">
            <v>8420</v>
          </cell>
          <cell r="P1611">
            <v>8446</v>
          </cell>
          <cell r="Q1611">
            <v>8441</v>
          </cell>
          <cell r="R1611">
            <v>8437</v>
          </cell>
        </row>
        <row r="1612">
          <cell r="C1612" t="str">
            <v>29205</v>
          </cell>
          <cell r="D1612" t="str">
            <v>Missouri</v>
          </cell>
          <cell r="E1612" t="str">
            <v>Shelby County</v>
          </cell>
          <cell r="F1612">
            <v>6808</v>
          </cell>
          <cell r="G1612">
            <v>6790</v>
          </cell>
          <cell r="H1612">
            <v>6787</v>
          </cell>
          <cell r="I1612">
            <v>6724</v>
          </cell>
          <cell r="J1612">
            <v>6669</v>
          </cell>
          <cell r="K1612">
            <v>6661</v>
          </cell>
          <cell r="L1612">
            <v>6683</v>
          </cell>
          <cell r="M1612">
            <v>6533</v>
          </cell>
          <cell r="N1612">
            <v>6500</v>
          </cell>
          <cell r="O1612">
            <v>6421</v>
          </cell>
          <cell r="P1612">
            <v>6369</v>
          </cell>
          <cell r="Q1612">
            <v>6373</v>
          </cell>
          <cell r="R1612">
            <v>6370</v>
          </cell>
        </row>
        <row r="1613">
          <cell r="C1613" t="str">
            <v>29207</v>
          </cell>
          <cell r="D1613" t="str">
            <v>Missouri</v>
          </cell>
          <cell r="E1613" t="str">
            <v>Stoddard County</v>
          </cell>
          <cell r="F1613">
            <v>29720</v>
          </cell>
          <cell r="G1613">
            <v>29756</v>
          </cell>
          <cell r="H1613">
            <v>29772</v>
          </cell>
          <cell r="I1613">
            <v>29976</v>
          </cell>
          <cell r="J1613">
            <v>29908</v>
          </cell>
          <cell r="K1613">
            <v>30064</v>
          </cell>
          <cell r="L1613">
            <v>30240</v>
          </cell>
          <cell r="M1613">
            <v>30314</v>
          </cell>
          <cell r="N1613">
            <v>30253</v>
          </cell>
          <cell r="O1613">
            <v>30062</v>
          </cell>
          <cell r="P1613">
            <v>29821</v>
          </cell>
          <cell r="Q1613">
            <v>29968</v>
          </cell>
          <cell r="R1613">
            <v>29997</v>
          </cell>
        </row>
        <row r="1614">
          <cell r="C1614" t="str">
            <v>29209</v>
          </cell>
          <cell r="D1614" t="str">
            <v>Missouri</v>
          </cell>
          <cell r="E1614" t="str">
            <v>Stone County</v>
          </cell>
          <cell r="F1614">
            <v>28505</v>
          </cell>
          <cell r="G1614">
            <v>28600</v>
          </cell>
          <cell r="H1614">
            <v>28841</v>
          </cell>
          <cell r="I1614">
            <v>29347</v>
          </cell>
          <cell r="J1614">
            <v>30044</v>
          </cell>
          <cell r="K1614">
            <v>30542</v>
          </cell>
          <cell r="L1614">
            <v>30800</v>
          </cell>
          <cell r="M1614">
            <v>31546</v>
          </cell>
          <cell r="N1614">
            <v>31966</v>
          </cell>
          <cell r="O1614">
            <v>32119</v>
          </cell>
          <cell r="P1614">
            <v>32214</v>
          </cell>
          <cell r="Q1614">
            <v>32202</v>
          </cell>
          <cell r="R1614">
            <v>32172</v>
          </cell>
        </row>
        <row r="1615">
          <cell r="C1615" t="str">
            <v>29211</v>
          </cell>
          <cell r="D1615" t="str">
            <v>Missouri</v>
          </cell>
          <cell r="E1615" t="str">
            <v>Sullivan County</v>
          </cell>
          <cell r="F1615">
            <v>7228</v>
          </cell>
          <cell r="G1615">
            <v>7227</v>
          </cell>
          <cell r="H1615">
            <v>7237</v>
          </cell>
          <cell r="I1615">
            <v>7247</v>
          </cell>
          <cell r="J1615">
            <v>7042</v>
          </cell>
          <cell r="K1615">
            <v>6925</v>
          </cell>
          <cell r="L1615">
            <v>6840</v>
          </cell>
          <cell r="M1615">
            <v>6783</v>
          </cell>
          <cell r="N1615">
            <v>6706</v>
          </cell>
          <cell r="O1615">
            <v>6736</v>
          </cell>
          <cell r="P1615">
            <v>6689</v>
          </cell>
          <cell r="Q1615">
            <v>6714</v>
          </cell>
          <cell r="R1615">
            <v>6725</v>
          </cell>
        </row>
        <row r="1616">
          <cell r="C1616" t="str">
            <v>29213</v>
          </cell>
          <cell r="D1616" t="str">
            <v>Missouri</v>
          </cell>
          <cell r="E1616" t="str">
            <v>Taney County</v>
          </cell>
          <cell r="F1616">
            <v>39776</v>
          </cell>
          <cell r="G1616">
            <v>40059</v>
          </cell>
          <cell r="H1616">
            <v>40609</v>
          </cell>
          <cell r="I1616">
            <v>41554</v>
          </cell>
          <cell r="J1616">
            <v>42447</v>
          </cell>
          <cell r="K1616">
            <v>43381</v>
          </cell>
          <cell r="L1616">
            <v>44635</v>
          </cell>
          <cell r="M1616">
            <v>46200</v>
          </cell>
          <cell r="N1616">
            <v>48020</v>
          </cell>
          <cell r="O1616">
            <v>49711</v>
          </cell>
          <cell r="P1616">
            <v>50794</v>
          </cell>
          <cell r="Q1616">
            <v>51675</v>
          </cell>
          <cell r="R1616">
            <v>51893</v>
          </cell>
        </row>
        <row r="1617">
          <cell r="C1617" t="str">
            <v>29215</v>
          </cell>
          <cell r="D1617" t="str">
            <v>Missouri</v>
          </cell>
          <cell r="E1617" t="str">
            <v>Texas County</v>
          </cell>
          <cell r="F1617">
            <v>22996</v>
          </cell>
          <cell r="G1617">
            <v>23049</v>
          </cell>
          <cell r="H1617">
            <v>24174</v>
          </cell>
          <cell r="I1617">
            <v>24464</v>
          </cell>
          <cell r="J1617">
            <v>24388</v>
          </cell>
          <cell r="K1617">
            <v>24845</v>
          </cell>
          <cell r="L1617">
            <v>24961</v>
          </cell>
          <cell r="M1617">
            <v>25385</v>
          </cell>
          <cell r="N1617">
            <v>25490</v>
          </cell>
          <cell r="O1617">
            <v>25597</v>
          </cell>
          <cell r="P1617">
            <v>25790</v>
          </cell>
          <cell r="Q1617">
            <v>26008</v>
          </cell>
          <cell r="R1617">
            <v>26048</v>
          </cell>
        </row>
        <row r="1618">
          <cell r="C1618" t="str">
            <v>29217</v>
          </cell>
          <cell r="D1618" t="str">
            <v>Missouri</v>
          </cell>
          <cell r="E1618" t="str">
            <v>Vernon County</v>
          </cell>
          <cell r="F1618">
            <v>20449</v>
          </cell>
          <cell r="G1618">
            <v>20428</v>
          </cell>
          <cell r="H1618">
            <v>20514</v>
          </cell>
          <cell r="I1618">
            <v>20454</v>
          </cell>
          <cell r="J1618">
            <v>20481</v>
          </cell>
          <cell r="K1618">
            <v>20620</v>
          </cell>
          <cell r="L1618">
            <v>20722</v>
          </cell>
          <cell r="M1618">
            <v>20715</v>
          </cell>
          <cell r="N1618">
            <v>20746</v>
          </cell>
          <cell r="O1618">
            <v>20891</v>
          </cell>
          <cell r="P1618">
            <v>21071</v>
          </cell>
          <cell r="Q1618">
            <v>21159</v>
          </cell>
          <cell r="R1618">
            <v>21162</v>
          </cell>
        </row>
        <row r="1619">
          <cell r="C1619" t="str">
            <v>29219</v>
          </cell>
          <cell r="D1619" t="str">
            <v>Missouri</v>
          </cell>
          <cell r="E1619" t="str">
            <v>Warren County</v>
          </cell>
          <cell r="F1619">
            <v>24536</v>
          </cell>
          <cell r="G1619">
            <v>24745</v>
          </cell>
          <cell r="H1619">
            <v>25426</v>
          </cell>
          <cell r="I1619">
            <v>26266</v>
          </cell>
          <cell r="J1619">
            <v>27169</v>
          </cell>
          <cell r="K1619">
            <v>27971</v>
          </cell>
          <cell r="L1619">
            <v>29095</v>
          </cell>
          <cell r="M1619">
            <v>30175</v>
          </cell>
          <cell r="N1619">
            <v>31152</v>
          </cell>
          <cell r="O1619">
            <v>31975</v>
          </cell>
          <cell r="P1619">
            <v>32320</v>
          </cell>
          <cell r="Q1619">
            <v>32513</v>
          </cell>
          <cell r="R1619">
            <v>32551</v>
          </cell>
        </row>
        <row r="1620">
          <cell r="C1620" t="str">
            <v>29221</v>
          </cell>
          <cell r="D1620" t="str">
            <v>Missouri</v>
          </cell>
          <cell r="E1620" t="str">
            <v>Washington County</v>
          </cell>
          <cell r="F1620">
            <v>23318</v>
          </cell>
          <cell r="G1620">
            <v>23395</v>
          </cell>
          <cell r="H1620">
            <v>23514</v>
          </cell>
          <cell r="I1620">
            <v>23796</v>
          </cell>
          <cell r="J1620">
            <v>23956</v>
          </cell>
          <cell r="K1620">
            <v>24174</v>
          </cell>
          <cell r="L1620">
            <v>24211</v>
          </cell>
          <cell r="M1620">
            <v>24619</v>
          </cell>
          <cell r="N1620">
            <v>24856</v>
          </cell>
          <cell r="O1620">
            <v>25113</v>
          </cell>
          <cell r="P1620">
            <v>25111</v>
          </cell>
          <cell r="Q1620">
            <v>25195</v>
          </cell>
          <cell r="R1620">
            <v>25205</v>
          </cell>
        </row>
        <row r="1621">
          <cell r="C1621" t="str">
            <v>29223</v>
          </cell>
          <cell r="D1621" t="str">
            <v>Missouri</v>
          </cell>
          <cell r="E1621" t="str">
            <v>Wayne County</v>
          </cell>
          <cell r="F1621">
            <v>13237</v>
          </cell>
          <cell r="G1621">
            <v>13259</v>
          </cell>
          <cell r="H1621">
            <v>13368</v>
          </cell>
          <cell r="I1621">
            <v>13318</v>
          </cell>
          <cell r="J1621">
            <v>13435</v>
          </cell>
          <cell r="K1621">
            <v>13394</v>
          </cell>
          <cell r="L1621">
            <v>13514</v>
          </cell>
          <cell r="M1621">
            <v>13429</v>
          </cell>
          <cell r="N1621">
            <v>13356</v>
          </cell>
          <cell r="O1621">
            <v>13397</v>
          </cell>
          <cell r="P1621">
            <v>13486</v>
          </cell>
          <cell r="Q1621">
            <v>13521</v>
          </cell>
          <cell r="R1621">
            <v>13499</v>
          </cell>
        </row>
        <row r="1622">
          <cell r="C1622" t="str">
            <v>29225</v>
          </cell>
          <cell r="D1622" t="str">
            <v>Missouri</v>
          </cell>
          <cell r="E1622" t="str">
            <v>Webster County</v>
          </cell>
          <cell r="F1622">
            <v>31041</v>
          </cell>
          <cell r="G1622">
            <v>31219</v>
          </cell>
          <cell r="H1622">
            <v>31863</v>
          </cell>
          <cell r="I1622">
            <v>32299</v>
          </cell>
          <cell r="J1622">
            <v>32680</v>
          </cell>
          <cell r="K1622">
            <v>33394</v>
          </cell>
          <cell r="L1622">
            <v>34005</v>
          </cell>
          <cell r="M1622">
            <v>34692</v>
          </cell>
          <cell r="N1622">
            <v>35477</v>
          </cell>
          <cell r="O1622">
            <v>35938</v>
          </cell>
          <cell r="P1622">
            <v>35997</v>
          </cell>
          <cell r="Q1622">
            <v>36202</v>
          </cell>
          <cell r="R1622">
            <v>36287</v>
          </cell>
        </row>
        <row r="1623">
          <cell r="C1623" t="str">
            <v>29227</v>
          </cell>
          <cell r="D1623" t="str">
            <v>Missouri</v>
          </cell>
          <cell r="E1623" t="str">
            <v>Worth County</v>
          </cell>
          <cell r="F1623">
            <v>2384</v>
          </cell>
          <cell r="G1623">
            <v>2382</v>
          </cell>
          <cell r="H1623">
            <v>2324</v>
          </cell>
          <cell r="I1623">
            <v>2320</v>
          </cell>
          <cell r="J1623">
            <v>2291</v>
          </cell>
          <cell r="K1623">
            <v>2269</v>
          </cell>
          <cell r="L1623">
            <v>2231</v>
          </cell>
          <cell r="M1623">
            <v>2202</v>
          </cell>
          <cell r="N1623">
            <v>2217</v>
          </cell>
          <cell r="O1623">
            <v>2166</v>
          </cell>
          <cell r="P1623">
            <v>2199</v>
          </cell>
          <cell r="Q1623">
            <v>2171</v>
          </cell>
          <cell r="R1623">
            <v>2155</v>
          </cell>
        </row>
        <row r="1624">
          <cell r="C1624" t="str">
            <v>29229</v>
          </cell>
          <cell r="D1624" t="str">
            <v>Missouri</v>
          </cell>
          <cell r="E1624" t="str">
            <v>Wright County</v>
          </cell>
          <cell r="F1624">
            <v>17937</v>
          </cell>
          <cell r="G1624">
            <v>17926</v>
          </cell>
          <cell r="H1624">
            <v>17963</v>
          </cell>
          <cell r="I1624">
            <v>18147</v>
          </cell>
          <cell r="J1624">
            <v>18217</v>
          </cell>
          <cell r="K1624">
            <v>18226</v>
          </cell>
          <cell r="L1624">
            <v>18489</v>
          </cell>
          <cell r="M1624">
            <v>18554</v>
          </cell>
          <cell r="N1624">
            <v>18713</v>
          </cell>
          <cell r="O1624">
            <v>18904</v>
          </cell>
          <cell r="P1624">
            <v>18633</v>
          </cell>
          <cell r="Q1624">
            <v>18815</v>
          </cell>
          <cell r="R1624">
            <v>18853</v>
          </cell>
        </row>
        <row r="1625">
          <cell r="C1625" t="str">
            <v>29510</v>
          </cell>
          <cell r="D1625" t="str">
            <v>Missouri</v>
          </cell>
          <cell r="E1625" t="str">
            <v>St. Louis city</v>
          </cell>
          <cell r="F1625">
            <v>348192</v>
          </cell>
          <cell r="G1625">
            <v>347144</v>
          </cell>
          <cell r="H1625">
            <v>343243</v>
          </cell>
          <cell r="I1625">
            <v>338457</v>
          </cell>
          <cell r="J1625">
            <v>334893</v>
          </cell>
          <cell r="K1625">
            <v>330988</v>
          </cell>
          <cell r="L1625">
            <v>324945</v>
          </cell>
          <cell r="M1625">
            <v>320131</v>
          </cell>
          <cell r="N1625">
            <v>317959</v>
          </cell>
          <cell r="O1625">
            <v>317955</v>
          </cell>
          <cell r="P1625">
            <v>318842</v>
          </cell>
          <cell r="Q1625">
            <v>319294</v>
          </cell>
          <cell r="R1625">
            <v>319156</v>
          </cell>
        </row>
        <row r="1626">
          <cell r="C1626" t="str">
            <v>30000</v>
          </cell>
          <cell r="D1626" t="str">
            <v>Montana</v>
          </cell>
          <cell r="E1626" t="str">
            <v>Montana</v>
          </cell>
          <cell r="F1626">
            <v>902200</v>
          </cell>
          <cell r="G1626">
            <v>903773</v>
          </cell>
          <cell r="H1626">
            <v>906961</v>
          </cell>
          <cell r="I1626">
            <v>911667</v>
          </cell>
          <cell r="J1626">
            <v>919630</v>
          </cell>
          <cell r="K1626">
            <v>930009</v>
          </cell>
          <cell r="L1626">
            <v>940102</v>
          </cell>
          <cell r="M1626">
            <v>952692</v>
          </cell>
          <cell r="N1626">
            <v>964706</v>
          </cell>
          <cell r="O1626">
            <v>976415</v>
          </cell>
          <cell r="P1626">
            <v>983982</v>
          </cell>
          <cell r="Q1626">
            <v>989415</v>
          </cell>
          <cell r="R1626">
            <v>990898</v>
          </cell>
        </row>
        <row r="1627">
          <cell r="C1627" t="str">
            <v>30001</v>
          </cell>
          <cell r="D1627" t="str">
            <v>Montana</v>
          </cell>
          <cell r="E1627" t="str">
            <v>Beaverhead County</v>
          </cell>
          <cell r="F1627">
            <v>9192</v>
          </cell>
          <cell r="G1627">
            <v>9204</v>
          </cell>
          <cell r="H1627">
            <v>9058</v>
          </cell>
          <cell r="I1627">
            <v>9018</v>
          </cell>
          <cell r="J1627">
            <v>8924</v>
          </cell>
          <cell r="K1627">
            <v>8908</v>
          </cell>
          <cell r="L1627">
            <v>8904</v>
          </cell>
          <cell r="M1627">
            <v>9012</v>
          </cell>
          <cell r="N1627">
            <v>9028</v>
          </cell>
          <cell r="O1627">
            <v>9166</v>
          </cell>
          <cell r="P1627">
            <v>9200</v>
          </cell>
          <cell r="Q1627">
            <v>9246</v>
          </cell>
          <cell r="R1627">
            <v>9253</v>
          </cell>
        </row>
        <row r="1628">
          <cell r="C1628" t="str">
            <v>30003</v>
          </cell>
          <cell r="D1628" t="str">
            <v>Montana</v>
          </cell>
          <cell r="E1628" t="str">
            <v>Big Horn County</v>
          </cell>
          <cell r="F1628">
            <v>12676</v>
          </cell>
          <cell r="G1628">
            <v>12669</v>
          </cell>
          <cell r="H1628">
            <v>12783</v>
          </cell>
          <cell r="I1628">
            <v>12713</v>
          </cell>
          <cell r="J1628">
            <v>12652</v>
          </cell>
          <cell r="K1628">
            <v>12731</v>
          </cell>
          <cell r="L1628">
            <v>12634</v>
          </cell>
          <cell r="M1628">
            <v>12540</v>
          </cell>
          <cell r="N1628">
            <v>12549</v>
          </cell>
          <cell r="O1628">
            <v>12564</v>
          </cell>
          <cell r="P1628">
            <v>12747</v>
          </cell>
          <cell r="Q1628">
            <v>12865</v>
          </cell>
          <cell r="R1628">
            <v>12914</v>
          </cell>
        </row>
        <row r="1629">
          <cell r="C1629" t="str">
            <v>30005</v>
          </cell>
          <cell r="D1629" t="str">
            <v>Montana</v>
          </cell>
          <cell r="E1629" t="str">
            <v>Blaine County</v>
          </cell>
          <cell r="F1629">
            <v>7009</v>
          </cell>
          <cell r="G1629">
            <v>6968</v>
          </cell>
          <cell r="H1629">
            <v>6748</v>
          </cell>
          <cell r="I1629">
            <v>6769</v>
          </cell>
          <cell r="J1629">
            <v>6699</v>
          </cell>
          <cell r="K1629">
            <v>6571</v>
          </cell>
          <cell r="L1629">
            <v>6592</v>
          </cell>
          <cell r="M1629">
            <v>6536</v>
          </cell>
          <cell r="N1629">
            <v>6472</v>
          </cell>
          <cell r="O1629">
            <v>6401</v>
          </cell>
          <cell r="P1629">
            <v>6445</v>
          </cell>
          <cell r="Q1629">
            <v>6491</v>
          </cell>
          <cell r="R1629">
            <v>6507</v>
          </cell>
        </row>
        <row r="1630">
          <cell r="C1630" t="str">
            <v>30007</v>
          </cell>
          <cell r="D1630" t="str">
            <v>Montana</v>
          </cell>
          <cell r="E1630" t="str">
            <v>Broadwater County</v>
          </cell>
          <cell r="F1630">
            <v>4380</v>
          </cell>
          <cell r="G1630">
            <v>4378</v>
          </cell>
          <cell r="H1630">
            <v>4438</v>
          </cell>
          <cell r="I1630">
            <v>4478</v>
          </cell>
          <cell r="J1630">
            <v>4562</v>
          </cell>
          <cell r="K1630">
            <v>4711</v>
          </cell>
          <cell r="L1630">
            <v>4775</v>
          </cell>
          <cell r="M1630">
            <v>4958</v>
          </cell>
          <cell r="N1630">
            <v>5089</v>
          </cell>
          <cell r="O1630">
            <v>5261</v>
          </cell>
          <cell r="P1630">
            <v>5496</v>
          </cell>
          <cell r="Q1630">
            <v>5612</v>
          </cell>
          <cell r="R1630">
            <v>5629</v>
          </cell>
        </row>
        <row r="1631">
          <cell r="C1631" t="str">
            <v>30009</v>
          </cell>
          <cell r="D1631" t="str">
            <v>Montana</v>
          </cell>
          <cell r="E1631" t="str">
            <v>Carbon County</v>
          </cell>
          <cell r="F1631">
            <v>9545</v>
          </cell>
          <cell r="G1631">
            <v>9561</v>
          </cell>
          <cell r="H1631">
            <v>9665</v>
          </cell>
          <cell r="I1631">
            <v>9714</v>
          </cell>
          <cell r="J1631">
            <v>9747</v>
          </cell>
          <cell r="K1631">
            <v>9796</v>
          </cell>
          <cell r="L1631">
            <v>9921</v>
          </cell>
          <cell r="M1631">
            <v>9916</v>
          </cell>
          <cell r="N1631">
            <v>9973</v>
          </cell>
          <cell r="O1631">
            <v>9965</v>
          </cell>
          <cell r="P1631">
            <v>10033</v>
          </cell>
          <cell r="Q1631">
            <v>10078</v>
          </cell>
          <cell r="R1631">
            <v>10085</v>
          </cell>
        </row>
        <row r="1632">
          <cell r="C1632" t="str">
            <v>30011</v>
          </cell>
          <cell r="D1632" t="str">
            <v>Montana</v>
          </cell>
          <cell r="E1632" t="str">
            <v>Carter County</v>
          </cell>
          <cell r="F1632">
            <v>1358</v>
          </cell>
          <cell r="G1632">
            <v>1335</v>
          </cell>
          <cell r="H1632">
            <v>1337</v>
          </cell>
          <cell r="I1632">
            <v>1319</v>
          </cell>
          <cell r="J1632">
            <v>1290</v>
          </cell>
          <cell r="K1632">
            <v>1284</v>
          </cell>
          <cell r="L1632">
            <v>1258</v>
          </cell>
          <cell r="M1632">
            <v>1227</v>
          </cell>
          <cell r="N1632">
            <v>1216</v>
          </cell>
          <cell r="O1632">
            <v>1172</v>
          </cell>
          <cell r="P1632">
            <v>1180</v>
          </cell>
          <cell r="Q1632">
            <v>1160</v>
          </cell>
          <cell r="R1632">
            <v>1154</v>
          </cell>
        </row>
        <row r="1633">
          <cell r="C1633" t="str">
            <v>30013</v>
          </cell>
          <cell r="D1633" t="str">
            <v>Montana</v>
          </cell>
          <cell r="E1633" t="str">
            <v>Cascade County</v>
          </cell>
          <cell r="F1633">
            <v>80356</v>
          </cell>
          <cell r="G1633">
            <v>80318</v>
          </cell>
          <cell r="H1633">
            <v>80055</v>
          </cell>
          <cell r="I1633">
            <v>79848</v>
          </cell>
          <cell r="J1633">
            <v>79633</v>
          </cell>
          <cell r="K1633">
            <v>80198</v>
          </cell>
          <cell r="L1633">
            <v>80041</v>
          </cell>
          <cell r="M1633">
            <v>79984</v>
          </cell>
          <cell r="N1633">
            <v>80099</v>
          </cell>
          <cell r="O1633">
            <v>80529</v>
          </cell>
          <cell r="P1633">
            <v>80680</v>
          </cell>
          <cell r="Q1633">
            <v>81327</v>
          </cell>
          <cell r="R1633">
            <v>81519</v>
          </cell>
        </row>
        <row r="1634">
          <cell r="C1634" t="str">
            <v>30015</v>
          </cell>
          <cell r="D1634" t="str">
            <v>Montana</v>
          </cell>
          <cell r="E1634" t="str">
            <v>Chouteau County</v>
          </cell>
          <cell r="F1634">
            <v>5962</v>
          </cell>
          <cell r="G1634">
            <v>6062</v>
          </cell>
          <cell r="H1634">
            <v>5899</v>
          </cell>
          <cell r="I1634">
            <v>5811</v>
          </cell>
          <cell r="J1634">
            <v>5775</v>
          </cell>
          <cell r="K1634">
            <v>5729</v>
          </cell>
          <cell r="L1634">
            <v>5708</v>
          </cell>
          <cell r="M1634">
            <v>5709</v>
          </cell>
          <cell r="N1634">
            <v>5746</v>
          </cell>
          <cell r="O1634">
            <v>5774</v>
          </cell>
          <cell r="P1634">
            <v>5793</v>
          </cell>
          <cell r="Q1634">
            <v>5813</v>
          </cell>
          <cell r="R1634">
            <v>5803</v>
          </cell>
        </row>
        <row r="1635">
          <cell r="C1635" t="str">
            <v>30017</v>
          </cell>
          <cell r="D1635" t="str">
            <v>Montana</v>
          </cell>
          <cell r="E1635" t="str">
            <v>Custer County</v>
          </cell>
          <cell r="F1635">
            <v>11694</v>
          </cell>
          <cell r="G1635">
            <v>11678</v>
          </cell>
          <cell r="H1635">
            <v>11484</v>
          </cell>
          <cell r="I1635">
            <v>11510</v>
          </cell>
          <cell r="J1635">
            <v>11438</v>
          </cell>
          <cell r="K1635">
            <v>11510</v>
          </cell>
          <cell r="L1635">
            <v>11423</v>
          </cell>
          <cell r="M1635">
            <v>11395</v>
          </cell>
          <cell r="N1635">
            <v>11480</v>
          </cell>
          <cell r="O1635">
            <v>11515</v>
          </cell>
          <cell r="P1635">
            <v>11646</v>
          </cell>
          <cell r="Q1635">
            <v>11699</v>
          </cell>
          <cell r="R1635">
            <v>11703</v>
          </cell>
        </row>
        <row r="1636">
          <cell r="C1636" t="str">
            <v>30019</v>
          </cell>
          <cell r="D1636" t="str">
            <v>Montana</v>
          </cell>
          <cell r="E1636" t="str">
            <v>Daniels County</v>
          </cell>
          <cell r="F1636">
            <v>2017</v>
          </cell>
          <cell r="G1636">
            <v>2005</v>
          </cell>
          <cell r="H1636">
            <v>1999</v>
          </cell>
          <cell r="I1636">
            <v>1912</v>
          </cell>
          <cell r="J1636">
            <v>1881</v>
          </cell>
          <cell r="K1636">
            <v>1804</v>
          </cell>
          <cell r="L1636">
            <v>1782</v>
          </cell>
          <cell r="M1636">
            <v>1748</v>
          </cell>
          <cell r="N1636">
            <v>1702</v>
          </cell>
          <cell r="O1636">
            <v>1704</v>
          </cell>
          <cell r="P1636">
            <v>1732</v>
          </cell>
          <cell r="Q1636">
            <v>1751</v>
          </cell>
          <cell r="R1636">
            <v>1758</v>
          </cell>
        </row>
        <row r="1637">
          <cell r="C1637" t="str">
            <v>30021</v>
          </cell>
          <cell r="D1637" t="str">
            <v>Montana</v>
          </cell>
          <cell r="E1637" t="str">
            <v>Dawson County</v>
          </cell>
          <cell r="F1637">
            <v>9059</v>
          </cell>
          <cell r="G1637">
            <v>9050</v>
          </cell>
          <cell r="H1637">
            <v>8963</v>
          </cell>
          <cell r="I1637">
            <v>8801</v>
          </cell>
          <cell r="J1637">
            <v>8812</v>
          </cell>
          <cell r="K1637">
            <v>8764</v>
          </cell>
          <cell r="L1637">
            <v>8800</v>
          </cell>
          <cell r="M1637">
            <v>8853</v>
          </cell>
          <cell r="N1637">
            <v>8944</v>
          </cell>
          <cell r="O1637">
            <v>8925</v>
          </cell>
          <cell r="P1637">
            <v>9008</v>
          </cell>
          <cell r="Q1637">
            <v>8966</v>
          </cell>
          <cell r="R1637">
            <v>8936</v>
          </cell>
        </row>
        <row r="1638">
          <cell r="C1638" t="str">
            <v>30023</v>
          </cell>
          <cell r="D1638" t="str">
            <v>Montana</v>
          </cell>
          <cell r="E1638" t="str">
            <v>Deer Lodge County</v>
          </cell>
          <cell r="F1638">
            <v>9416</v>
          </cell>
          <cell r="G1638">
            <v>9409</v>
          </cell>
          <cell r="H1638">
            <v>9303</v>
          </cell>
          <cell r="I1638">
            <v>9238</v>
          </cell>
          <cell r="J1638">
            <v>9189</v>
          </cell>
          <cell r="K1638">
            <v>9274</v>
          </cell>
          <cell r="L1638">
            <v>9274</v>
          </cell>
          <cell r="M1638">
            <v>9180</v>
          </cell>
          <cell r="N1638">
            <v>9264</v>
          </cell>
          <cell r="O1638">
            <v>9351</v>
          </cell>
          <cell r="P1638">
            <v>9260</v>
          </cell>
          <cell r="Q1638">
            <v>9298</v>
          </cell>
          <cell r="R1638">
            <v>9294</v>
          </cell>
        </row>
        <row r="1639">
          <cell r="C1639" t="str">
            <v>30025</v>
          </cell>
          <cell r="D1639" t="str">
            <v>Montana</v>
          </cell>
          <cell r="E1639" t="str">
            <v>Fallon County</v>
          </cell>
          <cell r="F1639">
            <v>2835</v>
          </cell>
          <cell r="G1639">
            <v>2816</v>
          </cell>
          <cell r="H1639">
            <v>2741</v>
          </cell>
          <cell r="I1639">
            <v>2725</v>
          </cell>
          <cell r="J1639">
            <v>2769</v>
          </cell>
          <cell r="K1639">
            <v>2773</v>
          </cell>
          <cell r="L1639">
            <v>2712</v>
          </cell>
          <cell r="M1639">
            <v>2722</v>
          </cell>
          <cell r="N1639">
            <v>2768</v>
          </cell>
          <cell r="O1639">
            <v>2807</v>
          </cell>
          <cell r="P1639">
            <v>2882</v>
          </cell>
          <cell r="Q1639">
            <v>2890</v>
          </cell>
          <cell r="R1639">
            <v>2887</v>
          </cell>
        </row>
        <row r="1640">
          <cell r="C1640" t="str">
            <v>30027</v>
          </cell>
          <cell r="D1640" t="str">
            <v>Montana</v>
          </cell>
          <cell r="E1640" t="str">
            <v>Fergus County</v>
          </cell>
          <cell r="F1640">
            <v>11905</v>
          </cell>
          <cell r="G1640">
            <v>11902</v>
          </cell>
          <cell r="H1640">
            <v>11736</v>
          </cell>
          <cell r="I1640">
            <v>11666</v>
          </cell>
          <cell r="J1640">
            <v>11565</v>
          </cell>
          <cell r="K1640">
            <v>11546</v>
          </cell>
          <cell r="L1640">
            <v>11444</v>
          </cell>
          <cell r="M1640">
            <v>11501</v>
          </cell>
          <cell r="N1640">
            <v>11463</v>
          </cell>
          <cell r="O1640">
            <v>11448</v>
          </cell>
          <cell r="P1640">
            <v>11571</v>
          </cell>
          <cell r="Q1640">
            <v>11586</v>
          </cell>
          <cell r="R1640">
            <v>11582</v>
          </cell>
        </row>
        <row r="1641">
          <cell r="C1641" t="str">
            <v>30029</v>
          </cell>
          <cell r="D1641" t="str">
            <v>Montana</v>
          </cell>
          <cell r="E1641" t="str">
            <v>Flathead County</v>
          </cell>
          <cell r="F1641">
            <v>74507</v>
          </cell>
          <cell r="G1641">
            <v>74774</v>
          </cell>
          <cell r="H1641">
            <v>76171</v>
          </cell>
          <cell r="I1641">
            <v>77583</v>
          </cell>
          <cell r="J1641">
            <v>79643</v>
          </cell>
          <cell r="K1641">
            <v>81247</v>
          </cell>
          <cell r="L1641">
            <v>83320</v>
          </cell>
          <cell r="M1641">
            <v>85759</v>
          </cell>
          <cell r="N1641">
            <v>88245</v>
          </cell>
          <cell r="O1641">
            <v>90260</v>
          </cell>
          <cell r="P1641">
            <v>90910</v>
          </cell>
          <cell r="Q1641">
            <v>90928</v>
          </cell>
          <cell r="R1641">
            <v>90901</v>
          </cell>
        </row>
        <row r="1642">
          <cell r="C1642" t="str">
            <v>30031</v>
          </cell>
          <cell r="D1642" t="str">
            <v>Montana</v>
          </cell>
          <cell r="E1642" t="str">
            <v>Gallatin County</v>
          </cell>
          <cell r="F1642">
            <v>67837</v>
          </cell>
          <cell r="G1642">
            <v>68375</v>
          </cell>
          <cell r="H1642">
            <v>70120</v>
          </cell>
          <cell r="I1642">
            <v>71824</v>
          </cell>
          <cell r="J1642">
            <v>74504</v>
          </cell>
          <cell r="K1642">
            <v>77124</v>
          </cell>
          <cell r="L1642">
            <v>80310</v>
          </cell>
          <cell r="M1642">
            <v>83984</v>
          </cell>
          <cell r="N1642">
            <v>86620</v>
          </cell>
          <cell r="O1642">
            <v>88932</v>
          </cell>
          <cell r="P1642">
            <v>89187</v>
          </cell>
          <cell r="Q1642">
            <v>89513</v>
          </cell>
          <cell r="R1642">
            <v>89658</v>
          </cell>
        </row>
        <row r="1643">
          <cell r="C1643" t="str">
            <v>30033</v>
          </cell>
          <cell r="D1643" t="str">
            <v>Montana</v>
          </cell>
          <cell r="E1643" t="str">
            <v>Garfield County</v>
          </cell>
          <cell r="F1643">
            <v>1279</v>
          </cell>
          <cell r="G1643">
            <v>1268</v>
          </cell>
          <cell r="H1643">
            <v>1269</v>
          </cell>
          <cell r="I1643">
            <v>1258</v>
          </cell>
          <cell r="J1643">
            <v>1254</v>
          </cell>
          <cell r="K1643">
            <v>1236</v>
          </cell>
          <cell r="L1643">
            <v>1202</v>
          </cell>
          <cell r="M1643">
            <v>1233</v>
          </cell>
          <cell r="N1643">
            <v>1234</v>
          </cell>
          <cell r="O1643">
            <v>1205</v>
          </cell>
          <cell r="P1643">
            <v>1240</v>
          </cell>
          <cell r="Q1643">
            <v>1206</v>
          </cell>
          <cell r="R1643">
            <v>1192</v>
          </cell>
        </row>
        <row r="1644">
          <cell r="C1644" t="str">
            <v>30035</v>
          </cell>
          <cell r="D1644" t="str">
            <v>Montana</v>
          </cell>
          <cell r="E1644" t="str">
            <v>Glacier County</v>
          </cell>
          <cell r="F1644">
            <v>13240</v>
          </cell>
          <cell r="G1644">
            <v>13183</v>
          </cell>
          <cell r="H1644">
            <v>13098</v>
          </cell>
          <cell r="I1644">
            <v>13101</v>
          </cell>
          <cell r="J1644">
            <v>13168</v>
          </cell>
          <cell r="K1644">
            <v>13388</v>
          </cell>
          <cell r="L1644">
            <v>13264</v>
          </cell>
          <cell r="M1644">
            <v>13250</v>
          </cell>
          <cell r="N1644">
            <v>13179</v>
          </cell>
          <cell r="O1644">
            <v>13109</v>
          </cell>
          <cell r="P1644">
            <v>13266</v>
          </cell>
          <cell r="Q1644">
            <v>13399</v>
          </cell>
          <cell r="R1644">
            <v>13451</v>
          </cell>
        </row>
        <row r="1645">
          <cell r="C1645" t="str">
            <v>30037</v>
          </cell>
          <cell r="D1645" t="str">
            <v>Montana</v>
          </cell>
          <cell r="E1645" t="str">
            <v>Golden Valley County</v>
          </cell>
          <cell r="F1645">
            <v>1040</v>
          </cell>
          <cell r="G1645">
            <v>1019</v>
          </cell>
          <cell r="H1645">
            <v>992</v>
          </cell>
          <cell r="I1645">
            <v>1012</v>
          </cell>
          <cell r="J1645">
            <v>981</v>
          </cell>
          <cell r="K1645">
            <v>1001</v>
          </cell>
          <cell r="L1645">
            <v>1014</v>
          </cell>
          <cell r="M1645">
            <v>973</v>
          </cell>
          <cell r="N1645">
            <v>964</v>
          </cell>
          <cell r="O1645">
            <v>890</v>
          </cell>
          <cell r="P1645">
            <v>897</v>
          </cell>
          <cell r="Q1645">
            <v>884</v>
          </cell>
          <cell r="R1645">
            <v>884</v>
          </cell>
        </row>
        <row r="1646">
          <cell r="C1646" t="str">
            <v>30039</v>
          </cell>
          <cell r="D1646" t="str">
            <v>Montana</v>
          </cell>
          <cell r="E1646" t="str">
            <v>Granite County</v>
          </cell>
          <cell r="F1646">
            <v>2841</v>
          </cell>
          <cell r="G1646">
            <v>2849</v>
          </cell>
          <cell r="H1646">
            <v>2905</v>
          </cell>
          <cell r="I1646">
            <v>2919</v>
          </cell>
          <cell r="J1646">
            <v>2931</v>
          </cell>
          <cell r="K1646">
            <v>2943</v>
          </cell>
          <cell r="L1646">
            <v>3009</v>
          </cell>
          <cell r="M1646">
            <v>3013</v>
          </cell>
          <cell r="N1646">
            <v>3039</v>
          </cell>
          <cell r="O1646">
            <v>3031</v>
          </cell>
          <cell r="P1646">
            <v>3057</v>
          </cell>
          <cell r="Q1646">
            <v>3079</v>
          </cell>
          <cell r="R1646">
            <v>3082</v>
          </cell>
        </row>
        <row r="1647">
          <cell r="C1647" t="str">
            <v>30041</v>
          </cell>
          <cell r="D1647" t="str">
            <v>Montana</v>
          </cell>
          <cell r="E1647" t="str">
            <v>Hill County</v>
          </cell>
          <cell r="F1647">
            <v>16671</v>
          </cell>
          <cell r="G1647">
            <v>16605</v>
          </cell>
          <cell r="H1647">
            <v>16378</v>
          </cell>
          <cell r="I1647">
            <v>16139</v>
          </cell>
          <cell r="J1647">
            <v>15988</v>
          </cell>
          <cell r="K1647">
            <v>15947</v>
          </cell>
          <cell r="L1647">
            <v>15870</v>
          </cell>
          <cell r="M1647">
            <v>15981</v>
          </cell>
          <cell r="N1647">
            <v>16031</v>
          </cell>
          <cell r="O1647">
            <v>15889</v>
          </cell>
          <cell r="P1647">
            <v>15981</v>
          </cell>
          <cell r="Q1647">
            <v>16096</v>
          </cell>
          <cell r="R1647">
            <v>16152</v>
          </cell>
        </row>
        <row r="1648">
          <cell r="C1648" t="str">
            <v>30043</v>
          </cell>
          <cell r="D1648" t="str">
            <v>Montana</v>
          </cell>
          <cell r="E1648" t="str">
            <v>Jefferson County</v>
          </cell>
          <cell r="F1648">
            <v>10034</v>
          </cell>
          <cell r="G1648">
            <v>10052</v>
          </cell>
          <cell r="H1648">
            <v>10087</v>
          </cell>
          <cell r="I1648">
            <v>10181</v>
          </cell>
          <cell r="J1648">
            <v>10262</v>
          </cell>
          <cell r="K1648">
            <v>10511</v>
          </cell>
          <cell r="L1648">
            <v>10709</v>
          </cell>
          <cell r="M1648">
            <v>10801</v>
          </cell>
          <cell r="N1648">
            <v>11040</v>
          </cell>
          <cell r="O1648">
            <v>11203</v>
          </cell>
          <cell r="P1648">
            <v>11364</v>
          </cell>
          <cell r="Q1648">
            <v>11406</v>
          </cell>
          <cell r="R1648">
            <v>11424</v>
          </cell>
        </row>
        <row r="1649">
          <cell r="C1649" t="str">
            <v>30045</v>
          </cell>
          <cell r="D1649" t="str">
            <v>Montana</v>
          </cell>
          <cell r="E1649" t="str">
            <v>Judith Basin County</v>
          </cell>
          <cell r="F1649">
            <v>2326</v>
          </cell>
          <cell r="G1649">
            <v>2330</v>
          </cell>
          <cell r="H1649">
            <v>2266</v>
          </cell>
          <cell r="I1649">
            <v>2246</v>
          </cell>
          <cell r="J1649">
            <v>2201</v>
          </cell>
          <cell r="K1649">
            <v>2196</v>
          </cell>
          <cell r="L1649">
            <v>2161</v>
          </cell>
          <cell r="M1649">
            <v>2146</v>
          </cell>
          <cell r="N1649">
            <v>2083</v>
          </cell>
          <cell r="O1649">
            <v>2071</v>
          </cell>
          <cell r="P1649">
            <v>2076</v>
          </cell>
          <cell r="Q1649">
            <v>2072</v>
          </cell>
          <cell r="R1649">
            <v>2068</v>
          </cell>
        </row>
        <row r="1650">
          <cell r="C1650" t="str">
            <v>30047</v>
          </cell>
          <cell r="D1650" t="str">
            <v>Montana</v>
          </cell>
          <cell r="E1650" t="str">
            <v>Lake County</v>
          </cell>
          <cell r="F1650">
            <v>26482</v>
          </cell>
          <cell r="G1650">
            <v>26588</v>
          </cell>
          <cell r="H1650">
            <v>26810</v>
          </cell>
          <cell r="I1650">
            <v>26814</v>
          </cell>
          <cell r="J1650">
            <v>27117</v>
          </cell>
          <cell r="K1650">
            <v>27634</v>
          </cell>
          <cell r="L1650">
            <v>28023</v>
          </cell>
          <cell r="M1650">
            <v>28283</v>
          </cell>
          <cell r="N1650">
            <v>28235</v>
          </cell>
          <cell r="O1650">
            <v>28515</v>
          </cell>
          <cell r="P1650">
            <v>28668</v>
          </cell>
          <cell r="Q1650">
            <v>28746</v>
          </cell>
          <cell r="R1650">
            <v>28766</v>
          </cell>
        </row>
        <row r="1651">
          <cell r="C1651" t="str">
            <v>30049</v>
          </cell>
          <cell r="D1651" t="str">
            <v>Montana</v>
          </cell>
          <cell r="E1651" t="str">
            <v>Lewis and Clark County</v>
          </cell>
          <cell r="F1651">
            <v>55716</v>
          </cell>
          <cell r="G1651">
            <v>55886</v>
          </cell>
          <cell r="H1651">
            <v>56262</v>
          </cell>
          <cell r="I1651">
            <v>56271</v>
          </cell>
          <cell r="J1651">
            <v>57110</v>
          </cell>
          <cell r="K1651">
            <v>58041</v>
          </cell>
          <cell r="L1651">
            <v>58529</v>
          </cell>
          <cell r="M1651">
            <v>59529</v>
          </cell>
          <cell r="N1651">
            <v>60646</v>
          </cell>
          <cell r="O1651">
            <v>61747</v>
          </cell>
          <cell r="P1651">
            <v>62671</v>
          </cell>
          <cell r="Q1651">
            <v>63395</v>
          </cell>
          <cell r="R1651">
            <v>63620</v>
          </cell>
        </row>
        <row r="1652">
          <cell r="C1652" t="str">
            <v>30051</v>
          </cell>
          <cell r="D1652" t="str">
            <v>Montana</v>
          </cell>
          <cell r="E1652" t="str">
            <v>Liberty County</v>
          </cell>
          <cell r="F1652">
            <v>2158</v>
          </cell>
          <cell r="G1652">
            <v>2168</v>
          </cell>
          <cell r="H1652">
            <v>2163</v>
          </cell>
          <cell r="I1652">
            <v>2144</v>
          </cell>
          <cell r="J1652">
            <v>2212</v>
          </cell>
          <cell r="K1652">
            <v>2263</v>
          </cell>
          <cell r="L1652">
            <v>2266</v>
          </cell>
          <cell r="M1652">
            <v>2216</v>
          </cell>
          <cell r="N1652">
            <v>2236</v>
          </cell>
          <cell r="O1652">
            <v>2225</v>
          </cell>
          <cell r="P1652">
            <v>2283</v>
          </cell>
          <cell r="Q1652">
            <v>2339</v>
          </cell>
          <cell r="R1652">
            <v>2344</v>
          </cell>
        </row>
        <row r="1653">
          <cell r="C1653" t="str">
            <v>30053</v>
          </cell>
          <cell r="D1653" t="str">
            <v>Montana</v>
          </cell>
          <cell r="E1653" t="str">
            <v>Lincoln County</v>
          </cell>
          <cell r="F1653">
            <v>18820</v>
          </cell>
          <cell r="G1653">
            <v>18818</v>
          </cell>
          <cell r="H1653">
            <v>18646</v>
          </cell>
          <cell r="I1653">
            <v>18669</v>
          </cell>
          <cell r="J1653">
            <v>18861</v>
          </cell>
          <cell r="K1653">
            <v>18991</v>
          </cell>
          <cell r="L1653">
            <v>19180</v>
          </cell>
          <cell r="M1653">
            <v>19228</v>
          </cell>
          <cell r="N1653">
            <v>19440</v>
          </cell>
          <cell r="O1653">
            <v>19541</v>
          </cell>
          <cell r="P1653">
            <v>19657</v>
          </cell>
          <cell r="Q1653">
            <v>19687</v>
          </cell>
          <cell r="R1653">
            <v>19670</v>
          </cell>
        </row>
        <row r="1654">
          <cell r="C1654" t="str">
            <v>30055</v>
          </cell>
          <cell r="D1654" t="str">
            <v>Montana</v>
          </cell>
          <cell r="E1654" t="str">
            <v>McCone County</v>
          </cell>
          <cell r="F1654">
            <v>1971</v>
          </cell>
          <cell r="G1654">
            <v>1960</v>
          </cell>
          <cell r="H1654">
            <v>1874</v>
          </cell>
          <cell r="I1654">
            <v>1828</v>
          </cell>
          <cell r="J1654">
            <v>1797</v>
          </cell>
          <cell r="K1654">
            <v>1781</v>
          </cell>
          <cell r="L1654">
            <v>1778</v>
          </cell>
          <cell r="M1654">
            <v>1765</v>
          </cell>
          <cell r="N1654">
            <v>1767</v>
          </cell>
          <cell r="O1654">
            <v>1720</v>
          </cell>
          <cell r="P1654">
            <v>1705</v>
          </cell>
          <cell r="Q1654">
            <v>1734</v>
          </cell>
          <cell r="R1654">
            <v>1741</v>
          </cell>
        </row>
        <row r="1655">
          <cell r="C1655" t="str">
            <v>30057</v>
          </cell>
          <cell r="D1655" t="str">
            <v>Montana</v>
          </cell>
          <cell r="E1655" t="str">
            <v>Madison County</v>
          </cell>
          <cell r="F1655">
            <v>6848</v>
          </cell>
          <cell r="G1655">
            <v>6870</v>
          </cell>
          <cell r="H1655">
            <v>6856</v>
          </cell>
          <cell r="I1655">
            <v>6935</v>
          </cell>
          <cell r="J1655">
            <v>6894</v>
          </cell>
          <cell r="K1655">
            <v>6999</v>
          </cell>
          <cell r="L1655">
            <v>7211</v>
          </cell>
          <cell r="M1655">
            <v>7343</v>
          </cell>
          <cell r="N1655">
            <v>7560</v>
          </cell>
          <cell r="O1655">
            <v>7674</v>
          </cell>
          <cell r="P1655">
            <v>7674</v>
          </cell>
          <cell r="Q1655">
            <v>7691</v>
          </cell>
          <cell r="R1655">
            <v>7691</v>
          </cell>
        </row>
        <row r="1656">
          <cell r="C1656" t="str">
            <v>30059</v>
          </cell>
          <cell r="D1656" t="str">
            <v>Montana</v>
          </cell>
          <cell r="E1656" t="str">
            <v>Meagher County</v>
          </cell>
          <cell r="F1656">
            <v>1928</v>
          </cell>
          <cell r="G1656">
            <v>1916</v>
          </cell>
          <cell r="H1656">
            <v>1906</v>
          </cell>
          <cell r="I1656">
            <v>1895</v>
          </cell>
          <cell r="J1656">
            <v>1913</v>
          </cell>
          <cell r="K1656">
            <v>1935</v>
          </cell>
          <cell r="L1656">
            <v>1899</v>
          </cell>
          <cell r="M1656">
            <v>1923</v>
          </cell>
          <cell r="N1656">
            <v>1908</v>
          </cell>
          <cell r="O1656">
            <v>1893</v>
          </cell>
          <cell r="P1656">
            <v>1897</v>
          </cell>
          <cell r="Q1656">
            <v>1891</v>
          </cell>
          <cell r="R1656">
            <v>1887</v>
          </cell>
        </row>
        <row r="1657">
          <cell r="C1657" t="str">
            <v>30061</v>
          </cell>
          <cell r="D1657" t="str">
            <v>Montana</v>
          </cell>
          <cell r="E1657" t="str">
            <v>Mineral County</v>
          </cell>
          <cell r="F1657">
            <v>3871</v>
          </cell>
          <cell r="G1657">
            <v>3877</v>
          </cell>
          <cell r="H1657">
            <v>3839</v>
          </cell>
          <cell r="I1657">
            <v>3837</v>
          </cell>
          <cell r="J1657">
            <v>3936</v>
          </cell>
          <cell r="K1657">
            <v>3985</v>
          </cell>
          <cell r="L1657">
            <v>4133</v>
          </cell>
          <cell r="M1657">
            <v>4211</v>
          </cell>
          <cell r="N1657">
            <v>4156</v>
          </cell>
          <cell r="O1657">
            <v>4177</v>
          </cell>
          <cell r="P1657">
            <v>4200</v>
          </cell>
          <cell r="Q1657">
            <v>4223</v>
          </cell>
          <cell r="R1657">
            <v>4219</v>
          </cell>
        </row>
        <row r="1658">
          <cell r="C1658" t="str">
            <v>30063</v>
          </cell>
          <cell r="D1658" t="str">
            <v>Montana</v>
          </cell>
          <cell r="E1658" t="str">
            <v>Missoula County</v>
          </cell>
          <cell r="F1658">
            <v>95803</v>
          </cell>
          <cell r="G1658">
            <v>96178</v>
          </cell>
          <cell r="H1658">
            <v>97435</v>
          </cell>
          <cell r="I1658">
            <v>98968</v>
          </cell>
          <cell r="J1658">
            <v>99976</v>
          </cell>
          <cell r="K1658">
            <v>100934</v>
          </cell>
          <cell r="L1658">
            <v>102298</v>
          </cell>
          <cell r="M1658">
            <v>104372</v>
          </cell>
          <cell r="N1658">
            <v>106110</v>
          </cell>
          <cell r="O1658">
            <v>107747</v>
          </cell>
          <cell r="P1658">
            <v>108717</v>
          </cell>
          <cell r="Q1658">
            <v>109299</v>
          </cell>
          <cell r="R1658">
            <v>109494</v>
          </cell>
        </row>
        <row r="1659">
          <cell r="C1659" t="str">
            <v>30065</v>
          </cell>
          <cell r="D1659" t="str">
            <v>Montana</v>
          </cell>
          <cell r="E1659" t="str">
            <v>Musselshell County</v>
          </cell>
          <cell r="F1659">
            <v>4492</v>
          </cell>
          <cell r="G1659">
            <v>4471</v>
          </cell>
          <cell r="H1659">
            <v>4368</v>
          </cell>
          <cell r="I1659">
            <v>4353</v>
          </cell>
          <cell r="J1659">
            <v>4361</v>
          </cell>
          <cell r="K1659">
            <v>4370</v>
          </cell>
          <cell r="L1659">
            <v>4323</v>
          </cell>
          <cell r="M1659">
            <v>4398</v>
          </cell>
          <cell r="N1659">
            <v>4394</v>
          </cell>
          <cell r="O1659">
            <v>4423</v>
          </cell>
          <cell r="P1659">
            <v>4478</v>
          </cell>
          <cell r="Q1659">
            <v>4538</v>
          </cell>
          <cell r="R1659">
            <v>4560</v>
          </cell>
        </row>
        <row r="1660">
          <cell r="C1660" t="str">
            <v>30067</v>
          </cell>
          <cell r="D1660" t="str">
            <v>Montana</v>
          </cell>
          <cell r="E1660" t="str">
            <v>Park County</v>
          </cell>
          <cell r="F1660">
            <v>15694</v>
          </cell>
          <cell r="G1660">
            <v>15710</v>
          </cell>
          <cell r="H1660">
            <v>15651</v>
          </cell>
          <cell r="I1660">
            <v>15676</v>
          </cell>
          <cell r="J1660">
            <v>15539</v>
          </cell>
          <cell r="K1660">
            <v>15509</v>
          </cell>
          <cell r="L1660">
            <v>15629</v>
          </cell>
          <cell r="M1660">
            <v>15690</v>
          </cell>
          <cell r="N1660">
            <v>15828</v>
          </cell>
          <cell r="O1660">
            <v>15896</v>
          </cell>
          <cell r="P1660">
            <v>15738</v>
          </cell>
          <cell r="Q1660">
            <v>15636</v>
          </cell>
          <cell r="R1660">
            <v>15608</v>
          </cell>
        </row>
        <row r="1661">
          <cell r="C1661" t="str">
            <v>30069</v>
          </cell>
          <cell r="D1661" t="str">
            <v>Montana</v>
          </cell>
          <cell r="E1661" t="str">
            <v>Petroleum County</v>
          </cell>
          <cell r="F1661">
            <v>493</v>
          </cell>
          <cell r="G1661">
            <v>493</v>
          </cell>
          <cell r="H1661">
            <v>490</v>
          </cell>
          <cell r="I1661">
            <v>506</v>
          </cell>
          <cell r="J1661">
            <v>506</v>
          </cell>
          <cell r="K1661">
            <v>519</v>
          </cell>
          <cell r="L1661">
            <v>492</v>
          </cell>
          <cell r="M1661">
            <v>495</v>
          </cell>
          <cell r="N1661">
            <v>470</v>
          </cell>
          <cell r="O1661">
            <v>481</v>
          </cell>
          <cell r="P1661">
            <v>488</v>
          </cell>
          <cell r="Q1661">
            <v>494</v>
          </cell>
          <cell r="R1661">
            <v>495</v>
          </cell>
        </row>
        <row r="1662">
          <cell r="C1662" t="str">
            <v>30071</v>
          </cell>
          <cell r="D1662" t="str">
            <v>Montana</v>
          </cell>
          <cell r="E1662" t="str">
            <v>Phillips County</v>
          </cell>
          <cell r="F1662">
            <v>4601</v>
          </cell>
          <cell r="G1662">
            <v>4568</v>
          </cell>
          <cell r="H1662">
            <v>4498</v>
          </cell>
          <cell r="I1662">
            <v>4383</v>
          </cell>
          <cell r="J1662">
            <v>4317</v>
          </cell>
          <cell r="K1662">
            <v>4295</v>
          </cell>
          <cell r="L1662">
            <v>4228</v>
          </cell>
          <cell r="M1662">
            <v>4166</v>
          </cell>
          <cell r="N1662">
            <v>4193</v>
          </cell>
          <cell r="O1662">
            <v>4182</v>
          </cell>
          <cell r="P1662">
            <v>4242</v>
          </cell>
          <cell r="Q1662">
            <v>4253</v>
          </cell>
          <cell r="R1662">
            <v>4249</v>
          </cell>
        </row>
        <row r="1663">
          <cell r="C1663" t="str">
            <v>30073</v>
          </cell>
          <cell r="D1663" t="str">
            <v>Montana</v>
          </cell>
          <cell r="E1663" t="str">
            <v>Pondera County</v>
          </cell>
          <cell r="F1663">
            <v>6425</v>
          </cell>
          <cell r="G1663">
            <v>6384</v>
          </cell>
          <cell r="H1663">
            <v>6360</v>
          </cell>
          <cell r="I1663">
            <v>6285</v>
          </cell>
          <cell r="J1663">
            <v>6228</v>
          </cell>
          <cell r="K1663">
            <v>6140</v>
          </cell>
          <cell r="L1663">
            <v>6148</v>
          </cell>
          <cell r="M1663">
            <v>6172</v>
          </cell>
          <cell r="N1663">
            <v>6169</v>
          </cell>
          <cell r="O1663">
            <v>6117</v>
          </cell>
          <cell r="P1663">
            <v>6109</v>
          </cell>
          <cell r="Q1663">
            <v>6153</v>
          </cell>
          <cell r="R1663">
            <v>6160</v>
          </cell>
        </row>
        <row r="1664">
          <cell r="C1664" t="str">
            <v>30075</v>
          </cell>
          <cell r="D1664" t="str">
            <v>Montana</v>
          </cell>
          <cell r="E1664" t="str">
            <v>Powder River County</v>
          </cell>
          <cell r="F1664">
            <v>1858</v>
          </cell>
          <cell r="G1664">
            <v>1847</v>
          </cell>
          <cell r="H1664">
            <v>1814</v>
          </cell>
          <cell r="I1664">
            <v>1834</v>
          </cell>
          <cell r="J1664">
            <v>1837</v>
          </cell>
          <cell r="K1664">
            <v>1789</v>
          </cell>
          <cell r="L1664">
            <v>1739</v>
          </cell>
          <cell r="M1664">
            <v>1794</v>
          </cell>
          <cell r="N1664">
            <v>1761</v>
          </cell>
          <cell r="O1664">
            <v>1756</v>
          </cell>
          <cell r="P1664">
            <v>1738</v>
          </cell>
          <cell r="Q1664">
            <v>1743</v>
          </cell>
          <cell r="R1664">
            <v>1741</v>
          </cell>
        </row>
        <row r="1665">
          <cell r="C1665" t="str">
            <v>30077</v>
          </cell>
          <cell r="D1665" t="str">
            <v>Montana</v>
          </cell>
          <cell r="E1665" t="str">
            <v>Powell County</v>
          </cell>
          <cell r="F1665">
            <v>7185</v>
          </cell>
          <cell r="G1665">
            <v>7203</v>
          </cell>
          <cell r="H1665">
            <v>7033</v>
          </cell>
          <cell r="I1665">
            <v>6986</v>
          </cell>
          <cell r="J1665">
            <v>6893</v>
          </cell>
          <cell r="K1665">
            <v>6872</v>
          </cell>
          <cell r="L1665">
            <v>6997</v>
          </cell>
          <cell r="M1665">
            <v>7115</v>
          </cell>
          <cell r="N1665">
            <v>7117</v>
          </cell>
          <cell r="O1665">
            <v>7036</v>
          </cell>
          <cell r="P1665">
            <v>7093</v>
          </cell>
          <cell r="Q1665">
            <v>7027</v>
          </cell>
          <cell r="R1665">
            <v>7022</v>
          </cell>
        </row>
        <row r="1666">
          <cell r="C1666" t="str">
            <v>30079</v>
          </cell>
          <cell r="D1666" t="str">
            <v>Montana</v>
          </cell>
          <cell r="E1666" t="str">
            <v>Prairie County</v>
          </cell>
          <cell r="F1666">
            <v>1199</v>
          </cell>
          <cell r="G1666">
            <v>1179</v>
          </cell>
          <cell r="H1666">
            <v>1208</v>
          </cell>
          <cell r="I1666">
            <v>1173</v>
          </cell>
          <cell r="J1666">
            <v>1168</v>
          </cell>
          <cell r="K1666">
            <v>1153</v>
          </cell>
          <cell r="L1666">
            <v>1098</v>
          </cell>
          <cell r="M1666">
            <v>1098</v>
          </cell>
          <cell r="N1666">
            <v>1083</v>
          </cell>
          <cell r="O1666">
            <v>1123</v>
          </cell>
          <cell r="P1666">
            <v>1139</v>
          </cell>
          <cell r="Q1666">
            <v>1179</v>
          </cell>
          <cell r="R1666">
            <v>1189</v>
          </cell>
        </row>
        <row r="1667">
          <cell r="C1667" t="str">
            <v>30081</v>
          </cell>
          <cell r="D1667" t="str">
            <v>Montana</v>
          </cell>
          <cell r="E1667" t="str">
            <v>Ravalli County</v>
          </cell>
          <cell r="F1667">
            <v>36093</v>
          </cell>
          <cell r="G1667">
            <v>36301</v>
          </cell>
          <cell r="H1667">
            <v>36683</v>
          </cell>
          <cell r="I1667">
            <v>37308</v>
          </cell>
          <cell r="J1667">
            <v>38184</v>
          </cell>
          <cell r="K1667">
            <v>38739</v>
          </cell>
          <cell r="L1667">
            <v>39012</v>
          </cell>
          <cell r="M1667">
            <v>39555</v>
          </cell>
          <cell r="N1667">
            <v>40023</v>
          </cell>
          <cell r="O1667">
            <v>40223</v>
          </cell>
          <cell r="P1667">
            <v>39956</v>
          </cell>
          <cell r="Q1667">
            <v>40212</v>
          </cell>
          <cell r="R1667">
            <v>40308</v>
          </cell>
        </row>
        <row r="1668">
          <cell r="C1668" t="str">
            <v>30083</v>
          </cell>
          <cell r="D1668" t="str">
            <v>Montana</v>
          </cell>
          <cell r="E1668" t="str">
            <v>Richland County</v>
          </cell>
          <cell r="F1668">
            <v>9666</v>
          </cell>
          <cell r="G1668">
            <v>9619</v>
          </cell>
          <cell r="H1668">
            <v>9424</v>
          </cell>
          <cell r="I1668">
            <v>9286</v>
          </cell>
          <cell r="J1668">
            <v>9195</v>
          </cell>
          <cell r="K1668">
            <v>9096</v>
          </cell>
          <cell r="L1668">
            <v>9207</v>
          </cell>
          <cell r="M1668">
            <v>9267</v>
          </cell>
          <cell r="N1668">
            <v>9356</v>
          </cell>
          <cell r="O1668">
            <v>9430</v>
          </cell>
          <cell r="P1668">
            <v>9679</v>
          </cell>
          <cell r="Q1668">
            <v>9746</v>
          </cell>
          <cell r="R1668">
            <v>9759</v>
          </cell>
        </row>
        <row r="1669">
          <cell r="C1669" t="str">
            <v>30085</v>
          </cell>
          <cell r="D1669" t="str">
            <v>Montana</v>
          </cell>
          <cell r="E1669" t="str">
            <v>Roosevelt County</v>
          </cell>
          <cell r="F1669">
            <v>10632</v>
          </cell>
          <cell r="G1669">
            <v>10623</v>
          </cell>
          <cell r="H1669">
            <v>10558</v>
          </cell>
          <cell r="I1669">
            <v>10389</v>
          </cell>
          <cell r="J1669">
            <v>10344</v>
          </cell>
          <cell r="K1669">
            <v>10459</v>
          </cell>
          <cell r="L1669">
            <v>10437</v>
          </cell>
          <cell r="M1669">
            <v>10285</v>
          </cell>
          <cell r="N1669">
            <v>10166</v>
          </cell>
          <cell r="O1669">
            <v>10129</v>
          </cell>
          <cell r="P1669">
            <v>10334</v>
          </cell>
          <cell r="Q1669">
            <v>10425</v>
          </cell>
          <cell r="R1669">
            <v>10453</v>
          </cell>
        </row>
        <row r="1670">
          <cell r="C1670" t="str">
            <v>30087</v>
          </cell>
          <cell r="D1670" t="str">
            <v>Montana</v>
          </cell>
          <cell r="E1670" t="str">
            <v>Rosebud County</v>
          </cell>
          <cell r="F1670">
            <v>9389</v>
          </cell>
          <cell r="G1670">
            <v>9399</v>
          </cell>
          <cell r="H1670">
            <v>9248</v>
          </cell>
          <cell r="I1670">
            <v>9196</v>
          </cell>
          <cell r="J1670">
            <v>9210</v>
          </cell>
          <cell r="K1670">
            <v>9136</v>
          </cell>
          <cell r="L1670">
            <v>9131</v>
          </cell>
          <cell r="M1670">
            <v>9057</v>
          </cell>
          <cell r="N1670">
            <v>9089</v>
          </cell>
          <cell r="O1670">
            <v>9095</v>
          </cell>
          <cell r="P1670">
            <v>9174</v>
          </cell>
          <cell r="Q1670">
            <v>9233</v>
          </cell>
          <cell r="R1670">
            <v>9254</v>
          </cell>
        </row>
        <row r="1671">
          <cell r="C1671" t="str">
            <v>30089</v>
          </cell>
          <cell r="D1671" t="str">
            <v>Montana</v>
          </cell>
          <cell r="E1671" t="str">
            <v>Sanders County</v>
          </cell>
          <cell r="F1671">
            <v>10238</v>
          </cell>
          <cell r="G1671">
            <v>10287</v>
          </cell>
          <cell r="H1671">
            <v>10489</v>
          </cell>
          <cell r="I1671">
            <v>10466</v>
          </cell>
          <cell r="J1671">
            <v>10554</v>
          </cell>
          <cell r="K1671">
            <v>10895</v>
          </cell>
          <cell r="L1671">
            <v>11002</v>
          </cell>
          <cell r="M1671">
            <v>11178</v>
          </cell>
          <cell r="N1671">
            <v>11364</v>
          </cell>
          <cell r="O1671">
            <v>11433</v>
          </cell>
          <cell r="P1671">
            <v>11471</v>
          </cell>
          <cell r="Q1671">
            <v>11413</v>
          </cell>
          <cell r="R1671">
            <v>11382</v>
          </cell>
        </row>
        <row r="1672">
          <cell r="C1672" t="str">
            <v>30091</v>
          </cell>
          <cell r="D1672" t="str">
            <v>Montana</v>
          </cell>
          <cell r="E1672" t="str">
            <v>Sheridan County</v>
          </cell>
          <cell r="F1672">
            <v>4105</v>
          </cell>
          <cell r="G1672">
            <v>4078</v>
          </cell>
          <cell r="H1672">
            <v>3952</v>
          </cell>
          <cell r="I1672">
            <v>3825</v>
          </cell>
          <cell r="J1672">
            <v>3697</v>
          </cell>
          <cell r="K1672">
            <v>3683</v>
          </cell>
          <cell r="L1672">
            <v>3573</v>
          </cell>
          <cell r="M1672">
            <v>3507</v>
          </cell>
          <cell r="N1672">
            <v>3469</v>
          </cell>
          <cell r="O1672">
            <v>3385</v>
          </cell>
          <cell r="P1672">
            <v>3387</v>
          </cell>
          <cell r="Q1672">
            <v>3384</v>
          </cell>
          <cell r="R1672">
            <v>3377</v>
          </cell>
        </row>
        <row r="1673">
          <cell r="C1673" t="str">
            <v>30093</v>
          </cell>
          <cell r="D1673" t="str">
            <v>Montana</v>
          </cell>
          <cell r="E1673" t="str">
            <v>Silver Bow County</v>
          </cell>
          <cell r="F1673">
            <v>34625</v>
          </cell>
          <cell r="G1673">
            <v>34571</v>
          </cell>
          <cell r="H1673">
            <v>33882</v>
          </cell>
          <cell r="I1673">
            <v>33636</v>
          </cell>
          <cell r="J1673">
            <v>33474</v>
          </cell>
          <cell r="K1673">
            <v>33416</v>
          </cell>
          <cell r="L1673">
            <v>33414</v>
          </cell>
          <cell r="M1673">
            <v>33441</v>
          </cell>
          <cell r="N1673">
            <v>33489</v>
          </cell>
          <cell r="O1673">
            <v>33812</v>
          </cell>
          <cell r="P1673">
            <v>34008</v>
          </cell>
          <cell r="Q1673">
            <v>34200</v>
          </cell>
          <cell r="R1673">
            <v>34234</v>
          </cell>
        </row>
        <row r="1674">
          <cell r="C1674" t="str">
            <v>30095</v>
          </cell>
          <cell r="D1674" t="str">
            <v>Montana</v>
          </cell>
          <cell r="E1674" t="str">
            <v>Stillwater County</v>
          </cell>
          <cell r="F1674">
            <v>8221</v>
          </cell>
          <cell r="G1674">
            <v>8247</v>
          </cell>
          <cell r="H1674">
            <v>8392</v>
          </cell>
          <cell r="I1674">
            <v>8441</v>
          </cell>
          <cell r="J1674">
            <v>8451</v>
          </cell>
          <cell r="K1674">
            <v>8435</v>
          </cell>
          <cell r="L1674">
            <v>8481</v>
          </cell>
          <cell r="M1674">
            <v>8659</v>
          </cell>
          <cell r="N1674">
            <v>8867</v>
          </cell>
          <cell r="O1674">
            <v>8945</v>
          </cell>
          <cell r="P1674">
            <v>9077</v>
          </cell>
          <cell r="Q1674">
            <v>9117</v>
          </cell>
          <cell r="R1674">
            <v>9121</v>
          </cell>
        </row>
        <row r="1675">
          <cell r="C1675" t="str">
            <v>30097</v>
          </cell>
          <cell r="D1675" t="str">
            <v>Montana</v>
          </cell>
          <cell r="E1675" t="str">
            <v>Sweet Grass County</v>
          </cell>
          <cell r="F1675">
            <v>3601</v>
          </cell>
          <cell r="G1675">
            <v>3633</v>
          </cell>
          <cell r="H1675">
            <v>3594</v>
          </cell>
          <cell r="I1675">
            <v>3617</v>
          </cell>
          <cell r="J1675">
            <v>3591</v>
          </cell>
          <cell r="K1675">
            <v>3676</v>
          </cell>
          <cell r="L1675">
            <v>3675</v>
          </cell>
          <cell r="M1675">
            <v>3697</v>
          </cell>
          <cell r="N1675">
            <v>3778</v>
          </cell>
          <cell r="O1675">
            <v>3755</v>
          </cell>
          <cell r="P1675">
            <v>3731</v>
          </cell>
          <cell r="Q1675">
            <v>3651</v>
          </cell>
          <cell r="R1675">
            <v>3622</v>
          </cell>
        </row>
        <row r="1676">
          <cell r="C1676" t="str">
            <v>30099</v>
          </cell>
          <cell r="D1676" t="str">
            <v>Montana</v>
          </cell>
          <cell r="E1676" t="str">
            <v>Teton County</v>
          </cell>
          <cell r="F1676">
            <v>6449</v>
          </cell>
          <cell r="G1676">
            <v>6436</v>
          </cell>
          <cell r="H1676">
            <v>6373</v>
          </cell>
          <cell r="I1676">
            <v>6286</v>
          </cell>
          <cell r="J1676">
            <v>6314</v>
          </cell>
          <cell r="K1676">
            <v>6209</v>
          </cell>
          <cell r="L1676">
            <v>6105</v>
          </cell>
          <cell r="M1676">
            <v>6110</v>
          </cell>
          <cell r="N1676">
            <v>6143</v>
          </cell>
          <cell r="O1676">
            <v>6143</v>
          </cell>
          <cell r="P1676">
            <v>6050</v>
          </cell>
          <cell r="Q1676">
            <v>6073</v>
          </cell>
          <cell r="R1676">
            <v>6081</v>
          </cell>
        </row>
        <row r="1677">
          <cell r="C1677" t="str">
            <v>30101</v>
          </cell>
          <cell r="D1677" t="str">
            <v>Montana</v>
          </cell>
          <cell r="E1677" t="str">
            <v>Toole County</v>
          </cell>
          <cell r="F1677">
            <v>5255</v>
          </cell>
          <cell r="G1677">
            <v>5261</v>
          </cell>
          <cell r="H1677">
            <v>5228</v>
          </cell>
          <cell r="I1677">
            <v>5184</v>
          </cell>
          <cell r="J1677">
            <v>5006</v>
          </cell>
          <cell r="K1677">
            <v>5069</v>
          </cell>
          <cell r="L1677">
            <v>5130</v>
          </cell>
          <cell r="M1677">
            <v>5085</v>
          </cell>
          <cell r="N1677">
            <v>4969</v>
          </cell>
          <cell r="O1677">
            <v>5079</v>
          </cell>
          <cell r="P1677">
            <v>5245</v>
          </cell>
          <cell r="Q1677">
            <v>5324</v>
          </cell>
          <cell r="R1677">
            <v>5337</v>
          </cell>
        </row>
        <row r="1678">
          <cell r="C1678" t="str">
            <v>30103</v>
          </cell>
          <cell r="D1678" t="str">
            <v>Montana</v>
          </cell>
          <cell r="E1678" t="str">
            <v>Treasure County</v>
          </cell>
          <cell r="F1678">
            <v>857</v>
          </cell>
          <cell r="G1678">
            <v>854</v>
          </cell>
          <cell r="H1678">
            <v>836</v>
          </cell>
          <cell r="I1678">
            <v>793</v>
          </cell>
          <cell r="J1678">
            <v>784</v>
          </cell>
          <cell r="K1678">
            <v>799</v>
          </cell>
          <cell r="L1678">
            <v>766</v>
          </cell>
          <cell r="M1678">
            <v>759</v>
          </cell>
          <cell r="N1678">
            <v>748</v>
          </cell>
          <cell r="O1678">
            <v>754</v>
          </cell>
          <cell r="P1678">
            <v>720</v>
          </cell>
          <cell r="Q1678">
            <v>718</v>
          </cell>
          <cell r="R1678">
            <v>713</v>
          </cell>
        </row>
        <row r="1679">
          <cell r="C1679" t="str">
            <v>30105</v>
          </cell>
          <cell r="D1679" t="str">
            <v>Montana</v>
          </cell>
          <cell r="E1679" t="str">
            <v>Valley County</v>
          </cell>
          <cell r="F1679">
            <v>7673</v>
          </cell>
          <cell r="G1679">
            <v>7653</v>
          </cell>
          <cell r="H1679">
            <v>7587</v>
          </cell>
          <cell r="I1679">
            <v>7512</v>
          </cell>
          <cell r="J1679">
            <v>7427</v>
          </cell>
          <cell r="K1679">
            <v>7422</v>
          </cell>
          <cell r="L1679">
            <v>7367</v>
          </cell>
          <cell r="M1679">
            <v>7272</v>
          </cell>
          <cell r="N1679">
            <v>7332</v>
          </cell>
          <cell r="O1679">
            <v>7415</v>
          </cell>
          <cell r="P1679">
            <v>7349</v>
          </cell>
          <cell r="Q1679">
            <v>7369</v>
          </cell>
          <cell r="R1679">
            <v>7359</v>
          </cell>
        </row>
        <row r="1680">
          <cell r="C1680" t="str">
            <v>30107</v>
          </cell>
          <cell r="D1680" t="str">
            <v>Montana</v>
          </cell>
          <cell r="E1680" t="str">
            <v>Wheatland County</v>
          </cell>
          <cell r="F1680">
            <v>2259</v>
          </cell>
          <cell r="G1680">
            <v>2243</v>
          </cell>
          <cell r="H1680">
            <v>2174</v>
          </cell>
          <cell r="I1680">
            <v>2193</v>
          </cell>
          <cell r="J1680">
            <v>2131</v>
          </cell>
          <cell r="K1680">
            <v>2113</v>
          </cell>
          <cell r="L1680">
            <v>2086</v>
          </cell>
          <cell r="M1680">
            <v>2035</v>
          </cell>
          <cell r="N1680">
            <v>2080</v>
          </cell>
          <cell r="O1680">
            <v>2151</v>
          </cell>
          <cell r="P1680">
            <v>2158</v>
          </cell>
          <cell r="Q1680">
            <v>2168</v>
          </cell>
          <cell r="R1680">
            <v>2166</v>
          </cell>
        </row>
        <row r="1681">
          <cell r="C1681" t="str">
            <v>30109</v>
          </cell>
          <cell r="D1681" t="str">
            <v>Montana</v>
          </cell>
          <cell r="E1681" t="str">
            <v>Wibaux County</v>
          </cell>
          <cell r="F1681">
            <v>1067</v>
          </cell>
          <cell r="G1681">
            <v>1072</v>
          </cell>
          <cell r="H1681">
            <v>1032</v>
          </cell>
          <cell r="I1681">
            <v>1028</v>
          </cell>
          <cell r="J1681">
            <v>1020</v>
          </cell>
          <cell r="K1681">
            <v>1019</v>
          </cell>
          <cell r="L1681">
            <v>995</v>
          </cell>
          <cell r="M1681">
            <v>984</v>
          </cell>
          <cell r="N1681">
            <v>1014</v>
          </cell>
          <cell r="O1681">
            <v>986</v>
          </cell>
          <cell r="P1681">
            <v>1030</v>
          </cell>
          <cell r="Q1681">
            <v>1017</v>
          </cell>
          <cell r="R1681">
            <v>1008</v>
          </cell>
        </row>
        <row r="1682">
          <cell r="C1682" t="str">
            <v>30111</v>
          </cell>
          <cell r="D1682" t="str">
            <v>Montana</v>
          </cell>
          <cell r="E1682" t="str">
            <v>Yellowstone County</v>
          </cell>
          <cell r="F1682">
            <v>129347</v>
          </cell>
          <cell r="G1682">
            <v>129570</v>
          </cell>
          <cell r="H1682">
            <v>130801</v>
          </cell>
          <cell r="I1682">
            <v>132165</v>
          </cell>
          <cell r="J1682">
            <v>133715</v>
          </cell>
          <cell r="K1682">
            <v>135441</v>
          </cell>
          <cell r="L1682">
            <v>137623</v>
          </cell>
          <cell r="M1682">
            <v>139582</v>
          </cell>
          <cell r="N1682">
            <v>141518</v>
          </cell>
          <cell r="O1682">
            <v>144255</v>
          </cell>
          <cell r="P1682">
            <v>146465</v>
          </cell>
          <cell r="Q1682">
            <v>147972</v>
          </cell>
          <cell r="R1682">
            <v>148432</v>
          </cell>
        </row>
        <row r="1683">
          <cell r="C1683" t="str">
            <v>31000</v>
          </cell>
          <cell r="D1683" t="str">
            <v>Nebraska</v>
          </cell>
          <cell r="E1683" t="str">
            <v>Nebraska</v>
          </cell>
          <cell r="F1683">
            <v>1711230</v>
          </cell>
          <cell r="G1683">
            <v>1713820</v>
          </cell>
          <cell r="H1683">
            <v>1719836</v>
          </cell>
          <cell r="I1683">
            <v>1728292</v>
          </cell>
          <cell r="J1683">
            <v>1738643</v>
          </cell>
          <cell r="K1683">
            <v>1749370</v>
          </cell>
          <cell r="L1683">
            <v>1761497</v>
          </cell>
          <cell r="M1683">
            <v>1772693</v>
          </cell>
          <cell r="N1683">
            <v>1783440</v>
          </cell>
          <cell r="O1683">
            <v>1796378</v>
          </cell>
          <cell r="P1683">
            <v>1812683</v>
          </cell>
          <cell r="Q1683">
            <v>1826341</v>
          </cell>
          <cell r="R1683">
            <v>1830429</v>
          </cell>
        </row>
        <row r="1684">
          <cell r="C1684" t="str">
            <v>31001</v>
          </cell>
          <cell r="D1684" t="str">
            <v>Nebraska</v>
          </cell>
          <cell r="E1684" t="str">
            <v>Adams County</v>
          </cell>
          <cell r="F1684">
            <v>31150</v>
          </cell>
          <cell r="G1684">
            <v>31154</v>
          </cell>
          <cell r="H1684">
            <v>31021</v>
          </cell>
          <cell r="I1684">
            <v>30716</v>
          </cell>
          <cell r="J1684">
            <v>30693</v>
          </cell>
          <cell r="K1684">
            <v>30740</v>
          </cell>
          <cell r="L1684">
            <v>30987</v>
          </cell>
          <cell r="M1684">
            <v>30910</v>
          </cell>
          <cell r="N1684">
            <v>30892</v>
          </cell>
          <cell r="O1684">
            <v>31160</v>
          </cell>
          <cell r="P1684">
            <v>31280</v>
          </cell>
          <cell r="Q1684">
            <v>31364</v>
          </cell>
          <cell r="R1684">
            <v>31388</v>
          </cell>
        </row>
        <row r="1685">
          <cell r="C1685" t="str">
            <v>31003</v>
          </cell>
          <cell r="D1685" t="str">
            <v>Nebraska</v>
          </cell>
          <cell r="E1685" t="str">
            <v>Antelope County</v>
          </cell>
          <cell r="F1685">
            <v>7447</v>
          </cell>
          <cell r="G1685">
            <v>7435</v>
          </cell>
          <cell r="H1685">
            <v>7242</v>
          </cell>
          <cell r="I1685">
            <v>7229</v>
          </cell>
          <cell r="J1685">
            <v>7172</v>
          </cell>
          <cell r="K1685">
            <v>7063</v>
          </cell>
          <cell r="L1685">
            <v>6994</v>
          </cell>
          <cell r="M1685">
            <v>6836</v>
          </cell>
          <cell r="N1685">
            <v>6767</v>
          </cell>
          <cell r="O1685">
            <v>6704</v>
          </cell>
          <cell r="P1685">
            <v>6739</v>
          </cell>
          <cell r="Q1685">
            <v>6685</v>
          </cell>
          <cell r="R1685">
            <v>6664</v>
          </cell>
        </row>
        <row r="1686">
          <cell r="C1686" t="str">
            <v>31005</v>
          </cell>
          <cell r="D1686" t="str">
            <v>Nebraska</v>
          </cell>
          <cell r="E1686" t="str">
            <v>Arthur County</v>
          </cell>
          <cell r="F1686">
            <v>444</v>
          </cell>
          <cell r="G1686">
            <v>445</v>
          </cell>
          <cell r="H1686">
            <v>423</v>
          </cell>
          <cell r="I1686">
            <v>421</v>
          </cell>
          <cell r="J1686">
            <v>439</v>
          </cell>
          <cell r="K1686">
            <v>433</v>
          </cell>
          <cell r="L1686">
            <v>428</v>
          </cell>
          <cell r="M1686">
            <v>450</v>
          </cell>
          <cell r="N1686">
            <v>457</v>
          </cell>
          <cell r="O1686">
            <v>453</v>
          </cell>
          <cell r="P1686">
            <v>442</v>
          </cell>
          <cell r="Q1686">
            <v>460</v>
          </cell>
          <cell r="R1686">
            <v>463</v>
          </cell>
        </row>
        <row r="1687">
          <cell r="C1687" t="str">
            <v>31007</v>
          </cell>
          <cell r="D1687" t="str">
            <v>Nebraska</v>
          </cell>
          <cell r="E1687" t="str">
            <v>Banner County</v>
          </cell>
          <cell r="F1687">
            <v>815</v>
          </cell>
          <cell r="G1687">
            <v>819</v>
          </cell>
          <cell r="H1687">
            <v>808</v>
          </cell>
          <cell r="I1687">
            <v>769</v>
          </cell>
          <cell r="J1687">
            <v>763</v>
          </cell>
          <cell r="K1687">
            <v>749</v>
          </cell>
          <cell r="L1687">
            <v>731</v>
          </cell>
          <cell r="M1687">
            <v>733</v>
          </cell>
          <cell r="N1687">
            <v>715</v>
          </cell>
          <cell r="O1687">
            <v>677</v>
          </cell>
          <cell r="P1687">
            <v>686</v>
          </cell>
          <cell r="Q1687">
            <v>690</v>
          </cell>
          <cell r="R1687">
            <v>690</v>
          </cell>
        </row>
        <row r="1688">
          <cell r="C1688" t="str">
            <v>31009</v>
          </cell>
          <cell r="D1688" t="str">
            <v>Nebraska</v>
          </cell>
          <cell r="E1688" t="str">
            <v>Blaine County</v>
          </cell>
          <cell r="F1688">
            <v>583</v>
          </cell>
          <cell r="G1688">
            <v>583</v>
          </cell>
          <cell r="H1688">
            <v>564</v>
          </cell>
          <cell r="I1688">
            <v>551</v>
          </cell>
          <cell r="J1688">
            <v>545</v>
          </cell>
          <cell r="K1688">
            <v>515</v>
          </cell>
          <cell r="L1688">
            <v>492</v>
          </cell>
          <cell r="M1688">
            <v>493</v>
          </cell>
          <cell r="N1688">
            <v>463</v>
          </cell>
          <cell r="O1688">
            <v>456</v>
          </cell>
          <cell r="P1688">
            <v>477</v>
          </cell>
          <cell r="Q1688">
            <v>478</v>
          </cell>
          <cell r="R1688">
            <v>478</v>
          </cell>
        </row>
        <row r="1689">
          <cell r="C1689" t="str">
            <v>31011</v>
          </cell>
          <cell r="D1689" t="str">
            <v>Nebraska</v>
          </cell>
          <cell r="E1689" t="str">
            <v>Boone County</v>
          </cell>
          <cell r="F1689">
            <v>6259</v>
          </cell>
          <cell r="G1689">
            <v>6214</v>
          </cell>
          <cell r="H1689">
            <v>6146</v>
          </cell>
          <cell r="I1689">
            <v>6053</v>
          </cell>
          <cell r="J1689">
            <v>5888</v>
          </cell>
          <cell r="K1689">
            <v>5813</v>
          </cell>
          <cell r="L1689">
            <v>5746</v>
          </cell>
          <cell r="M1689">
            <v>5623</v>
          </cell>
          <cell r="N1689">
            <v>5582</v>
          </cell>
          <cell r="O1689">
            <v>5548</v>
          </cell>
          <cell r="P1689">
            <v>5514</v>
          </cell>
          <cell r="Q1689">
            <v>5505</v>
          </cell>
          <cell r="R1689">
            <v>5500</v>
          </cell>
        </row>
        <row r="1690">
          <cell r="C1690" t="str">
            <v>31013</v>
          </cell>
          <cell r="D1690" t="str">
            <v>Nebraska</v>
          </cell>
          <cell r="E1690" t="str">
            <v>Box Butte County</v>
          </cell>
          <cell r="F1690">
            <v>12159</v>
          </cell>
          <cell r="G1690">
            <v>12235</v>
          </cell>
          <cell r="H1690">
            <v>11985</v>
          </cell>
          <cell r="I1690">
            <v>11951</v>
          </cell>
          <cell r="J1690">
            <v>11719</v>
          </cell>
          <cell r="K1690">
            <v>11528</v>
          </cell>
          <cell r="L1690">
            <v>11422</v>
          </cell>
          <cell r="M1690">
            <v>11338</v>
          </cell>
          <cell r="N1690">
            <v>11409</v>
          </cell>
          <cell r="O1690">
            <v>11482</v>
          </cell>
          <cell r="P1690">
            <v>11347</v>
          </cell>
          <cell r="Q1690">
            <v>11308</v>
          </cell>
          <cell r="R1690">
            <v>11285</v>
          </cell>
        </row>
        <row r="1691">
          <cell r="C1691" t="str">
            <v>31015</v>
          </cell>
          <cell r="D1691" t="str">
            <v>Nebraska</v>
          </cell>
          <cell r="E1691" t="str">
            <v>Boyd County</v>
          </cell>
          <cell r="F1691">
            <v>2443</v>
          </cell>
          <cell r="G1691">
            <v>2431</v>
          </cell>
          <cell r="H1691">
            <v>2390</v>
          </cell>
          <cell r="I1691">
            <v>2352</v>
          </cell>
          <cell r="J1691">
            <v>2304</v>
          </cell>
          <cell r="K1691">
            <v>2246</v>
          </cell>
          <cell r="L1691">
            <v>2219</v>
          </cell>
          <cell r="M1691">
            <v>2143</v>
          </cell>
          <cell r="N1691">
            <v>2109</v>
          </cell>
          <cell r="O1691">
            <v>2102</v>
          </cell>
          <cell r="P1691">
            <v>2075</v>
          </cell>
          <cell r="Q1691">
            <v>2099</v>
          </cell>
          <cell r="R1691">
            <v>2107</v>
          </cell>
        </row>
        <row r="1692">
          <cell r="C1692" t="str">
            <v>31017</v>
          </cell>
          <cell r="D1692" t="str">
            <v>Nebraska</v>
          </cell>
          <cell r="E1692" t="str">
            <v>Brown County</v>
          </cell>
          <cell r="F1692">
            <v>3525</v>
          </cell>
          <cell r="G1692">
            <v>3534</v>
          </cell>
          <cell r="H1692">
            <v>3510</v>
          </cell>
          <cell r="I1692">
            <v>3497</v>
          </cell>
          <cell r="J1692">
            <v>3478</v>
          </cell>
          <cell r="K1692">
            <v>3441</v>
          </cell>
          <cell r="L1692">
            <v>3329</v>
          </cell>
          <cell r="M1692">
            <v>3319</v>
          </cell>
          <cell r="N1692">
            <v>3225</v>
          </cell>
          <cell r="O1692">
            <v>3149</v>
          </cell>
          <cell r="P1692">
            <v>3115</v>
          </cell>
          <cell r="Q1692">
            <v>3145</v>
          </cell>
          <cell r="R1692">
            <v>3154</v>
          </cell>
        </row>
        <row r="1693">
          <cell r="C1693" t="str">
            <v>31019</v>
          </cell>
          <cell r="D1693" t="str">
            <v>Nebraska</v>
          </cell>
          <cell r="E1693" t="str">
            <v>Buffalo County</v>
          </cell>
          <cell r="F1693">
            <v>42232</v>
          </cell>
          <cell r="G1693">
            <v>42310</v>
          </cell>
          <cell r="H1693">
            <v>42418</v>
          </cell>
          <cell r="I1693">
            <v>42949</v>
          </cell>
          <cell r="J1693">
            <v>43251</v>
          </cell>
          <cell r="K1693">
            <v>43753</v>
          </cell>
          <cell r="L1693">
            <v>44131</v>
          </cell>
          <cell r="M1693">
            <v>44645</v>
          </cell>
          <cell r="N1693">
            <v>45060</v>
          </cell>
          <cell r="O1693">
            <v>45343</v>
          </cell>
          <cell r="P1693">
            <v>45970</v>
          </cell>
          <cell r="Q1693">
            <v>46102</v>
          </cell>
          <cell r="R1693">
            <v>46165</v>
          </cell>
        </row>
        <row r="1694">
          <cell r="C1694" t="str">
            <v>31021</v>
          </cell>
          <cell r="D1694" t="str">
            <v>Nebraska</v>
          </cell>
          <cell r="E1694" t="str">
            <v>Burt County</v>
          </cell>
          <cell r="F1694">
            <v>7791</v>
          </cell>
          <cell r="G1694">
            <v>7786</v>
          </cell>
          <cell r="H1694">
            <v>7659</v>
          </cell>
          <cell r="I1694">
            <v>7486</v>
          </cell>
          <cell r="J1694">
            <v>7366</v>
          </cell>
          <cell r="K1694">
            <v>7399</v>
          </cell>
          <cell r="L1694">
            <v>7225</v>
          </cell>
          <cell r="M1694">
            <v>7122</v>
          </cell>
          <cell r="N1694">
            <v>6999</v>
          </cell>
          <cell r="O1694">
            <v>6967</v>
          </cell>
          <cell r="P1694">
            <v>6885</v>
          </cell>
          <cell r="Q1694">
            <v>6858</v>
          </cell>
          <cell r="R1694">
            <v>6847</v>
          </cell>
        </row>
        <row r="1695">
          <cell r="C1695" t="str">
            <v>31023</v>
          </cell>
          <cell r="D1695" t="str">
            <v>Nebraska</v>
          </cell>
          <cell r="E1695" t="str">
            <v>Butler County</v>
          </cell>
          <cell r="F1695">
            <v>8857</v>
          </cell>
          <cell r="G1695">
            <v>8826</v>
          </cell>
          <cell r="H1695">
            <v>8878</v>
          </cell>
          <cell r="I1695">
            <v>8817</v>
          </cell>
          <cell r="J1695">
            <v>8716</v>
          </cell>
          <cell r="K1695">
            <v>8631</v>
          </cell>
          <cell r="L1695">
            <v>8479</v>
          </cell>
          <cell r="M1695">
            <v>8396</v>
          </cell>
          <cell r="N1695">
            <v>8375</v>
          </cell>
          <cell r="O1695">
            <v>8355</v>
          </cell>
          <cell r="P1695">
            <v>8387</v>
          </cell>
          <cell r="Q1695">
            <v>8395</v>
          </cell>
          <cell r="R1695">
            <v>8398</v>
          </cell>
        </row>
        <row r="1696">
          <cell r="C1696" t="str">
            <v>31025</v>
          </cell>
          <cell r="D1696" t="str">
            <v>Nebraska</v>
          </cell>
          <cell r="E1696" t="str">
            <v>Cass County</v>
          </cell>
          <cell r="F1696">
            <v>24319</v>
          </cell>
          <cell r="G1696">
            <v>24365</v>
          </cell>
          <cell r="H1696">
            <v>24460</v>
          </cell>
          <cell r="I1696">
            <v>24602</v>
          </cell>
          <cell r="J1696">
            <v>24868</v>
          </cell>
          <cell r="K1696">
            <v>25074</v>
          </cell>
          <cell r="L1696">
            <v>25170</v>
          </cell>
          <cell r="M1696">
            <v>25240</v>
          </cell>
          <cell r="N1696">
            <v>25256</v>
          </cell>
          <cell r="O1696">
            <v>25322</v>
          </cell>
          <cell r="P1696">
            <v>25122</v>
          </cell>
          <cell r="Q1696">
            <v>25241</v>
          </cell>
          <cell r="R1696">
            <v>25291</v>
          </cell>
        </row>
        <row r="1697">
          <cell r="C1697" t="str">
            <v>31027</v>
          </cell>
          <cell r="D1697" t="str">
            <v>Nebraska</v>
          </cell>
          <cell r="E1697" t="str">
            <v>Cedar County</v>
          </cell>
          <cell r="F1697">
            <v>9626</v>
          </cell>
          <cell r="G1697">
            <v>9604</v>
          </cell>
          <cell r="H1697">
            <v>9470</v>
          </cell>
          <cell r="I1697">
            <v>9391</v>
          </cell>
          <cell r="J1697">
            <v>9291</v>
          </cell>
          <cell r="K1697">
            <v>9246</v>
          </cell>
          <cell r="L1697">
            <v>9240</v>
          </cell>
          <cell r="M1697">
            <v>9060</v>
          </cell>
          <cell r="N1697">
            <v>8941</v>
          </cell>
          <cell r="O1697">
            <v>8839</v>
          </cell>
          <cell r="P1697">
            <v>8854</v>
          </cell>
          <cell r="Q1697">
            <v>8852</v>
          </cell>
          <cell r="R1697">
            <v>8837</v>
          </cell>
        </row>
        <row r="1698">
          <cell r="C1698" t="str">
            <v>31029</v>
          </cell>
          <cell r="D1698" t="str">
            <v>Nebraska</v>
          </cell>
          <cell r="E1698" t="str">
            <v>Chase County</v>
          </cell>
          <cell r="F1698">
            <v>4068</v>
          </cell>
          <cell r="G1698">
            <v>4053</v>
          </cell>
          <cell r="H1698">
            <v>4003</v>
          </cell>
          <cell r="I1698">
            <v>4045</v>
          </cell>
          <cell r="J1698">
            <v>4090</v>
          </cell>
          <cell r="K1698">
            <v>4018</v>
          </cell>
          <cell r="L1698">
            <v>3983</v>
          </cell>
          <cell r="M1698">
            <v>3965</v>
          </cell>
          <cell r="N1698">
            <v>3913</v>
          </cell>
          <cell r="O1698">
            <v>3865</v>
          </cell>
          <cell r="P1698">
            <v>3921</v>
          </cell>
          <cell r="Q1698">
            <v>3966</v>
          </cell>
          <cell r="R1698">
            <v>3971</v>
          </cell>
        </row>
        <row r="1699">
          <cell r="C1699" t="str">
            <v>31031</v>
          </cell>
          <cell r="D1699" t="str">
            <v>Nebraska</v>
          </cell>
          <cell r="E1699" t="str">
            <v>Cherry County</v>
          </cell>
          <cell r="F1699">
            <v>6149</v>
          </cell>
          <cell r="G1699">
            <v>6152</v>
          </cell>
          <cell r="H1699">
            <v>6060</v>
          </cell>
          <cell r="I1699">
            <v>6054</v>
          </cell>
          <cell r="J1699">
            <v>6031</v>
          </cell>
          <cell r="K1699">
            <v>6064</v>
          </cell>
          <cell r="L1699">
            <v>6039</v>
          </cell>
          <cell r="M1699">
            <v>5927</v>
          </cell>
          <cell r="N1699">
            <v>5834</v>
          </cell>
          <cell r="O1699">
            <v>5752</v>
          </cell>
          <cell r="P1699">
            <v>5683</v>
          </cell>
          <cell r="Q1699">
            <v>5713</v>
          </cell>
          <cell r="R1699">
            <v>5717</v>
          </cell>
        </row>
        <row r="1700">
          <cell r="C1700" t="str">
            <v>31033</v>
          </cell>
          <cell r="D1700" t="str">
            <v>Nebraska</v>
          </cell>
          <cell r="E1700" t="str">
            <v>Cheyenne County</v>
          </cell>
          <cell r="F1700">
            <v>9833</v>
          </cell>
          <cell r="G1700">
            <v>9832</v>
          </cell>
          <cell r="H1700">
            <v>9943</v>
          </cell>
          <cell r="I1700">
            <v>9973</v>
          </cell>
          <cell r="J1700">
            <v>9935</v>
          </cell>
          <cell r="K1700">
            <v>9970</v>
          </cell>
          <cell r="L1700">
            <v>10125</v>
          </cell>
          <cell r="M1700">
            <v>9943</v>
          </cell>
          <cell r="N1700">
            <v>10139</v>
          </cell>
          <cell r="O1700">
            <v>10150</v>
          </cell>
          <cell r="P1700">
            <v>10032</v>
          </cell>
          <cell r="Q1700">
            <v>9998</v>
          </cell>
          <cell r="R1700">
            <v>9979</v>
          </cell>
        </row>
        <row r="1701">
          <cell r="C1701" t="str">
            <v>31035</v>
          </cell>
          <cell r="D1701" t="str">
            <v>Nebraska</v>
          </cell>
          <cell r="E1701" t="str">
            <v>Clay County</v>
          </cell>
          <cell r="F1701">
            <v>7036</v>
          </cell>
          <cell r="G1701">
            <v>7029</v>
          </cell>
          <cell r="H1701">
            <v>6944</v>
          </cell>
          <cell r="I1701">
            <v>6899</v>
          </cell>
          <cell r="J1701">
            <v>6859</v>
          </cell>
          <cell r="K1701">
            <v>6795</v>
          </cell>
          <cell r="L1701">
            <v>6669</v>
          </cell>
          <cell r="M1701">
            <v>6609</v>
          </cell>
          <cell r="N1701">
            <v>6564</v>
          </cell>
          <cell r="O1701">
            <v>6543</v>
          </cell>
          <cell r="P1701">
            <v>6512</v>
          </cell>
          <cell r="Q1701">
            <v>6542</v>
          </cell>
          <cell r="R1701">
            <v>6543</v>
          </cell>
        </row>
        <row r="1702">
          <cell r="C1702" t="str">
            <v>31037</v>
          </cell>
          <cell r="D1702" t="str">
            <v>Nebraska</v>
          </cell>
          <cell r="E1702" t="str">
            <v>Colfax County</v>
          </cell>
          <cell r="F1702">
            <v>10434</v>
          </cell>
          <cell r="G1702">
            <v>10452</v>
          </cell>
          <cell r="H1702">
            <v>10440</v>
          </cell>
          <cell r="I1702">
            <v>10478</v>
          </cell>
          <cell r="J1702">
            <v>10433</v>
          </cell>
          <cell r="K1702">
            <v>10457</v>
          </cell>
          <cell r="L1702">
            <v>10238</v>
          </cell>
          <cell r="M1702">
            <v>9993</v>
          </cell>
          <cell r="N1702">
            <v>9993</v>
          </cell>
          <cell r="O1702">
            <v>10083</v>
          </cell>
          <cell r="P1702">
            <v>10380</v>
          </cell>
          <cell r="Q1702">
            <v>10515</v>
          </cell>
          <cell r="R1702">
            <v>10558</v>
          </cell>
        </row>
        <row r="1703">
          <cell r="C1703" t="str">
            <v>31039</v>
          </cell>
          <cell r="D1703" t="str">
            <v>Nebraska</v>
          </cell>
          <cell r="E1703" t="str">
            <v>Cuming County</v>
          </cell>
          <cell r="F1703">
            <v>10203</v>
          </cell>
          <cell r="G1703">
            <v>10169</v>
          </cell>
          <cell r="H1703">
            <v>10054</v>
          </cell>
          <cell r="I1703">
            <v>9962</v>
          </cell>
          <cell r="J1703">
            <v>9832</v>
          </cell>
          <cell r="K1703">
            <v>9709</v>
          </cell>
          <cell r="L1703">
            <v>9642</v>
          </cell>
          <cell r="M1703">
            <v>9440</v>
          </cell>
          <cell r="N1703">
            <v>9286</v>
          </cell>
          <cell r="O1703">
            <v>9215</v>
          </cell>
          <cell r="P1703">
            <v>9132</v>
          </cell>
          <cell r="Q1703">
            <v>9139</v>
          </cell>
          <cell r="R1703">
            <v>9140</v>
          </cell>
        </row>
        <row r="1704">
          <cell r="C1704" t="str">
            <v>31041</v>
          </cell>
          <cell r="D1704" t="str">
            <v>Nebraska</v>
          </cell>
          <cell r="E1704" t="str">
            <v>Custer County</v>
          </cell>
          <cell r="F1704">
            <v>11794</v>
          </cell>
          <cell r="G1704">
            <v>11784</v>
          </cell>
          <cell r="H1704">
            <v>11593</v>
          </cell>
          <cell r="I1704">
            <v>11508</v>
          </cell>
          <cell r="J1704">
            <v>11388</v>
          </cell>
          <cell r="K1704">
            <v>11328</v>
          </cell>
          <cell r="L1704">
            <v>11248</v>
          </cell>
          <cell r="M1704">
            <v>11090</v>
          </cell>
          <cell r="N1704">
            <v>11005</v>
          </cell>
          <cell r="O1704">
            <v>11001</v>
          </cell>
          <cell r="P1704">
            <v>10999</v>
          </cell>
          <cell r="Q1704">
            <v>10939</v>
          </cell>
          <cell r="R1704">
            <v>10912</v>
          </cell>
        </row>
        <row r="1705">
          <cell r="C1705" t="str">
            <v>31043</v>
          </cell>
          <cell r="D1705" t="str">
            <v>Nebraska</v>
          </cell>
          <cell r="E1705" t="str">
            <v>Dakota County</v>
          </cell>
          <cell r="F1705">
            <v>20265</v>
          </cell>
          <cell r="G1705">
            <v>20296</v>
          </cell>
          <cell r="H1705">
            <v>20331</v>
          </cell>
          <cell r="I1705">
            <v>20374</v>
          </cell>
          <cell r="J1705">
            <v>20488</v>
          </cell>
          <cell r="K1705">
            <v>20410</v>
          </cell>
          <cell r="L1705">
            <v>20191</v>
          </cell>
          <cell r="M1705">
            <v>20295</v>
          </cell>
          <cell r="N1705">
            <v>20564</v>
          </cell>
          <cell r="O1705">
            <v>20559</v>
          </cell>
          <cell r="P1705">
            <v>20924</v>
          </cell>
          <cell r="Q1705">
            <v>21006</v>
          </cell>
          <cell r="R1705">
            <v>21028</v>
          </cell>
        </row>
        <row r="1706">
          <cell r="C1706" t="str">
            <v>31045</v>
          </cell>
          <cell r="D1706" t="str">
            <v>Nebraska</v>
          </cell>
          <cell r="E1706" t="str">
            <v>Dawes County</v>
          </cell>
          <cell r="F1706">
            <v>9060</v>
          </cell>
          <cell r="G1706">
            <v>9054</v>
          </cell>
          <cell r="H1706">
            <v>9162</v>
          </cell>
          <cell r="I1706">
            <v>9227</v>
          </cell>
          <cell r="J1706">
            <v>9306</v>
          </cell>
          <cell r="K1706">
            <v>9127</v>
          </cell>
          <cell r="L1706">
            <v>9087</v>
          </cell>
          <cell r="M1706">
            <v>9040</v>
          </cell>
          <cell r="N1706">
            <v>9181</v>
          </cell>
          <cell r="O1706">
            <v>9134</v>
          </cell>
          <cell r="P1706">
            <v>9218</v>
          </cell>
          <cell r="Q1706">
            <v>9182</v>
          </cell>
          <cell r="R1706">
            <v>9170</v>
          </cell>
        </row>
        <row r="1707">
          <cell r="C1707" t="str">
            <v>31047</v>
          </cell>
          <cell r="D1707" t="str">
            <v>Nebraska</v>
          </cell>
          <cell r="E1707" t="str">
            <v>Dawson County</v>
          </cell>
          <cell r="F1707">
            <v>24370</v>
          </cell>
          <cell r="G1707">
            <v>24410</v>
          </cell>
          <cell r="H1707">
            <v>24359</v>
          </cell>
          <cell r="I1707">
            <v>24149</v>
          </cell>
          <cell r="J1707">
            <v>24175</v>
          </cell>
          <cell r="K1707">
            <v>24112</v>
          </cell>
          <cell r="L1707">
            <v>24085</v>
          </cell>
          <cell r="M1707">
            <v>24291</v>
          </cell>
          <cell r="N1707">
            <v>24178</v>
          </cell>
          <cell r="O1707">
            <v>24160</v>
          </cell>
          <cell r="P1707">
            <v>24212</v>
          </cell>
          <cell r="Q1707">
            <v>24326</v>
          </cell>
          <cell r="R1707">
            <v>24383</v>
          </cell>
        </row>
        <row r="1708">
          <cell r="C1708" t="str">
            <v>31049</v>
          </cell>
          <cell r="D1708" t="str">
            <v>Nebraska</v>
          </cell>
          <cell r="E1708" t="str">
            <v>Deuel County</v>
          </cell>
          <cell r="F1708">
            <v>2089</v>
          </cell>
          <cell r="G1708">
            <v>2086</v>
          </cell>
          <cell r="H1708">
            <v>2085</v>
          </cell>
          <cell r="I1708">
            <v>2029</v>
          </cell>
          <cell r="J1708">
            <v>2027</v>
          </cell>
          <cell r="K1708">
            <v>2025</v>
          </cell>
          <cell r="L1708">
            <v>1999</v>
          </cell>
          <cell r="M1708">
            <v>1969</v>
          </cell>
          <cell r="N1708">
            <v>1982</v>
          </cell>
          <cell r="O1708">
            <v>1986</v>
          </cell>
          <cell r="P1708">
            <v>1941</v>
          </cell>
          <cell r="Q1708">
            <v>1941</v>
          </cell>
          <cell r="R1708">
            <v>1936</v>
          </cell>
        </row>
        <row r="1709">
          <cell r="C1709" t="str">
            <v>31051</v>
          </cell>
          <cell r="D1709" t="str">
            <v>Nebraska</v>
          </cell>
          <cell r="E1709" t="str">
            <v>Dixon County</v>
          </cell>
          <cell r="F1709">
            <v>6277</v>
          </cell>
          <cell r="G1709">
            <v>6246</v>
          </cell>
          <cell r="H1709">
            <v>6156</v>
          </cell>
          <cell r="I1709">
            <v>6064</v>
          </cell>
          <cell r="J1709">
            <v>5984</v>
          </cell>
          <cell r="K1709">
            <v>5908</v>
          </cell>
          <cell r="L1709">
            <v>5961</v>
          </cell>
          <cell r="M1709">
            <v>5987</v>
          </cell>
          <cell r="N1709">
            <v>5993</v>
          </cell>
          <cell r="O1709">
            <v>6004</v>
          </cell>
          <cell r="P1709">
            <v>6013</v>
          </cell>
          <cell r="Q1709">
            <v>6000</v>
          </cell>
          <cell r="R1709">
            <v>6003</v>
          </cell>
        </row>
        <row r="1710">
          <cell r="C1710" t="str">
            <v>31053</v>
          </cell>
          <cell r="D1710" t="str">
            <v>Nebraska</v>
          </cell>
          <cell r="E1710" t="str">
            <v>Dodge County</v>
          </cell>
          <cell r="F1710">
            <v>36150</v>
          </cell>
          <cell r="G1710">
            <v>36231</v>
          </cell>
          <cell r="H1710">
            <v>36143</v>
          </cell>
          <cell r="I1710">
            <v>36060</v>
          </cell>
          <cell r="J1710">
            <v>36184</v>
          </cell>
          <cell r="K1710">
            <v>36267</v>
          </cell>
          <cell r="L1710">
            <v>36442</v>
          </cell>
          <cell r="M1710">
            <v>36597</v>
          </cell>
          <cell r="N1710">
            <v>36647</v>
          </cell>
          <cell r="O1710">
            <v>36548</v>
          </cell>
          <cell r="P1710">
            <v>36604</v>
          </cell>
          <cell r="Q1710">
            <v>36691</v>
          </cell>
          <cell r="R1710">
            <v>36707</v>
          </cell>
        </row>
        <row r="1711">
          <cell r="C1711" t="str">
            <v>31055</v>
          </cell>
          <cell r="D1711" t="str">
            <v>Nebraska</v>
          </cell>
          <cell r="E1711" t="str">
            <v>Douglas County</v>
          </cell>
          <cell r="F1711">
            <v>463567</v>
          </cell>
          <cell r="G1711">
            <v>464701</v>
          </cell>
          <cell r="H1711">
            <v>468125</v>
          </cell>
          <cell r="I1711">
            <v>471866</v>
          </cell>
          <cell r="J1711">
            <v>476701</v>
          </cell>
          <cell r="K1711">
            <v>482075</v>
          </cell>
          <cell r="L1711">
            <v>488114</v>
          </cell>
          <cell r="M1711">
            <v>493757</v>
          </cell>
          <cell r="N1711">
            <v>498743</v>
          </cell>
          <cell r="O1711">
            <v>504547</v>
          </cell>
          <cell r="P1711">
            <v>511902</v>
          </cell>
          <cell r="Q1711">
            <v>517110</v>
          </cell>
          <cell r="R1711">
            <v>518777</v>
          </cell>
        </row>
        <row r="1712">
          <cell r="C1712" t="str">
            <v>31057</v>
          </cell>
          <cell r="D1712" t="str">
            <v>Nebraska</v>
          </cell>
          <cell r="E1712" t="str">
            <v>Dundy County</v>
          </cell>
          <cell r="F1712">
            <v>2292</v>
          </cell>
          <cell r="G1712">
            <v>2268</v>
          </cell>
          <cell r="H1712">
            <v>2179</v>
          </cell>
          <cell r="I1712">
            <v>2159</v>
          </cell>
          <cell r="J1712">
            <v>2170</v>
          </cell>
          <cell r="K1712">
            <v>2154</v>
          </cell>
          <cell r="L1712">
            <v>2091</v>
          </cell>
          <cell r="M1712">
            <v>2051</v>
          </cell>
          <cell r="N1712">
            <v>2010</v>
          </cell>
          <cell r="O1712">
            <v>1973</v>
          </cell>
          <cell r="P1712">
            <v>1997</v>
          </cell>
          <cell r="Q1712">
            <v>2008</v>
          </cell>
          <cell r="R1712">
            <v>2008</v>
          </cell>
        </row>
        <row r="1713">
          <cell r="C1713" t="str">
            <v>31059</v>
          </cell>
          <cell r="D1713" t="str">
            <v>Nebraska</v>
          </cell>
          <cell r="E1713" t="str">
            <v>Fillmore County</v>
          </cell>
          <cell r="F1713">
            <v>6634</v>
          </cell>
          <cell r="G1713">
            <v>6607</v>
          </cell>
          <cell r="H1713">
            <v>6493</v>
          </cell>
          <cell r="I1713">
            <v>6376</v>
          </cell>
          <cell r="J1713">
            <v>6371</v>
          </cell>
          <cell r="K1713">
            <v>6281</v>
          </cell>
          <cell r="L1713">
            <v>6126</v>
          </cell>
          <cell r="M1713">
            <v>6053</v>
          </cell>
          <cell r="N1713">
            <v>5985</v>
          </cell>
          <cell r="O1713">
            <v>5940</v>
          </cell>
          <cell r="P1713">
            <v>5898</v>
          </cell>
          <cell r="Q1713">
            <v>5890</v>
          </cell>
          <cell r="R1713">
            <v>5889</v>
          </cell>
        </row>
        <row r="1714">
          <cell r="C1714" t="str">
            <v>31061</v>
          </cell>
          <cell r="D1714" t="str">
            <v>Nebraska</v>
          </cell>
          <cell r="E1714" t="str">
            <v>Franklin County</v>
          </cell>
          <cell r="F1714">
            <v>3569</v>
          </cell>
          <cell r="G1714">
            <v>3544</v>
          </cell>
          <cell r="H1714">
            <v>3467</v>
          </cell>
          <cell r="I1714">
            <v>3484</v>
          </cell>
          <cell r="J1714">
            <v>3440</v>
          </cell>
          <cell r="K1714">
            <v>3411</v>
          </cell>
          <cell r="L1714">
            <v>3425</v>
          </cell>
          <cell r="M1714">
            <v>3352</v>
          </cell>
          <cell r="N1714">
            <v>3207</v>
          </cell>
          <cell r="O1714">
            <v>3167</v>
          </cell>
          <cell r="P1714">
            <v>3186</v>
          </cell>
          <cell r="Q1714">
            <v>3225</v>
          </cell>
          <cell r="R1714">
            <v>3235</v>
          </cell>
        </row>
        <row r="1715">
          <cell r="C1715" t="str">
            <v>31063</v>
          </cell>
          <cell r="D1715" t="str">
            <v>Nebraska</v>
          </cell>
          <cell r="E1715" t="str">
            <v>Frontier County</v>
          </cell>
          <cell r="F1715">
            <v>3089</v>
          </cell>
          <cell r="G1715">
            <v>3085</v>
          </cell>
          <cell r="H1715">
            <v>3069</v>
          </cell>
          <cell r="I1715">
            <v>3037</v>
          </cell>
          <cell r="J1715">
            <v>2981</v>
          </cell>
          <cell r="K1715">
            <v>2990</v>
          </cell>
          <cell r="L1715">
            <v>2944</v>
          </cell>
          <cell r="M1715">
            <v>2879</v>
          </cell>
          <cell r="N1715">
            <v>2860</v>
          </cell>
          <cell r="O1715">
            <v>2786</v>
          </cell>
          <cell r="P1715">
            <v>2772</v>
          </cell>
          <cell r="Q1715">
            <v>2756</v>
          </cell>
          <cell r="R1715">
            <v>2743</v>
          </cell>
        </row>
        <row r="1716">
          <cell r="C1716" t="str">
            <v>31065</v>
          </cell>
          <cell r="D1716" t="str">
            <v>Nebraska</v>
          </cell>
          <cell r="E1716" t="str">
            <v>Furnas County</v>
          </cell>
          <cell r="F1716">
            <v>5324</v>
          </cell>
          <cell r="G1716">
            <v>5299</v>
          </cell>
          <cell r="H1716">
            <v>5232</v>
          </cell>
          <cell r="I1716">
            <v>5261</v>
          </cell>
          <cell r="J1716">
            <v>5207</v>
          </cell>
          <cell r="K1716">
            <v>5112</v>
          </cell>
          <cell r="L1716">
            <v>5051</v>
          </cell>
          <cell r="M1716">
            <v>5016</v>
          </cell>
          <cell r="N1716">
            <v>4929</v>
          </cell>
          <cell r="O1716">
            <v>4873</v>
          </cell>
          <cell r="P1716">
            <v>4934</v>
          </cell>
          <cell r="Q1716">
            <v>4959</v>
          </cell>
          <cell r="R1716">
            <v>4958</v>
          </cell>
        </row>
        <row r="1717">
          <cell r="C1717" t="str">
            <v>31067</v>
          </cell>
          <cell r="D1717" t="str">
            <v>Nebraska</v>
          </cell>
          <cell r="E1717" t="str">
            <v>Gage County</v>
          </cell>
          <cell r="F1717">
            <v>22992</v>
          </cell>
          <cell r="G1717">
            <v>22955</v>
          </cell>
          <cell r="H1717">
            <v>23039</v>
          </cell>
          <cell r="I1717">
            <v>23031</v>
          </cell>
          <cell r="J1717">
            <v>23056</v>
          </cell>
          <cell r="K1717">
            <v>23052</v>
          </cell>
          <cell r="L1717">
            <v>22866</v>
          </cell>
          <cell r="M1717">
            <v>22875</v>
          </cell>
          <cell r="N1717">
            <v>22843</v>
          </cell>
          <cell r="O1717">
            <v>22574</v>
          </cell>
          <cell r="P1717">
            <v>22364</v>
          </cell>
          <cell r="Q1717">
            <v>22311</v>
          </cell>
          <cell r="R1717">
            <v>22301</v>
          </cell>
        </row>
        <row r="1718">
          <cell r="C1718" t="str">
            <v>31069</v>
          </cell>
          <cell r="D1718" t="str">
            <v>Nebraska</v>
          </cell>
          <cell r="E1718" t="str">
            <v>Garden County</v>
          </cell>
          <cell r="F1718">
            <v>2294</v>
          </cell>
          <cell r="G1718">
            <v>2289</v>
          </cell>
          <cell r="H1718">
            <v>2306</v>
          </cell>
          <cell r="I1718">
            <v>2284</v>
          </cell>
          <cell r="J1718">
            <v>2304</v>
          </cell>
          <cell r="K1718">
            <v>2245</v>
          </cell>
          <cell r="L1718">
            <v>2111</v>
          </cell>
          <cell r="M1718">
            <v>2120</v>
          </cell>
          <cell r="N1718">
            <v>2046</v>
          </cell>
          <cell r="O1718">
            <v>2004</v>
          </cell>
          <cell r="P1718">
            <v>2010</v>
          </cell>
          <cell r="Q1718">
            <v>2057</v>
          </cell>
          <cell r="R1718">
            <v>2065</v>
          </cell>
        </row>
        <row r="1719">
          <cell r="C1719" t="str">
            <v>31071</v>
          </cell>
          <cell r="D1719" t="str">
            <v>Nebraska</v>
          </cell>
          <cell r="E1719" t="str">
            <v>Garfield County</v>
          </cell>
          <cell r="F1719">
            <v>1902</v>
          </cell>
          <cell r="G1719">
            <v>1899</v>
          </cell>
          <cell r="H1719">
            <v>1913</v>
          </cell>
          <cell r="I1719">
            <v>1945</v>
          </cell>
          <cell r="J1719">
            <v>1936</v>
          </cell>
          <cell r="K1719">
            <v>1955</v>
          </cell>
          <cell r="L1719">
            <v>1969</v>
          </cell>
          <cell r="M1719">
            <v>1984</v>
          </cell>
          <cell r="N1719">
            <v>1977</v>
          </cell>
          <cell r="O1719">
            <v>2001</v>
          </cell>
          <cell r="P1719">
            <v>2029</v>
          </cell>
          <cell r="Q1719">
            <v>2049</v>
          </cell>
          <cell r="R1719">
            <v>2047</v>
          </cell>
        </row>
        <row r="1720">
          <cell r="C1720" t="str">
            <v>31073</v>
          </cell>
          <cell r="D1720" t="str">
            <v>Nebraska</v>
          </cell>
          <cell r="E1720" t="str">
            <v>Gosper County</v>
          </cell>
          <cell r="F1720">
            <v>2143</v>
          </cell>
          <cell r="G1720">
            <v>2146</v>
          </cell>
          <cell r="H1720">
            <v>2096</v>
          </cell>
          <cell r="I1720">
            <v>2100</v>
          </cell>
          <cell r="J1720">
            <v>2136</v>
          </cell>
          <cell r="K1720">
            <v>2112</v>
          </cell>
          <cell r="L1720">
            <v>2110</v>
          </cell>
          <cell r="M1720">
            <v>2075</v>
          </cell>
          <cell r="N1720">
            <v>2101</v>
          </cell>
          <cell r="O1720">
            <v>2049</v>
          </cell>
          <cell r="P1720">
            <v>2020</v>
          </cell>
          <cell r="Q1720">
            <v>2044</v>
          </cell>
          <cell r="R1720">
            <v>2047</v>
          </cell>
        </row>
        <row r="1721">
          <cell r="C1721" t="str">
            <v>31075</v>
          </cell>
          <cell r="D1721" t="str">
            <v>Nebraska</v>
          </cell>
          <cell r="E1721" t="str">
            <v>Grant County</v>
          </cell>
          <cell r="F1721">
            <v>735</v>
          </cell>
          <cell r="G1721">
            <v>736</v>
          </cell>
          <cell r="H1721">
            <v>743</v>
          </cell>
          <cell r="I1721">
            <v>726</v>
          </cell>
          <cell r="J1721">
            <v>697</v>
          </cell>
          <cell r="K1721">
            <v>680</v>
          </cell>
          <cell r="L1721">
            <v>676</v>
          </cell>
          <cell r="M1721">
            <v>677</v>
          </cell>
          <cell r="N1721">
            <v>660</v>
          </cell>
          <cell r="O1721">
            <v>653</v>
          </cell>
          <cell r="P1721">
            <v>619</v>
          </cell>
          <cell r="Q1721">
            <v>614</v>
          </cell>
          <cell r="R1721">
            <v>610</v>
          </cell>
        </row>
        <row r="1722">
          <cell r="C1722" t="str">
            <v>31077</v>
          </cell>
          <cell r="D1722" t="str">
            <v>Nebraska</v>
          </cell>
          <cell r="E1722" t="str">
            <v>Greeley County</v>
          </cell>
          <cell r="F1722">
            <v>2714</v>
          </cell>
          <cell r="G1722">
            <v>2712</v>
          </cell>
          <cell r="H1722">
            <v>2700</v>
          </cell>
          <cell r="I1722">
            <v>2696</v>
          </cell>
          <cell r="J1722">
            <v>2662</v>
          </cell>
          <cell r="K1722">
            <v>2643</v>
          </cell>
          <cell r="L1722">
            <v>2577</v>
          </cell>
          <cell r="M1722">
            <v>2578</v>
          </cell>
          <cell r="N1722">
            <v>2538</v>
          </cell>
          <cell r="O1722">
            <v>2548</v>
          </cell>
          <cell r="P1722">
            <v>2502</v>
          </cell>
          <cell r="Q1722">
            <v>2538</v>
          </cell>
          <cell r="R1722">
            <v>2544</v>
          </cell>
        </row>
        <row r="1723">
          <cell r="C1723" t="str">
            <v>31079</v>
          </cell>
          <cell r="D1723" t="str">
            <v>Nebraska</v>
          </cell>
          <cell r="E1723" t="str">
            <v>Hall County</v>
          </cell>
          <cell r="F1723">
            <v>53577</v>
          </cell>
          <cell r="G1723">
            <v>53569</v>
          </cell>
          <cell r="H1723">
            <v>53508</v>
          </cell>
          <cell r="I1723">
            <v>53722</v>
          </cell>
          <cell r="J1723">
            <v>54050</v>
          </cell>
          <cell r="K1723">
            <v>54413</v>
          </cell>
          <cell r="L1723">
            <v>54535</v>
          </cell>
          <cell r="M1723">
            <v>55190</v>
          </cell>
          <cell r="N1723">
            <v>55742</v>
          </cell>
          <cell r="O1723">
            <v>56795</v>
          </cell>
          <cell r="P1723">
            <v>57955</v>
          </cell>
          <cell r="Q1723">
            <v>58607</v>
          </cell>
          <cell r="R1723">
            <v>58814</v>
          </cell>
        </row>
        <row r="1724">
          <cell r="C1724" t="str">
            <v>31081</v>
          </cell>
          <cell r="D1724" t="str">
            <v>Nebraska</v>
          </cell>
          <cell r="E1724" t="str">
            <v>Hamilton County</v>
          </cell>
          <cell r="F1724">
            <v>9408</v>
          </cell>
          <cell r="G1724">
            <v>9377</v>
          </cell>
          <cell r="H1724">
            <v>9307</v>
          </cell>
          <cell r="I1724">
            <v>9323</v>
          </cell>
          <cell r="J1724">
            <v>9349</v>
          </cell>
          <cell r="K1724">
            <v>9319</v>
          </cell>
          <cell r="L1724">
            <v>9269</v>
          </cell>
          <cell r="M1724">
            <v>9196</v>
          </cell>
          <cell r="N1724">
            <v>9204</v>
          </cell>
          <cell r="O1724">
            <v>9157</v>
          </cell>
          <cell r="P1724">
            <v>9113</v>
          </cell>
          <cell r="Q1724">
            <v>9124</v>
          </cell>
          <cell r="R1724">
            <v>9132</v>
          </cell>
        </row>
        <row r="1725">
          <cell r="C1725" t="str">
            <v>31083</v>
          </cell>
          <cell r="D1725" t="str">
            <v>Nebraska</v>
          </cell>
          <cell r="E1725" t="str">
            <v>Harlan County</v>
          </cell>
          <cell r="F1725">
            <v>3783</v>
          </cell>
          <cell r="G1725">
            <v>3764</v>
          </cell>
          <cell r="H1725">
            <v>3732</v>
          </cell>
          <cell r="I1725">
            <v>3677</v>
          </cell>
          <cell r="J1725">
            <v>3717</v>
          </cell>
          <cell r="K1725">
            <v>3633</v>
          </cell>
          <cell r="L1725">
            <v>3558</v>
          </cell>
          <cell r="M1725">
            <v>3522</v>
          </cell>
          <cell r="N1725">
            <v>3511</v>
          </cell>
          <cell r="O1725">
            <v>3435</v>
          </cell>
          <cell r="P1725">
            <v>3406</v>
          </cell>
          <cell r="Q1725">
            <v>3423</v>
          </cell>
          <cell r="R1725">
            <v>3424</v>
          </cell>
        </row>
        <row r="1726">
          <cell r="C1726" t="str">
            <v>31085</v>
          </cell>
          <cell r="D1726" t="str">
            <v>Nebraska</v>
          </cell>
          <cell r="E1726" t="str">
            <v>Hayes County</v>
          </cell>
          <cell r="F1726">
            <v>1068</v>
          </cell>
          <cell r="G1726">
            <v>1070</v>
          </cell>
          <cell r="H1726">
            <v>1088</v>
          </cell>
          <cell r="I1726">
            <v>1098</v>
          </cell>
          <cell r="J1726">
            <v>1092</v>
          </cell>
          <cell r="K1726">
            <v>1063</v>
          </cell>
          <cell r="L1726">
            <v>1051</v>
          </cell>
          <cell r="M1726">
            <v>994</v>
          </cell>
          <cell r="N1726">
            <v>977</v>
          </cell>
          <cell r="O1726">
            <v>986</v>
          </cell>
          <cell r="P1726">
            <v>987</v>
          </cell>
          <cell r="Q1726">
            <v>967</v>
          </cell>
          <cell r="R1726">
            <v>958</v>
          </cell>
        </row>
        <row r="1727">
          <cell r="C1727" t="str">
            <v>31087</v>
          </cell>
          <cell r="D1727" t="str">
            <v>Nebraska</v>
          </cell>
          <cell r="E1727" t="str">
            <v>Hitchcock County</v>
          </cell>
          <cell r="F1727">
            <v>3110</v>
          </cell>
          <cell r="G1727">
            <v>3103</v>
          </cell>
          <cell r="H1727">
            <v>3095</v>
          </cell>
          <cell r="I1727">
            <v>3056</v>
          </cell>
          <cell r="J1727">
            <v>3047</v>
          </cell>
          <cell r="K1727">
            <v>3055</v>
          </cell>
          <cell r="L1727">
            <v>2954</v>
          </cell>
          <cell r="M1727">
            <v>2956</v>
          </cell>
          <cell r="N1727">
            <v>2931</v>
          </cell>
          <cell r="O1727">
            <v>2927</v>
          </cell>
          <cell r="P1727">
            <v>2906</v>
          </cell>
          <cell r="Q1727">
            <v>2908</v>
          </cell>
          <cell r="R1727">
            <v>2904</v>
          </cell>
        </row>
        <row r="1728">
          <cell r="C1728" t="str">
            <v>31089</v>
          </cell>
          <cell r="D1728" t="str">
            <v>Nebraska</v>
          </cell>
          <cell r="E1728" t="str">
            <v>Holt County</v>
          </cell>
          <cell r="F1728">
            <v>11544</v>
          </cell>
          <cell r="G1728">
            <v>11487</v>
          </cell>
          <cell r="H1728">
            <v>11346</v>
          </cell>
          <cell r="I1728">
            <v>11210</v>
          </cell>
          <cell r="J1728">
            <v>11042</v>
          </cell>
          <cell r="K1728">
            <v>10868</v>
          </cell>
          <cell r="L1728">
            <v>10839</v>
          </cell>
          <cell r="M1728">
            <v>10613</v>
          </cell>
          <cell r="N1728">
            <v>10541</v>
          </cell>
          <cell r="O1728">
            <v>10399</v>
          </cell>
          <cell r="P1728">
            <v>10406</v>
          </cell>
          <cell r="Q1728">
            <v>10435</v>
          </cell>
          <cell r="R1728">
            <v>10434</v>
          </cell>
        </row>
        <row r="1729">
          <cell r="C1729" t="str">
            <v>31091</v>
          </cell>
          <cell r="D1729" t="str">
            <v>Nebraska</v>
          </cell>
          <cell r="E1729" t="str">
            <v>Hooker County</v>
          </cell>
          <cell r="F1729">
            <v>783</v>
          </cell>
          <cell r="G1729">
            <v>773</v>
          </cell>
          <cell r="H1729">
            <v>745</v>
          </cell>
          <cell r="I1729">
            <v>731</v>
          </cell>
          <cell r="J1729">
            <v>737</v>
          </cell>
          <cell r="K1729">
            <v>748</v>
          </cell>
          <cell r="L1729">
            <v>744</v>
          </cell>
          <cell r="M1729">
            <v>751</v>
          </cell>
          <cell r="N1729">
            <v>732</v>
          </cell>
          <cell r="O1729">
            <v>734</v>
          </cell>
          <cell r="P1729">
            <v>733</v>
          </cell>
          <cell r="Q1729">
            <v>736</v>
          </cell>
          <cell r="R1729">
            <v>738</v>
          </cell>
        </row>
        <row r="1730">
          <cell r="C1730" t="str">
            <v>31093</v>
          </cell>
          <cell r="D1730" t="str">
            <v>Nebraska</v>
          </cell>
          <cell r="E1730" t="str">
            <v>Howard County</v>
          </cell>
          <cell r="F1730">
            <v>6561</v>
          </cell>
          <cell r="G1730">
            <v>6523</v>
          </cell>
          <cell r="H1730">
            <v>6448</v>
          </cell>
          <cell r="I1730">
            <v>6427</v>
          </cell>
          <cell r="J1730">
            <v>6509</v>
          </cell>
          <cell r="K1730">
            <v>6465</v>
          </cell>
          <cell r="L1730">
            <v>6432</v>
          </cell>
          <cell r="M1730">
            <v>6357</v>
          </cell>
          <cell r="N1730">
            <v>6333</v>
          </cell>
          <cell r="O1730">
            <v>6261</v>
          </cell>
          <cell r="P1730">
            <v>6288</v>
          </cell>
          <cell r="Q1730">
            <v>6274</v>
          </cell>
          <cell r="R1730">
            <v>6273</v>
          </cell>
        </row>
        <row r="1731">
          <cell r="C1731" t="str">
            <v>31095</v>
          </cell>
          <cell r="D1731" t="str">
            <v>Nebraska</v>
          </cell>
          <cell r="E1731" t="str">
            <v>Jefferson County</v>
          </cell>
          <cell r="F1731">
            <v>8340</v>
          </cell>
          <cell r="G1731">
            <v>8324</v>
          </cell>
          <cell r="H1731">
            <v>8288</v>
          </cell>
          <cell r="I1731">
            <v>8253</v>
          </cell>
          <cell r="J1731">
            <v>8157</v>
          </cell>
          <cell r="K1731">
            <v>8117</v>
          </cell>
          <cell r="L1731">
            <v>8025</v>
          </cell>
          <cell r="M1731">
            <v>7970</v>
          </cell>
          <cell r="N1731">
            <v>7765</v>
          </cell>
          <cell r="O1731">
            <v>7684</v>
          </cell>
          <cell r="P1731">
            <v>7602</v>
          </cell>
          <cell r="Q1731">
            <v>7547</v>
          </cell>
          <cell r="R1731">
            <v>7517</v>
          </cell>
        </row>
        <row r="1732">
          <cell r="C1732" t="str">
            <v>31097</v>
          </cell>
          <cell r="D1732" t="str">
            <v>Nebraska</v>
          </cell>
          <cell r="E1732" t="str">
            <v>Johnson County</v>
          </cell>
          <cell r="F1732">
            <v>4488</v>
          </cell>
          <cell r="G1732">
            <v>4506</v>
          </cell>
          <cell r="H1732">
            <v>4491</v>
          </cell>
          <cell r="I1732">
            <v>4927</v>
          </cell>
          <cell r="J1732">
            <v>5102</v>
          </cell>
          <cell r="K1732">
            <v>5372</v>
          </cell>
          <cell r="L1732">
            <v>5257</v>
          </cell>
          <cell r="M1732">
            <v>5257</v>
          </cell>
          <cell r="N1732">
            <v>5163</v>
          </cell>
          <cell r="O1732">
            <v>5203</v>
          </cell>
          <cell r="P1732">
            <v>5199</v>
          </cell>
          <cell r="Q1732">
            <v>5217</v>
          </cell>
          <cell r="R1732">
            <v>5231</v>
          </cell>
        </row>
        <row r="1733">
          <cell r="C1733" t="str">
            <v>31099</v>
          </cell>
          <cell r="D1733" t="str">
            <v>Nebraska</v>
          </cell>
          <cell r="E1733" t="str">
            <v>Kearney County</v>
          </cell>
          <cell r="F1733">
            <v>6887</v>
          </cell>
          <cell r="G1733">
            <v>6889</v>
          </cell>
          <cell r="H1733">
            <v>6842</v>
          </cell>
          <cell r="I1733">
            <v>6785</v>
          </cell>
          <cell r="J1733">
            <v>6800</v>
          </cell>
          <cell r="K1733">
            <v>6776</v>
          </cell>
          <cell r="L1733">
            <v>6698</v>
          </cell>
          <cell r="M1733">
            <v>6614</v>
          </cell>
          <cell r="N1733">
            <v>6624</v>
          </cell>
          <cell r="O1733">
            <v>6554</v>
          </cell>
          <cell r="P1733">
            <v>6476</v>
          </cell>
          <cell r="Q1733">
            <v>6489</v>
          </cell>
          <cell r="R1733">
            <v>6492</v>
          </cell>
        </row>
        <row r="1734">
          <cell r="C1734" t="str">
            <v>31101</v>
          </cell>
          <cell r="D1734" t="str">
            <v>Nebraska</v>
          </cell>
          <cell r="E1734" t="str">
            <v>Keith County</v>
          </cell>
          <cell r="F1734">
            <v>8868</v>
          </cell>
          <cell r="G1734">
            <v>8839</v>
          </cell>
          <cell r="H1734">
            <v>8767</v>
          </cell>
          <cell r="I1734">
            <v>8757</v>
          </cell>
          <cell r="J1734">
            <v>8514</v>
          </cell>
          <cell r="K1734">
            <v>8444</v>
          </cell>
          <cell r="L1734">
            <v>8418</v>
          </cell>
          <cell r="M1734">
            <v>8381</v>
          </cell>
          <cell r="N1734">
            <v>8423</v>
          </cell>
          <cell r="O1734">
            <v>8290</v>
          </cell>
          <cell r="P1734">
            <v>8320</v>
          </cell>
          <cell r="Q1734">
            <v>8368</v>
          </cell>
          <cell r="R1734">
            <v>8367</v>
          </cell>
        </row>
        <row r="1735">
          <cell r="C1735" t="str">
            <v>31103</v>
          </cell>
          <cell r="D1735" t="str">
            <v>Nebraska</v>
          </cell>
          <cell r="E1735" t="str">
            <v>Keya Paha County</v>
          </cell>
          <cell r="F1735">
            <v>985</v>
          </cell>
          <cell r="G1735">
            <v>981</v>
          </cell>
          <cell r="H1735">
            <v>966</v>
          </cell>
          <cell r="I1735">
            <v>957</v>
          </cell>
          <cell r="J1735">
            <v>964</v>
          </cell>
          <cell r="K1735">
            <v>942</v>
          </cell>
          <cell r="L1735">
            <v>904</v>
          </cell>
          <cell r="M1735">
            <v>892</v>
          </cell>
          <cell r="N1735">
            <v>857</v>
          </cell>
          <cell r="O1735">
            <v>836</v>
          </cell>
          <cell r="P1735">
            <v>820</v>
          </cell>
          <cell r="Q1735">
            <v>824</v>
          </cell>
          <cell r="R1735">
            <v>824</v>
          </cell>
        </row>
        <row r="1736">
          <cell r="C1736" t="str">
            <v>31105</v>
          </cell>
          <cell r="D1736" t="str">
            <v>Nebraska</v>
          </cell>
          <cell r="E1736" t="str">
            <v>Kimball County</v>
          </cell>
          <cell r="F1736">
            <v>4085</v>
          </cell>
          <cell r="G1736">
            <v>4060</v>
          </cell>
          <cell r="H1736">
            <v>4055</v>
          </cell>
          <cell r="I1736">
            <v>4046</v>
          </cell>
          <cell r="J1736">
            <v>3960</v>
          </cell>
          <cell r="K1736">
            <v>3921</v>
          </cell>
          <cell r="L1736">
            <v>3925</v>
          </cell>
          <cell r="M1736">
            <v>3879</v>
          </cell>
          <cell r="N1736">
            <v>3809</v>
          </cell>
          <cell r="O1736">
            <v>3761</v>
          </cell>
          <cell r="P1736">
            <v>3799</v>
          </cell>
          <cell r="Q1736">
            <v>3821</v>
          </cell>
          <cell r="R1736">
            <v>3820</v>
          </cell>
        </row>
        <row r="1737">
          <cell r="C1737" t="str">
            <v>31107</v>
          </cell>
          <cell r="D1737" t="str">
            <v>Nebraska</v>
          </cell>
          <cell r="E1737" t="str">
            <v>Knox County</v>
          </cell>
          <cell r="F1737">
            <v>9370</v>
          </cell>
          <cell r="G1737">
            <v>9336</v>
          </cell>
          <cell r="H1737">
            <v>9177</v>
          </cell>
          <cell r="I1737">
            <v>9108</v>
          </cell>
          <cell r="J1737">
            <v>9065</v>
          </cell>
          <cell r="K1737">
            <v>9025</v>
          </cell>
          <cell r="L1737">
            <v>8897</v>
          </cell>
          <cell r="M1737">
            <v>8846</v>
          </cell>
          <cell r="N1737">
            <v>8862</v>
          </cell>
          <cell r="O1737">
            <v>8708</v>
          </cell>
          <cell r="P1737">
            <v>8700</v>
          </cell>
          <cell r="Q1737">
            <v>8701</v>
          </cell>
          <cell r="R1737">
            <v>8693</v>
          </cell>
        </row>
        <row r="1738">
          <cell r="C1738" t="str">
            <v>31109</v>
          </cell>
          <cell r="D1738" t="str">
            <v>Nebraska</v>
          </cell>
          <cell r="E1738" t="str">
            <v>Lancaster County</v>
          </cell>
          <cell r="F1738">
            <v>250307</v>
          </cell>
          <cell r="G1738">
            <v>251523</v>
          </cell>
          <cell r="H1738">
            <v>254630</v>
          </cell>
          <cell r="I1738">
            <v>258398</v>
          </cell>
          <cell r="J1738">
            <v>262667</v>
          </cell>
          <cell r="K1738">
            <v>265087</v>
          </cell>
          <cell r="L1738">
            <v>268868</v>
          </cell>
          <cell r="M1738">
            <v>272286</v>
          </cell>
          <cell r="N1738">
            <v>276012</v>
          </cell>
          <cell r="O1738">
            <v>279605</v>
          </cell>
          <cell r="P1738">
            <v>283097</v>
          </cell>
          <cell r="Q1738">
            <v>285407</v>
          </cell>
          <cell r="R1738">
            <v>286141</v>
          </cell>
        </row>
        <row r="1739">
          <cell r="C1739" t="str">
            <v>31111</v>
          </cell>
          <cell r="D1739" t="str">
            <v>Nebraska</v>
          </cell>
          <cell r="E1739" t="str">
            <v>Lincoln County</v>
          </cell>
          <cell r="F1739">
            <v>34630</v>
          </cell>
          <cell r="G1739">
            <v>34660</v>
          </cell>
          <cell r="H1739">
            <v>34669</v>
          </cell>
          <cell r="I1739">
            <v>34525</v>
          </cell>
          <cell r="J1739">
            <v>34776</v>
          </cell>
          <cell r="K1739">
            <v>35177</v>
          </cell>
          <cell r="L1739">
            <v>35577</v>
          </cell>
          <cell r="M1739">
            <v>35973</v>
          </cell>
          <cell r="N1739">
            <v>36011</v>
          </cell>
          <cell r="O1739">
            <v>36301</v>
          </cell>
          <cell r="P1739">
            <v>36280</v>
          </cell>
          <cell r="Q1739">
            <v>36288</v>
          </cell>
          <cell r="R1739">
            <v>36270</v>
          </cell>
        </row>
        <row r="1740">
          <cell r="C1740" t="str">
            <v>31113</v>
          </cell>
          <cell r="D1740" t="str">
            <v>Nebraska</v>
          </cell>
          <cell r="E1740" t="str">
            <v>Logan County</v>
          </cell>
          <cell r="F1740">
            <v>774</v>
          </cell>
          <cell r="G1740">
            <v>773</v>
          </cell>
          <cell r="H1740">
            <v>780</v>
          </cell>
          <cell r="I1740">
            <v>764</v>
          </cell>
          <cell r="J1740">
            <v>737</v>
          </cell>
          <cell r="K1740">
            <v>738</v>
          </cell>
          <cell r="L1740">
            <v>747</v>
          </cell>
          <cell r="M1740">
            <v>756</v>
          </cell>
          <cell r="N1740">
            <v>751</v>
          </cell>
          <cell r="O1740">
            <v>730</v>
          </cell>
          <cell r="P1740">
            <v>738</v>
          </cell>
          <cell r="Q1740">
            <v>763</v>
          </cell>
          <cell r="R1740">
            <v>770</v>
          </cell>
        </row>
        <row r="1741">
          <cell r="C1741" t="str">
            <v>31115</v>
          </cell>
          <cell r="D1741" t="str">
            <v>Nebraska</v>
          </cell>
          <cell r="E1741" t="str">
            <v>Loup County</v>
          </cell>
          <cell r="F1741">
            <v>712</v>
          </cell>
          <cell r="G1741">
            <v>709</v>
          </cell>
          <cell r="H1741">
            <v>715</v>
          </cell>
          <cell r="I1741">
            <v>736</v>
          </cell>
          <cell r="J1741">
            <v>722</v>
          </cell>
          <cell r="K1741">
            <v>669</v>
          </cell>
          <cell r="L1741">
            <v>652</v>
          </cell>
          <cell r="M1741">
            <v>635</v>
          </cell>
          <cell r="N1741">
            <v>649</v>
          </cell>
          <cell r="O1741">
            <v>630</v>
          </cell>
          <cell r="P1741">
            <v>629</v>
          </cell>
          <cell r="Q1741">
            <v>632</v>
          </cell>
          <cell r="R1741">
            <v>634</v>
          </cell>
        </row>
        <row r="1742">
          <cell r="C1742" t="str">
            <v>31117</v>
          </cell>
          <cell r="D1742" t="str">
            <v>Nebraska</v>
          </cell>
          <cell r="E1742" t="str">
            <v>McPherson County</v>
          </cell>
          <cell r="F1742">
            <v>533</v>
          </cell>
          <cell r="G1742">
            <v>532</v>
          </cell>
          <cell r="H1742">
            <v>534</v>
          </cell>
          <cell r="I1742">
            <v>549</v>
          </cell>
          <cell r="J1742">
            <v>538</v>
          </cell>
          <cell r="K1742">
            <v>531</v>
          </cell>
          <cell r="L1742">
            <v>522</v>
          </cell>
          <cell r="M1742">
            <v>518</v>
          </cell>
          <cell r="N1742">
            <v>545</v>
          </cell>
          <cell r="O1742">
            <v>558</v>
          </cell>
          <cell r="P1742">
            <v>537</v>
          </cell>
          <cell r="Q1742">
            <v>539</v>
          </cell>
          <cell r="R1742">
            <v>538</v>
          </cell>
        </row>
        <row r="1743">
          <cell r="C1743" t="str">
            <v>31119</v>
          </cell>
          <cell r="D1743" t="str">
            <v>Nebraska</v>
          </cell>
          <cell r="E1743" t="str">
            <v>Madison County</v>
          </cell>
          <cell r="F1743">
            <v>35254</v>
          </cell>
          <cell r="G1743">
            <v>35230</v>
          </cell>
          <cell r="H1743">
            <v>35601</v>
          </cell>
          <cell r="I1743">
            <v>35862</v>
          </cell>
          <cell r="J1743">
            <v>35858</v>
          </cell>
          <cell r="K1743">
            <v>35722</v>
          </cell>
          <cell r="L1743">
            <v>35631</v>
          </cell>
          <cell r="M1743">
            <v>35415</v>
          </cell>
          <cell r="N1743">
            <v>34298</v>
          </cell>
          <cell r="O1743">
            <v>34319</v>
          </cell>
          <cell r="P1743">
            <v>34609</v>
          </cell>
          <cell r="Q1743">
            <v>34876</v>
          </cell>
          <cell r="R1743">
            <v>34960</v>
          </cell>
        </row>
        <row r="1744">
          <cell r="C1744" t="str">
            <v>31121</v>
          </cell>
          <cell r="D1744" t="str">
            <v>Nebraska</v>
          </cell>
          <cell r="E1744" t="str">
            <v>Merrick County</v>
          </cell>
          <cell r="F1744">
            <v>8189</v>
          </cell>
          <cell r="G1744">
            <v>8152</v>
          </cell>
          <cell r="H1744">
            <v>8045</v>
          </cell>
          <cell r="I1744">
            <v>8054</v>
          </cell>
          <cell r="J1744">
            <v>8033</v>
          </cell>
          <cell r="K1744">
            <v>8018</v>
          </cell>
          <cell r="L1744">
            <v>7904</v>
          </cell>
          <cell r="M1744">
            <v>7813</v>
          </cell>
          <cell r="N1744">
            <v>7709</v>
          </cell>
          <cell r="O1744">
            <v>7734</v>
          </cell>
          <cell r="P1744">
            <v>7813</v>
          </cell>
          <cell r="Q1744">
            <v>7845</v>
          </cell>
          <cell r="R1744">
            <v>7851</v>
          </cell>
        </row>
        <row r="1745">
          <cell r="C1745" t="str">
            <v>31123</v>
          </cell>
          <cell r="D1745" t="str">
            <v>Nebraska</v>
          </cell>
          <cell r="E1745" t="str">
            <v>Morrill County</v>
          </cell>
          <cell r="F1745">
            <v>5443</v>
          </cell>
          <cell r="G1745">
            <v>5420</v>
          </cell>
          <cell r="H1745">
            <v>5344</v>
          </cell>
          <cell r="I1745">
            <v>5225</v>
          </cell>
          <cell r="J1745">
            <v>5202</v>
          </cell>
          <cell r="K1745">
            <v>5147</v>
          </cell>
          <cell r="L1745">
            <v>5110</v>
          </cell>
          <cell r="M1745">
            <v>5090</v>
          </cell>
          <cell r="N1745">
            <v>5122</v>
          </cell>
          <cell r="O1745">
            <v>5079</v>
          </cell>
          <cell r="P1745">
            <v>5019</v>
          </cell>
          <cell r="Q1745">
            <v>5042</v>
          </cell>
          <cell r="R1745">
            <v>5046</v>
          </cell>
        </row>
        <row r="1746">
          <cell r="C1746" t="str">
            <v>31125</v>
          </cell>
          <cell r="D1746" t="str">
            <v>Nebraska</v>
          </cell>
          <cell r="E1746" t="str">
            <v>Nance County</v>
          </cell>
          <cell r="F1746">
            <v>4042</v>
          </cell>
          <cell r="G1746">
            <v>4054</v>
          </cell>
          <cell r="H1746">
            <v>4039</v>
          </cell>
          <cell r="I1746">
            <v>3948</v>
          </cell>
          <cell r="J1746">
            <v>3842</v>
          </cell>
          <cell r="K1746">
            <v>3787</v>
          </cell>
          <cell r="L1746">
            <v>3831</v>
          </cell>
          <cell r="M1746">
            <v>3807</v>
          </cell>
          <cell r="N1746">
            <v>3766</v>
          </cell>
          <cell r="O1746">
            <v>3745</v>
          </cell>
          <cell r="P1746">
            <v>3729</v>
          </cell>
          <cell r="Q1746">
            <v>3735</v>
          </cell>
          <cell r="R1746">
            <v>3730</v>
          </cell>
        </row>
        <row r="1747">
          <cell r="C1747" t="str">
            <v>31127</v>
          </cell>
          <cell r="D1747" t="str">
            <v>Nebraska</v>
          </cell>
          <cell r="E1747" t="str">
            <v>Nemaha County</v>
          </cell>
          <cell r="F1747">
            <v>7580</v>
          </cell>
          <cell r="G1747">
            <v>7578</v>
          </cell>
          <cell r="H1747">
            <v>7446</v>
          </cell>
          <cell r="I1747">
            <v>7330</v>
          </cell>
          <cell r="J1747">
            <v>7215</v>
          </cell>
          <cell r="K1747">
            <v>7182</v>
          </cell>
          <cell r="L1747">
            <v>7252</v>
          </cell>
          <cell r="M1747">
            <v>7311</v>
          </cell>
          <cell r="N1747">
            <v>7220</v>
          </cell>
          <cell r="O1747">
            <v>7280</v>
          </cell>
          <cell r="P1747">
            <v>7178</v>
          </cell>
          <cell r="Q1747">
            <v>7248</v>
          </cell>
          <cell r="R1747">
            <v>7258</v>
          </cell>
        </row>
        <row r="1748">
          <cell r="C1748" t="str">
            <v>31129</v>
          </cell>
          <cell r="D1748" t="str">
            <v>Nebraska</v>
          </cell>
          <cell r="E1748" t="str">
            <v>Nuckolls County</v>
          </cell>
          <cell r="F1748">
            <v>5056</v>
          </cell>
          <cell r="G1748">
            <v>5032</v>
          </cell>
          <cell r="H1748">
            <v>4947</v>
          </cell>
          <cell r="I1748">
            <v>4844</v>
          </cell>
          <cell r="J1748">
            <v>4873</v>
          </cell>
          <cell r="K1748">
            <v>4872</v>
          </cell>
          <cell r="L1748">
            <v>4796</v>
          </cell>
          <cell r="M1748">
            <v>4709</v>
          </cell>
          <cell r="N1748">
            <v>4642</v>
          </cell>
          <cell r="O1748">
            <v>4571</v>
          </cell>
          <cell r="P1748">
            <v>4495</v>
          </cell>
          <cell r="Q1748">
            <v>4500</v>
          </cell>
          <cell r="R1748">
            <v>4497</v>
          </cell>
        </row>
        <row r="1749">
          <cell r="C1749" t="str">
            <v>31131</v>
          </cell>
          <cell r="D1749" t="str">
            <v>Nebraska</v>
          </cell>
          <cell r="E1749" t="str">
            <v>Otoe County</v>
          </cell>
          <cell r="F1749">
            <v>15402</v>
          </cell>
          <cell r="G1749">
            <v>15494</v>
          </cell>
          <cell r="H1749">
            <v>15554</v>
          </cell>
          <cell r="I1749">
            <v>15524</v>
          </cell>
          <cell r="J1749">
            <v>15478</v>
          </cell>
          <cell r="K1749">
            <v>15525</v>
          </cell>
          <cell r="L1749">
            <v>15607</v>
          </cell>
          <cell r="M1749">
            <v>15753</v>
          </cell>
          <cell r="N1749">
            <v>15841</v>
          </cell>
          <cell r="O1749">
            <v>15728</v>
          </cell>
          <cell r="P1749">
            <v>15608</v>
          </cell>
          <cell r="Q1749">
            <v>15740</v>
          </cell>
          <cell r="R1749">
            <v>15773</v>
          </cell>
        </row>
        <row r="1750">
          <cell r="C1750" t="str">
            <v>31133</v>
          </cell>
          <cell r="D1750" t="str">
            <v>Nebraska</v>
          </cell>
          <cell r="E1750" t="str">
            <v>Pawnee County</v>
          </cell>
          <cell r="F1750">
            <v>3089</v>
          </cell>
          <cell r="G1750">
            <v>3088</v>
          </cell>
          <cell r="H1750">
            <v>3020</v>
          </cell>
          <cell r="I1750">
            <v>3020</v>
          </cell>
          <cell r="J1750">
            <v>2907</v>
          </cell>
          <cell r="K1750">
            <v>2907</v>
          </cell>
          <cell r="L1750">
            <v>2884</v>
          </cell>
          <cell r="M1750">
            <v>2802</v>
          </cell>
          <cell r="N1750">
            <v>2791</v>
          </cell>
          <cell r="O1750">
            <v>2711</v>
          </cell>
          <cell r="P1750">
            <v>2752</v>
          </cell>
          <cell r="Q1750">
            <v>2773</v>
          </cell>
          <cell r="R1750">
            <v>2777</v>
          </cell>
        </row>
        <row r="1751">
          <cell r="C1751" t="str">
            <v>31135</v>
          </cell>
          <cell r="D1751" t="str">
            <v>Nebraska</v>
          </cell>
          <cell r="E1751" t="str">
            <v>Perkins County</v>
          </cell>
          <cell r="F1751">
            <v>3199</v>
          </cell>
          <cell r="G1751">
            <v>3181</v>
          </cell>
          <cell r="H1751">
            <v>3125</v>
          </cell>
          <cell r="I1751">
            <v>3119</v>
          </cell>
          <cell r="J1751">
            <v>3082</v>
          </cell>
          <cell r="K1751">
            <v>3134</v>
          </cell>
          <cell r="L1751">
            <v>3145</v>
          </cell>
          <cell r="M1751">
            <v>3041</v>
          </cell>
          <cell r="N1751">
            <v>3013</v>
          </cell>
          <cell r="O1751">
            <v>2949</v>
          </cell>
          <cell r="P1751">
            <v>2937</v>
          </cell>
          <cell r="Q1751">
            <v>2970</v>
          </cell>
          <cell r="R1751">
            <v>2975</v>
          </cell>
        </row>
        <row r="1752">
          <cell r="C1752" t="str">
            <v>31137</v>
          </cell>
          <cell r="D1752" t="str">
            <v>Nebraska</v>
          </cell>
          <cell r="E1752" t="str">
            <v>Phelps County</v>
          </cell>
          <cell r="F1752">
            <v>9746</v>
          </cell>
          <cell r="G1752">
            <v>9733</v>
          </cell>
          <cell r="H1752">
            <v>9704</v>
          </cell>
          <cell r="I1752">
            <v>9684</v>
          </cell>
          <cell r="J1752">
            <v>9576</v>
          </cell>
          <cell r="K1752">
            <v>9535</v>
          </cell>
          <cell r="L1752">
            <v>9402</v>
          </cell>
          <cell r="M1752">
            <v>9405</v>
          </cell>
          <cell r="N1752">
            <v>9222</v>
          </cell>
          <cell r="O1752">
            <v>9195</v>
          </cell>
          <cell r="P1752">
            <v>9148</v>
          </cell>
          <cell r="Q1752">
            <v>9188</v>
          </cell>
          <cell r="R1752">
            <v>9199</v>
          </cell>
        </row>
        <row r="1753">
          <cell r="C1753" t="str">
            <v>31139</v>
          </cell>
          <cell r="D1753" t="str">
            <v>Nebraska</v>
          </cell>
          <cell r="E1753" t="str">
            <v>Pierce County</v>
          </cell>
          <cell r="F1753">
            <v>7843</v>
          </cell>
          <cell r="G1753">
            <v>7824</v>
          </cell>
          <cell r="H1753">
            <v>7731</v>
          </cell>
          <cell r="I1753">
            <v>7627</v>
          </cell>
          <cell r="J1753">
            <v>7615</v>
          </cell>
          <cell r="K1753">
            <v>7477</v>
          </cell>
          <cell r="L1753">
            <v>7508</v>
          </cell>
          <cell r="M1753">
            <v>7416</v>
          </cell>
          <cell r="N1753">
            <v>7314</v>
          </cell>
          <cell r="O1753">
            <v>7286</v>
          </cell>
          <cell r="P1753">
            <v>7260</v>
          </cell>
          <cell r="Q1753">
            <v>7266</v>
          </cell>
          <cell r="R1753">
            <v>7266</v>
          </cell>
        </row>
        <row r="1754">
          <cell r="C1754" t="str">
            <v>31141</v>
          </cell>
          <cell r="D1754" t="str">
            <v>Nebraska</v>
          </cell>
          <cell r="E1754" t="str">
            <v>Platte County</v>
          </cell>
          <cell r="F1754">
            <v>31574</v>
          </cell>
          <cell r="G1754">
            <v>31500</v>
          </cell>
          <cell r="H1754">
            <v>31319</v>
          </cell>
          <cell r="I1754">
            <v>30939</v>
          </cell>
          <cell r="J1754">
            <v>30756</v>
          </cell>
          <cell r="K1754">
            <v>30658</v>
          </cell>
          <cell r="L1754">
            <v>30865</v>
          </cell>
          <cell r="M1754">
            <v>31100</v>
          </cell>
          <cell r="N1754">
            <v>31408</v>
          </cell>
          <cell r="O1754">
            <v>31527</v>
          </cell>
          <cell r="P1754">
            <v>32017</v>
          </cell>
          <cell r="Q1754">
            <v>32237</v>
          </cell>
          <cell r="R1754">
            <v>32324</v>
          </cell>
        </row>
        <row r="1755">
          <cell r="C1755" t="str">
            <v>31143</v>
          </cell>
          <cell r="D1755" t="str">
            <v>Nebraska</v>
          </cell>
          <cell r="E1755" t="str">
            <v>Polk County</v>
          </cell>
          <cell r="F1755">
            <v>5629</v>
          </cell>
          <cell r="G1755">
            <v>5610</v>
          </cell>
          <cell r="H1755">
            <v>5533</v>
          </cell>
          <cell r="I1755">
            <v>5556</v>
          </cell>
          <cell r="J1755">
            <v>5529</v>
          </cell>
          <cell r="K1755">
            <v>5466</v>
          </cell>
          <cell r="L1755">
            <v>5473</v>
          </cell>
          <cell r="M1755">
            <v>5409</v>
          </cell>
          <cell r="N1755">
            <v>5447</v>
          </cell>
          <cell r="O1755">
            <v>5402</v>
          </cell>
          <cell r="P1755">
            <v>5409</v>
          </cell>
          <cell r="Q1755">
            <v>5406</v>
          </cell>
          <cell r="R1755">
            <v>5395</v>
          </cell>
        </row>
        <row r="1756">
          <cell r="C1756" t="str">
            <v>31145</v>
          </cell>
          <cell r="D1756" t="str">
            <v>Nebraska</v>
          </cell>
          <cell r="E1756" t="str">
            <v>Red Willow County</v>
          </cell>
          <cell r="F1756">
            <v>11456</v>
          </cell>
          <cell r="G1756">
            <v>11487</v>
          </cell>
          <cell r="H1756">
            <v>11483</v>
          </cell>
          <cell r="I1756">
            <v>11436</v>
          </cell>
          <cell r="J1756">
            <v>11336</v>
          </cell>
          <cell r="K1756">
            <v>11351</v>
          </cell>
          <cell r="L1756">
            <v>11219</v>
          </cell>
          <cell r="M1756">
            <v>11194</v>
          </cell>
          <cell r="N1756">
            <v>11053</v>
          </cell>
          <cell r="O1756">
            <v>11034</v>
          </cell>
          <cell r="P1756">
            <v>11018</v>
          </cell>
          <cell r="Q1756">
            <v>11055</v>
          </cell>
          <cell r="R1756">
            <v>11045</v>
          </cell>
        </row>
        <row r="1757">
          <cell r="C1757" t="str">
            <v>31147</v>
          </cell>
          <cell r="D1757" t="str">
            <v>Nebraska</v>
          </cell>
          <cell r="E1757" t="str">
            <v>Richardson County</v>
          </cell>
          <cell r="F1757">
            <v>9531</v>
          </cell>
          <cell r="G1757">
            <v>9507</v>
          </cell>
          <cell r="H1757">
            <v>9260</v>
          </cell>
          <cell r="I1757">
            <v>9125</v>
          </cell>
          <cell r="J1757">
            <v>8949</v>
          </cell>
          <cell r="K1757">
            <v>8879</v>
          </cell>
          <cell r="L1757">
            <v>8799</v>
          </cell>
          <cell r="M1757">
            <v>8642</v>
          </cell>
          <cell r="N1757">
            <v>8480</v>
          </cell>
          <cell r="O1757">
            <v>8413</v>
          </cell>
          <cell r="P1757">
            <v>8383</v>
          </cell>
          <cell r="Q1757">
            <v>8363</v>
          </cell>
          <cell r="R1757">
            <v>8350</v>
          </cell>
        </row>
        <row r="1758">
          <cell r="C1758" t="str">
            <v>31149</v>
          </cell>
          <cell r="D1758" t="str">
            <v>Nebraska</v>
          </cell>
          <cell r="E1758" t="str">
            <v>Rock County</v>
          </cell>
          <cell r="F1758">
            <v>1754</v>
          </cell>
          <cell r="G1758">
            <v>1743</v>
          </cell>
          <cell r="H1758">
            <v>1709</v>
          </cell>
          <cell r="I1758">
            <v>1674</v>
          </cell>
          <cell r="J1758">
            <v>1600</v>
          </cell>
          <cell r="K1758">
            <v>1597</v>
          </cell>
          <cell r="L1758">
            <v>1557</v>
          </cell>
          <cell r="M1758">
            <v>1552</v>
          </cell>
          <cell r="N1758">
            <v>1551</v>
          </cell>
          <cell r="O1758">
            <v>1554</v>
          </cell>
          <cell r="P1758">
            <v>1550</v>
          </cell>
          <cell r="Q1758">
            <v>1526</v>
          </cell>
          <cell r="R1758">
            <v>1517</v>
          </cell>
        </row>
        <row r="1759">
          <cell r="C1759" t="str">
            <v>31151</v>
          </cell>
          <cell r="D1759" t="str">
            <v>Nebraska</v>
          </cell>
          <cell r="E1759" t="str">
            <v>Saline County</v>
          </cell>
          <cell r="F1759">
            <v>13858</v>
          </cell>
          <cell r="G1759">
            <v>13880</v>
          </cell>
          <cell r="H1759">
            <v>14004</v>
          </cell>
          <cell r="I1759">
            <v>14110</v>
          </cell>
          <cell r="J1759">
            <v>14232</v>
          </cell>
          <cell r="K1759">
            <v>14206</v>
          </cell>
          <cell r="L1759">
            <v>14136</v>
          </cell>
          <cell r="M1759">
            <v>13987</v>
          </cell>
          <cell r="N1759">
            <v>14069</v>
          </cell>
          <cell r="O1759">
            <v>14048</v>
          </cell>
          <cell r="P1759">
            <v>14166</v>
          </cell>
          <cell r="Q1759">
            <v>14200</v>
          </cell>
          <cell r="R1759">
            <v>14219</v>
          </cell>
        </row>
        <row r="1760">
          <cell r="C1760" t="str">
            <v>31153</v>
          </cell>
          <cell r="D1760" t="str">
            <v>Nebraska</v>
          </cell>
          <cell r="E1760" t="str">
            <v>Sarpy County</v>
          </cell>
          <cell r="F1760">
            <v>122633</v>
          </cell>
          <cell r="G1760">
            <v>123309</v>
          </cell>
          <cell r="H1760">
            <v>126442</v>
          </cell>
          <cell r="I1760">
            <v>129496</v>
          </cell>
          <cell r="J1760">
            <v>132017</v>
          </cell>
          <cell r="K1760">
            <v>136339</v>
          </cell>
          <cell r="L1760">
            <v>140239</v>
          </cell>
          <cell r="M1760">
            <v>144070</v>
          </cell>
          <cell r="N1760">
            <v>148214</v>
          </cell>
          <cell r="O1760">
            <v>152762</v>
          </cell>
          <cell r="P1760">
            <v>156147</v>
          </cell>
          <cell r="Q1760">
            <v>158840</v>
          </cell>
          <cell r="R1760">
            <v>159709</v>
          </cell>
        </row>
        <row r="1761">
          <cell r="C1761" t="str">
            <v>31155</v>
          </cell>
          <cell r="D1761" t="str">
            <v>Nebraska</v>
          </cell>
          <cell r="E1761" t="str">
            <v>Saunders County</v>
          </cell>
          <cell r="F1761">
            <v>19827</v>
          </cell>
          <cell r="G1761">
            <v>19852</v>
          </cell>
          <cell r="H1761">
            <v>19962</v>
          </cell>
          <cell r="I1761">
            <v>19925</v>
          </cell>
          <cell r="J1761">
            <v>20104</v>
          </cell>
          <cell r="K1761">
            <v>20248</v>
          </cell>
          <cell r="L1761">
            <v>20460</v>
          </cell>
          <cell r="M1761">
            <v>20411</v>
          </cell>
          <cell r="N1761">
            <v>20483</v>
          </cell>
          <cell r="O1761">
            <v>20446</v>
          </cell>
          <cell r="P1761">
            <v>20515</v>
          </cell>
          <cell r="Q1761">
            <v>20780</v>
          </cell>
          <cell r="R1761">
            <v>20858</v>
          </cell>
        </row>
        <row r="1762">
          <cell r="C1762" t="str">
            <v>31157</v>
          </cell>
          <cell r="D1762" t="str">
            <v>Nebraska</v>
          </cell>
          <cell r="E1762" t="str">
            <v>Scotts Bluff County</v>
          </cell>
          <cell r="F1762">
            <v>36952</v>
          </cell>
          <cell r="G1762">
            <v>37012</v>
          </cell>
          <cell r="H1762">
            <v>36561</v>
          </cell>
          <cell r="I1762">
            <v>36572</v>
          </cell>
          <cell r="J1762">
            <v>36468</v>
          </cell>
          <cell r="K1762">
            <v>36278</v>
          </cell>
          <cell r="L1762">
            <v>36277</v>
          </cell>
          <cell r="M1762">
            <v>36223</v>
          </cell>
          <cell r="N1762">
            <v>36338</v>
          </cell>
          <cell r="O1762">
            <v>36536</v>
          </cell>
          <cell r="P1762">
            <v>36677</v>
          </cell>
          <cell r="Q1762">
            <v>36970</v>
          </cell>
          <cell r="R1762">
            <v>37072</v>
          </cell>
        </row>
        <row r="1763">
          <cell r="C1763" t="str">
            <v>31159</v>
          </cell>
          <cell r="D1763" t="str">
            <v>Nebraska</v>
          </cell>
          <cell r="E1763" t="str">
            <v>Seward County</v>
          </cell>
          <cell r="F1763">
            <v>16491</v>
          </cell>
          <cell r="G1763">
            <v>16519</v>
          </cell>
          <cell r="H1763">
            <v>16607</v>
          </cell>
          <cell r="I1763">
            <v>16574</v>
          </cell>
          <cell r="J1763">
            <v>16527</v>
          </cell>
          <cell r="K1763">
            <v>16681</v>
          </cell>
          <cell r="L1763">
            <v>16601</v>
          </cell>
          <cell r="M1763">
            <v>16654</v>
          </cell>
          <cell r="N1763">
            <v>16490</v>
          </cell>
          <cell r="O1763">
            <v>16653</v>
          </cell>
          <cell r="P1763">
            <v>16536</v>
          </cell>
          <cell r="Q1763">
            <v>16750</v>
          </cell>
          <cell r="R1763">
            <v>16807</v>
          </cell>
        </row>
        <row r="1764">
          <cell r="C1764" t="str">
            <v>31161</v>
          </cell>
          <cell r="D1764" t="str">
            <v>Nebraska</v>
          </cell>
          <cell r="E1764" t="str">
            <v>Sheridan County</v>
          </cell>
          <cell r="F1764">
            <v>6186</v>
          </cell>
          <cell r="G1764">
            <v>6165</v>
          </cell>
          <cell r="H1764">
            <v>5995</v>
          </cell>
          <cell r="I1764">
            <v>5995</v>
          </cell>
          <cell r="J1764">
            <v>5842</v>
          </cell>
          <cell r="K1764">
            <v>5851</v>
          </cell>
          <cell r="L1764">
            <v>5726</v>
          </cell>
          <cell r="M1764">
            <v>5649</v>
          </cell>
          <cell r="N1764">
            <v>5592</v>
          </cell>
          <cell r="O1764">
            <v>5500</v>
          </cell>
          <cell r="P1764">
            <v>5498</v>
          </cell>
          <cell r="Q1764">
            <v>5469</v>
          </cell>
          <cell r="R1764">
            <v>5452</v>
          </cell>
        </row>
        <row r="1765">
          <cell r="C1765" t="str">
            <v>31163</v>
          </cell>
          <cell r="D1765" t="str">
            <v>Nebraska</v>
          </cell>
          <cell r="E1765" t="str">
            <v>Sherman County</v>
          </cell>
          <cell r="F1765">
            <v>3312</v>
          </cell>
          <cell r="G1765">
            <v>3298</v>
          </cell>
          <cell r="H1765">
            <v>3289</v>
          </cell>
          <cell r="I1765">
            <v>3228</v>
          </cell>
          <cell r="J1765">
            <v>3222</v>
          </cell>
          <cell r="K1765">
            <v>3255</v>
          </cell>
          <cell r="L1765">
            <v>3239</v>
          </cell>
          <cell r="M1765">
            <v>3148</v>
          </cell>
          <cell r="N1765">
            <v>3145</v>
          </cell>
          <cell r="O1765">
            <v>3147</v>
          </cell>
          <cell r="P1765">
            <v>3129</v>
          </cell>
          <cell r="Q1765">
            <v>3152</v>
          </cell>
          <cell r="R1765">
            <v>3152</v>
          </cell>
        </row>
        <row r="1766">
          <cell r="C1766" t="str">
            <v>31165</v>
          </cell>
          <cell r="D1766" t="str">
            <v>Nebraska</v>
          </cell>
          <cell r="E1766" t="str">
            <v>Sioux County</v>
          </cell>
          <cell r="F1766">
            <v>1475</v>
          </cell>
          <cell r="G1766">
            <v>1471</v>
          </cell>
          <cell r="H1766">
            <v>1406</v>
          </cell>
          <cell r="I1766">
            <v>1443</v>
          </cell>
          <cell r="J1766">
            <v>1489</v>
          </cell>
          <cell r="K1766">
            <v>1438</v>
          </cell>
          <cell r="L1766">
            <v>1437</v>
          </cell>
          <cell r="M1766">
            <v>1409</v>
          </cell>
          <cell r="N1766">
            <v>1404</v>
          </cell>
          <cell r="O1766">
            <v>1360</v>
          </cell>
          <cell r="P1766">
            <v>1324</v>
          </cell>
          <cell r="Q1766">
            <v>1311</v>
          </cell>
          <cell r="R1766">
            <v>1304</v>
          </cell>
        </row>
        <row r="1767">
          <cell r="C1767" t="str">
            <v>31167</v>
          </cell>
          <cell r="D1767" t="str">
            <v>Nebraska</v>
          </cell>
          <cell r="E1767" t="str">
            <v>Stanton County</v>
          </cell>
          <cell r="F1767">
            <v>6453</v>
          </cell>
          <cell r="G1767">
            <v>6416</v>
          </cell>
          <cell r="H1767">
            <v>6374</v>
          </cell>
          <cell r="I1767">
            <v>6453</v>
          </cell>
          <cell r="J1767">
            <v>6437</v>
          </cell>
          <cell r="K1767">
            <v>6426</v>
          </cell>
          <cell r="L1767">
            <v>6376</v>
          </cell>
          <cell r="M1767">
            <v>6363</v>
          </cell>
          <cell r="N1767">
            <v>6248</v>
          </cell>
          <cell r="O1767">
            <v>6145</v>
          </cell>
          <cell r="P1767">
            <v>6157</v>
          </cell>
          <cell r="Q1767">
            <v>6129</v>
          </cell>
          <cell r="R1767">
            <v>6124</v>
          </cell>
        </row>
        <row r="1768">
          <cell r="C1768" t="str">
            <v>31169</v>
          </cell>
          <cell r="D1768" t="str">
            <v>Nebraska</v>
          </cell>
          <cell r="E1768" t="str">
            <v>Thayer County</v>
          </cell>
          <cell r="F1768">
            <v>6042</v>
          </cell>
          <cell r="G1768">
            <v>6030</v>
          </cell>
          <cell r="H1768">
            <v>5884</v>
          </cell>
          <cell r="I1768">
            <v>5723</v>
          </cell>
          <cell r="J1768">
            <v>5625</v>
          </cell>
          <cell r="K1768">
            <v>5495</v>
          </cell>
          <cell r="L1768">
            <v>5454</v>
          </cell>
          <cell r="M1768">
            <v>5312</v>
          </cell>
          <cell r="N1768">
            <v>5308</v>
          </cell>
          <cell r="O1768">
            <v>5253</v>
          </cell>
          <cell r="P1768">
            <v>5210</v>
          </cell>
          <cell r="Q1768">
            <v>5228</v>
          </cell>
          <cell r="R1768">
            <v>5229</v>
          </cell>
        </row>
        <row r="1769">
          <cell r="C1769" t="str">
            <v>31171</v>
          </cell>
          <cell r="D1769" t="str">
            <v>Nebraska</v>
          </cell>
          <cell r="E1769" t="str">
            <v>Thomas County</v>
          </cell>
          <cell r="F1769">
            <v>728</v>
          </cell>
          <cell r="G1769">
            <v>733</v>
          </cell>
          <cell r="H1769">
            <v>717</v>
          </cell>
          <cell r="I1769">
            <v>691</v>
          </cell>
          <cell r="J1769">
            <v>689</v>
          </cell>
          <cell r="K1769">
            <v>664</v>
          </cell>
          <cell r="L1769">
            <v>661</v>
          </cell>
          <cell r="M1769">
            <v>659</v>
          </cell>
          <cell r="N1769">
            <v>667</v>
          </cell>
          <cell r="O1769">
            <v>661</v>
          </cell>
          <cell r="P1769">
            <v>655</v>
          </cell>
          <cell r="Q1769">
            <v>647</v>
          </cell>
          <cell r="R1769">
            <v>641</v>
          </cell>
        </row>
        <row r="1770">
          <cell r="C1770" t="str">
            <v>31173</v>
          </cell>
          <cell r="D1770" t="str">
            <v>Nebraska</v>
          </cell>
          <cell r="E1770" t="str">
            <v>Thurston County</v>
          </cell>
          <cell r="F1770">
            <v>7167</v>
          </cell>
          <cell r="G1770">
            <v>7139</v>
          </cell>
          <cell r="H1770">
            <v>7085</v>
          </cell>
          <cell r="I1770">
            <v>6989</v>
          </cell>
          <cell r="J1770">
            <v>6987</v>
          </cell>
          <cell r="K1770">
            <v>6943</v>
          </cell>
          <cell r="L1770">
            <v>7009</v>
          </cell>
          <cell r="M1770">
            <v>6947</v>
          </cell>
          <cell r="N1770">
            <v>6925</v>
          </cell>
          <cell r="O1770">
            <v>6821</v>
          </cell>
          <cell r="P1770">
            <v>6866</v>
          </cell>
          <cell r="Q1770">
            <v>6940</v>
          </cell>
          <cell r="R1770">
            <v>6975</v>
          </cell>
        </row>
        <row r="1771">
          <cell r="C1771" t="str">
            <v>31175</v>
          </cell>
          <cell r="D1771" t="str">
            <v>Nebraska</v>
          </cell>
          <cell r="E1771" t="str">
            <v>Valley County</v>
          </cell>
          <cell r="F1771">
            <v>4651</v>
          </cell>
          <cell r="G1771">
            <v>4649</v>
          </cell>
          <cell r="H1771">
            <v>4623</v>
          </cell>
          <cell r="I1771">
            <v>4541</v>
          </cell>
          <cell r="J1771">
            <v>4581</v>
          </cell>
          <cell r="K1771">
            <v>4482</v>
          </cell>
          <cell r="L1771">
            <v>4395</v>
          </cell>
          <cell r="M1771">
            <v>4367</v>
          </cell>
          <cell r="N1771">
            <v>4327</v>
          </cell>
          <cell r="O1771">
            <v>4228</v>
          </cell>
          <cell r="P1771">
            <v>4228</v>
          </cell>
          <cell r="Q1771">
            <v>4260</v>
          </cell>
          <cell r="R1771">
            <v>4268</v>
          </cell>
        </row>
        <row r="1772">
          <cell r="C1772" t="str">
            <v>31177</v>
          </cell>
          <cell r="D1772" t="str">
            <v>Nebraska</v>
          </cell>
          <cell r="E1772" t="str">
            <v>Washington County</v>
          </cell>
          <cell r="F1772">
            <v>18787</v>
          </cell>
          <cell r="G1772">
            <v>18803</v>
          </cell>
          <cell r="H1772">
            <v>19134</v>
          </cell>
          <cell r="I1772">
            <v>19264</v>
          </cell>
          <cell r="J1772">
            <v>19510</v>
          </cell>
          <cell r="K1772">
            <v>19589</v>
          </cell>
          <cell r="L1772">
            <v>19861</v>
          </cell>
          <cell r="M1772">
            <v>20056</v>
          </cell>
          <cell r="N1772">
            <v>20203</v>
          </cell>
          <cell r="O1772">
            <v>20101</v>
          </cell>
          <cell r="P1772">
            <v>20124</v>
          </cell>
          <cell r="Q1772">
            <v>20234</v>
          </cell>
          <cell r="R1772">
            <v>20257</v>
          </cell>
        </row>
        <row r="1773">
          <cell r="C1773" t="str">
            <v>31179</v>
          </cell>
          <cell r="D1773" t="str">
            <v>Nebraska</v>
          </cell>
          <cell r="E1773" t="str">
            <v>Wayne County</v>
          </cell>
          <cell r="F1773">
            <v>9890</v>
          </cell>
          <cell r="G1773">
            <v>9854</v>
          </cell>
          <cell r="H1773">
            <v>9788</v>
          </cell>
          <cell r="I1773">
            <v>9664</v>
          </cell>
          <cell r="J1773">
            <v>9689</v>
          </cell>
          <cell r="K1773">
            <v>9612</v>
          </cell>
          <cell r="L1773">
            <v>9654</v>
          </cell>
          <cell r="M1773">
            <v>9720</v>
          </cell>
          <cell r="N1773">
            <v>9506</v>
          </cell>
          <cell r="O1773">
            <v>9481</v>
          </cell>
          <cell r="P1773">
            <v>9552</v>
          </cell>
          <cell r="Q1773">
            <v>9595</v>
          </cell>
          <cell r="R1773">
            <v>9607</v>
          </cell>
        </row>
        <row r="1774">
          <cell r="C1774" t="str">
            <v>31181</v>
          </cell>
          <cell r="D1774" t="str">
            <v>Nebraska</v>
          </cell>
          <cell r="E1774" t="str">
            <v>Webster County</v>
          </cell>
          <cell r="F1774">
            <v>4055</v>
          </cell>
          <cell r="G1774">
            <v>4045</v>
          </cell>
          <cell r="H1774">
            <v>4017</v>
          </cell>
          <cell r="I1774">
            <v>3970</v>
          </cell>
          <cell r="J1774">
            <v>3952</v>
          </cell>
          <cell r="K1774">
            <v>3949</v>
          </cell>
          <cell r="L1774">
            <v>3902</v>
          </cell>
          <cell r="M1774">
            <v>3846</v>
          </cell>
          <cell r="N1774">
            <v>3859</v>
          </cell>
          <cell r="O1774">
            <v>3771</v>
          </cell>
          <cell r="P1774">
            <v>3788</v>
          </cell>
          <cell r="Q1774">
            <v>3812</v>
          </cell>
          <cell r="R1774">
            <v>3809</v>
          </cell>
        </row>
        <row r="1775">
          <cell r="C1775" t="str">
            <v>31183</v>
          </cell>
          <cell r="D1775" t="str">
            <v>Nebraska</v>
          </cell>
          <cell r="E1775" t="str">
            <v>Wheeler County</v>
          </cell>
          <cell r="F1775">
            <v>888</v>
          </cell>
          <cell r="G1775">
            <v>885</v>
          </cell>
          <cell r="H1775">
            <v>858</v>
          </cell>
          <cell r="I1775">
            <v>837</v>
          </cell>
          <cell r="J1775">
            <v>815</v>
          </cell>
          <cell r="K1775">
            <v>811</v>
          </cell>
          <cell r="L1775">
            <v>832</v>
          </cell>
          <cell r="M1775">
            <v>826</v>
          </cell>
          <cell r="N1775">
            <v>837</v>
          </cell>
          <cell r="O1775">
            <v>831</v>
          </cell>
          <cell r="P1775">
            <v>809</v>
          </cell>
          <cell r="Q1775">
            <v>818</v>
          </cell>
          <cell r="R1775">
            <v>819</v>
          </cell>
        </row>
        <row r="1776">
          <cell r="C1776" t="str">
            <v>31185</v>
          </cell>
          <cell r="D1776" t="str">
            <v>Nebraska</v>
          </cell>
          <cell r="E1776" t="str">
            <v>York County</v>
          </cell>
          <cell r="F1776">
            <v>14602</v>
          </cell>
          <cell r="G1776">
            <v>14553</v>
          </cell>
          <cell r="H1776">
            <v>14438</v>
          </cell>
          <cell r="I1776">
            <v>14230</v>
          </cell>
          <cell r="J1776">
            <v>14175</v>
          </cell>
          <cell r="K1776">
            <v>13952</v>
          </cell>
          <cell r="L1776">
            <v>14021</v>
          </cell>
          <cell r="M1776">
            <v>14130</v>
          </cell>
          <cell r="N1776">
            <v>14078</v>
          </cell>
          <cell r="O1776">
            <v>13881</v>
          </cell>
          <cell r="P1776">
            <v>13689</v>
          </cell>
          <cell r="Q1776">
            <v>13665</v>
          </cell>
          <cell r="R1776">
            <v>13652</v>
          </cell>
        </row>
        <row r="1777">
          <cell r="C1777" t="str">
            <v>32000</v>
          </cell>
          <cell r="D1777" t="str">
            <v>Nevada</v>
          </cell>
          <cell r="E1777" t="str">
            <v>Nevada</v>
          </cell>
          <cell r="F1777">
            <v>1998250</v>
          </cell>
          <cell r="G1777">
            <v>2018741</v>
          </cell>
          <cell r="H1777">
            <v>2098399</v>
          </cell>
          <cell r="I1777">
            <v>2173791</v>
          </cell>
          <cell r="J1777">
            <v>2248850</v>
          </cell>
          <cell r="K1777">
            <v>2346222</v>
          </cell>
          <cell r="L1777">
            <v>2432143</v>
          </cell>
          <cell r="M1777">
            <v>2522658</v>
          </cell>
          <cell r="N1777">
            <v>2601072</v>
          </cell>
          <cell r="O1777">
            <v>2653630</v>
          </cell>
          <cell r="P1777">
            <v>2684665</v>
          </cell>
          <cell r="Q1777">
            <v>2700551</v>
          </cell>
          <cell r="R1777">
            <v>2704642</v>
          </cell>
        </row>
        <row r="1778">
          <cell r="C1778" t="str">
            <v>32001</v>
          </cell>
          <cell r="D1778" t="str">
            <v>Nevada</v>
          </cell>
          <cell r="E1778" t="str">
            <v>Churchill County</v>
          </cell>
          <cell r="F1778">
            <v>23984</v>
          </cell>
          <cell r="G1778">
            <v>24024</v>
          </cell>
          <cell r="H1778">
            <v>24342</v>
          </cell>
          <cell r="I1778">
            <v>24155</v>
          </cell>
          <cell r="J1778">
            <v>24026</v>
          </cell>
          <cell r="K1778">
            <v>24226</v>
          </cell>
          <cell r="L1778">
            <v>24593</v>
          </cell>
          <cell r="M1778">
            <v>24842</v>
          </cell>
          <cell r="N1778">
            <v>24961</v>
          </cell>
          <cell r="O1778">
            <v>25049</v>
          </cell>
          <cell r="P1778">
            <v>25067</v>
          </cell>
          <cell r="Q1778">
            <v>24877</v>
          </cell>
          <cell r="R1778">
            <v>24810</v>
          </cell>
        </row>
        <row r="1779">
          <cell r="C1779" t="str">
            <v>32003</v>
          </cell>
          <cell r="D1779" t="str">
            <v>Nevada</v>
          </cell>
          <cell r="E1779" t="str">
            <v>Clark County</v>
          </cell>
          <cell r="F1779">
            <v>1375741</v>
          </cell>
          <cell r="G1779">
            <v>1393909</v>
          </cell>
          <cell r="H1779">
            <v>1460500</v>
          </cell>
          <cell r="I1779">
            <v>1522962</v>
          </cell>
          <cell r="J1779">
            <v>1584166</v>
          </cell>
          <cell r="K1779">
            <v>1662773</v>
          </cell>
          <cell r="L1779">
            <v>1729522</v>
          </cell>
          <cell r="M1779">
            <v>1803774</v>
          </cell>
          <cell r="N1779">
            <v>1867817</v>
          </cell>
          <cell r="O1779">
            <v>1912349</v>
          </cell>
          <cell r="P1779">
            <v>1939407</v>
          </cell>
          <cell r="Q1779">
            <v>1951269</v>
          </cell>
          <cell r="R1779">
            <v>1954260</v>
          </cell>
        </row>
        <row r="1780">
          <cell r="C1780" t="str">
            <v>32005</v>
          </cell>
          <cell r="D1780" t="str">
            <v>Nevada</v>
          </cell>
          <cell r="E1780" t="str">
            <v>Douglas County</v>
          </cell>
          <cell r="F1780">
            <v>41245</v>
          </cell>
          <cell r="G1780">
            <v>41443</v>
          </cell>
          <cell r="H1780">
            <v>42327</v>
          </cell>
          <cell r="I1780">
            <v>43436</v>
          </cell>
          <cell r="J1780">
            <v>44524</v>
          </cell>
          <cell r="K1780">
            <v>46388</v>
          </cell>
          <cell r="L1780">
            <v>46731</v>
          </cell>
          <cell r="M1780">
            <v>46855</v>
          </cell>
          <cell r="N1780">
            <v>47166</v>
          </cell>
          <cell r="O1780">
            <v>47270</v>
          </cell>
          <cell r="P1780">
            <v>46965</v>
          </cell>
          <cell r="Q1780">
            <v>46997</v>
          </cell>
          <cell r="R1780">
            <v>46956</v>
          </cell>
        </row>
        <row r="1781">
          <cell r="C1781" t="str">
            <v>32007</v>
          </cell>
          <cell r="D1781" t="str">
            <v>Nevada</v>
          </cell>
          <cell r="E1781" t="str">
            <v>Elko County</v>
          </cell>
          <cell r="F1781">
            <v>45287</v>
          </cell>
          <cell r="G1781">
            <v>45233</v>
          </cell>
          <cell r="H1781">
            <v>45063</v>
          </cell>
          <cell r="I1781">
            <v>44173</v>
          </cell>
          <cell r="J1781">
            <v>43693</v>
          </cell>
          <cell r="K1781">
            <v>43830</v>
          </cell>
          <cell r="L1781">
            <v>44760</v>
          </cell>
          <cell r="M1781">
            <v>46108</v>
          </cell>
          <cell r="N1781">
            <v>47423</v>
          </cell>
          <cell r="O1781">
            <v>47634</v>
          </cell>
          <cell r="P1781">
            <v>48445</v>
          </cell>
          <cell r="Q1781">
            <v>48818</v>
          </cell>
          <cell r="R1781">
            <v>48926</v>
          </cell>
        </row>
        <row r="1782">
          <cell r="C1782" t="str">
            <v>32009</v>
          </cell>
          <cell r="D1782" t="str">
            <v>Nevada</v>
          </cell>
          <cell r="E1782" t="str">
            <v>Esmeralda County</v>
          </cell>
          <cell r="F1782">
            <v>971</v>
          </cell>
          <cell r="G1782">
            <v>978</v>
          </cell>
          <cell r="H1782">
            <v>966</v>
          </cell>
          <cell r="I1782">
            <v>926</v>
          </cell>
          <cell r="J1782">
            <v>885</v>
          </cell>
          <cell r="K1782">
            <v>879</v>
          </cell>
          <cell r="L1782">
            <v>886</v>
          </cell>
          <cell r="M1782">
            <v>883</v>
          </cell>
          <cell r="N1782">
            <v>829</v>
          </cell>
          <cell r="O1782">
            <v>820</v>
          </cell>
          <cell r="P1782">
            <v>806</v>
          </cell>
          <cell r="Q1782">
            <v>783</v>
          </cell>
          <cell r="R1782">
            <v>770</v>
          </cell>
        </row>
        <row r="1783">
          <cell r="C1783" t="str">
            <v>32011</v>
          </cell>
          <cell r="D1783" t="str">
            <v>Nevada</v>
          </cell>
          <cell r="E1783" t="str">
            <v>Eureka County</v>
          </cell>
          <cell r="F1783">
            <v>1651</v>
          </cell>
          <cell r="G1783">
            <v>1632</v>
          </cell>
          <cell r="H1783">
            <v>1641</v>
          </cell>
          <cell r="I1783">
            <v>1629</v>
          </cell>
          <cell r="J1783">
            <v>1505</v>
          </cell>
          <cell r="K1783">
            <v>1470</v>
          </cell>
          <cell r="L1783">
            <v>1467</v>
          </cell>
          <cell r="M1783">
            <v>1579</v>
          </cell>
          <cell r="N1783">
            <v>1683</v>
          </cell>
          <cell r="O1783">
            <v>1778</v>
          </cell>
          <cell r="P1783">
            <v>1926</v>
          </cell>
          <cell r="Q1783">
            <v>1987</v>
          </cell>
          <cell r="R1783">
            <v>2002</v>
          </cell>
        </row>
        <row r="1784">
          <cell r="C1784" t="str">
            <v>32013</v>
          </cell>
          <cell r="D1784" t="str">
            <v>Nevada</v>
          </cell>
          <cell r="E1784" t="str">
            <v>Humboldt County</v>
          </cell>
          <cell r="F1784">
            <v>16081</v>
          </cell>
          <cell r="G1784">
            <v>15868</v>
          </cell>
          <cell r="H1784">
            <v>15211</v>
          </cell>
          <cell r="I1784">
            <v>14776</v>
          </cell>
          <cell r="J1784">
            <v>14630</v>
          </cell>
          <cell r="K1784">
            <v>14912</v>
          </cell>
          <cell r="L1784">
            <v>15046</v>
          </cell>
          <cell r="M1784">
            <v>15420</v>
          </cell>
          <cell r="N1784">
            <v>15658</v>
          </cell>
          <cell r="O1784">
            <v>15958</v>
          </cell>
          <cell r="P1784">
            <v>16290</v>
          </cell>
          <cell r="Q1784">
            <v>16528</v>
          </cell>
          <cell r="R1784">
            <v>16606</v>
          </cell>
        </row>
        <row r="1785">
          <cell r="C1785" t="str">
            <v>32015</v>
          </cell>
          <cell r="D1785" t="str">
            <v>Nevada</v>
          </cell>
          <cell r="E1785" t="str">
            <v>Lander County</v>
          </cell>
          <cell r="F1785">
            <v>5790</v>
          </cell>
          <cell r="G1785">
            <v>5702</v>
          </cell>
          <cell r="H1785">
            <v>5450</v>
          </cell>
          <cell r="I1785">
            <v>5180</v>
          </cell>
          <cell r="J1785">
            <v>5017</v>
          </cell>
          <cell r="K1785">
            <v>5086</v>
          </cell>
          <cell r="L1785">
            <v>5117</v>
          </cell>
          <cell r="M1785">
            <v>5307</v>
          </cell>
          <cell r="N1785">
            <v>5439</v>
          </cell>
          <cell r="O1785">
            <v>5521</v>
          </cell>
          <cell r="P1785">
            <v>5660</v>
          </cell>
          <cell r="Q1785">
            <v>5775</v>
          </cell>
          <cell r="R1785">
            <v>5799</v>
          </cell>
        </row>
        <row r="1786">
          <cell r="C1786" t="str">
            <v>32017</v>
          </cell>
          <cell r="D1786" t="str">
            <v>Nevada</v>
          </cell>
          <cell r="E1786" t="str">
            <v>Lincoln County</v>
          </cell>
          <cell r="F1786">
            <v>4165</v>
          </cell>
          <cell r="G1786">
            <v>4179</v>
          </cell>
          <cell r="H1786">
            <v>4194</v>
          </cell>
          <cell r="I1786">
            <v>4294</v>
          </cell>
          <cell r="J1786">
            <v>4366</v>
          </cell>
          <cell r="K1786">
            <v>4401</v>
          </cell>
          <cell r="L1786">
            <v>4612</v>
          </cell>
          <cell r="M1786">
            <v>4729</v>
          </cell>
          <cell r="N1786">
            <v>4859</v>
          </cell>
          <cell r="O1786">
            <v>5106</v>
          </cell>
          <cell r="P1786">
            <v>5246</v>
          </cell>
          <cell r="Q1786">
            <v>5345</v>
          </cell>
          <cell r="R1786">
            <v>5362</v>
          </cell>
        </row>
        <row r="1787">
          <cell r="C1787" t="str">
            <v>32019</v>
          </cell>
          <cell r="D1787" t="str">
            <v>Nevada</v>
          </cell>
          <cell r="E1787" t="str">
            <v>Lyon County</v>
          </cell>
          <cell r="F1787">
            <v>34503</v>
          </cell>
          <cell r="G1787">
            <v>34809</v>
          </cell>
          <cell r="H1787">
            <v>36012</v>
          </cell>
          <cell r="I1787">
            <v>37573</v>
          </cell>
          <cell r="J1787">
            <v>39646</v>
          </cell>
          <cell r="K1787">
            <v>42534</v>
          </cell>
          <cell r="L1787">
            <v>46228</v>
          </cell>
          <cell r="M1787">
            <v>49827</v>
          </cell>
          <cell r="N1787">
            <v>51725</v>
          </cell>
          <cell r="O1787">
            <v>52156</v>
          </cell>
          <cell r="P1787">
            <v>51819</v>
          </cell>
          <cell r="Q1787">
            <v>51980</v>
          </cell>
          <cell r="R1787">
            <v>52049</v>
          </cell>
        </row>
        <row r="1788">
          <cell r="C1788" t="str">
            <v>32021</v>
          </cell>
          <cell r="D1788" t="str">
            <v>Nevada</v>
          </cell>
          <cell r="E1788" t="str">
            <v>Mineral County</v>
          </cell>
          <cell r="F1788">
            <v>5070</v>
          </cell>
          <cell r="G1788">
            <v>4999</v>
          </cell>
          <cell r="H1788">
            <v>4852</v>
          </cell>
          <cell r="I1788">
            <v>4716</v>
          </cell>
          <cell r="J1788">
            <v>4750</v>
          </cell>
          <cell r="K1788">
            <v>4892</v>
          </cell>
          <cell r="L1788">
            <v>4880</v>
          </cell>
          <cell r="M1788">
            <v>4864</v>
          </cell>
          <cell r="N1788">
            <v>4880</v>
          </cell>
          <cell r="O1788">
            <v>4781</v>
          </cell>
          <cell r="P1788">
            <v>4769</v>
          </cell>
          <cell r="Q1788">
            <v>4772</v>
          </cell>
          <cell r="R1788">
            <v>4768</v>
          </cell>
        </row>
        <row r="1789">
          <cell r="C1789" t="str">
            <v>32023</v>
          </cell>
          <cell r="D1789" t="str">
            <v>Nevada</v>
          </cell>
          <cell r="E1789" t="str">
            <v>Nye County</v>
          </cell>
          <cell r="F1789">
            <v>32522</v>
          </cell>
          <cell r="G1789">
            <v>32914</v>
          </cell>
          <cell r="H1789">
            <v>33684</v>
          </cell>
          <cell r="I1789">
            <v>34433</v>
          </cell>
          <cell r="J1789">
            <v>35525</v>
          </cell>
          <cell r="K1789">
            <v>37287</v>
          </cell>
          <cell r="L1789">
            <v>40027</v>
          </cell>
          <cell r="M1789">
            <v>42530</v>
          </cell>
          <cell r="N1789">
            <v>44279</v>
          </cell>
          <cell r="O1789">
            <v>44367</v>
          </cell>
          <cell r="P1789">
            <v>44446</v>
          </cell>
          <cell r="Q1789">
            <v>43946</v>
          </cell>
          <cell r="R1789">
            <v>43769</v>
          </cell>
        </row>
        <row r="1790">
          <cell r="C1790" t="str">
            <v>32027</v>
          </cell>
          <cell r="D1790" t="str">
            <v>Nevada</v>
          </cell>
          <cell r="E1790" t="str">
            <v>Pershing County</v>
          </cell>
          <cell r="F1790">
            <v>6711</v>
          </cell>
          <cell r="G1790">
            <v>6672</v>
          </cell>
          <cell r="H1790">
            <v>6597</v>
          </cell>
          <cell r="I1790">
            <v>6636</v>
          </cell>
          <cell r="J1790">
            <v>6519</v>
          </cell>
          <cell r="K1790">
            <v>6533</v>
          </cell>
          <cell r="L1790">
            <v>6580</v>
          </cell>
          <cell r="M1790">
            <v>6653</v>
          </cell>
          <cell r="N1790">
            <v>6715</v>
          </cell>
          <cell r="O1790">
            <v>6665</v>
          </cell>
          <cell r="P1790">
            <v>6731</v>
          </cell>
          <cell r="Q1790">
            <v>6753</v>
          </cell>
          <cell r="R1790">
            <v>6751</v>
          </cell>
        </row>
        <row r="1791">
          <cell r="C1791" t="str">
            <v>32029</v>
          </cell>
          <cell r="D1791" t="str">
            <v>Nevada</v>
          </cell>
          <cell r="E1791" t="str">
            <v>Storey County</v>
          </cell>
          <cell r="F1791">
            <v>3408</v>
          </cell>
          <cell r="G1791">
            <v>3393</v>
          </cell>
          <cell r="H1791">
            <v>3382</v>
          </cell>
          <cell r="I1791">
            <v>3332</v>
          </cell>
          <cell r="J1791">
            <v>3411</v>
          </cell>
          <cell r="K1791">
            <v>3531</v>
          </cell>
          <cell r="L1791">
            <v>3830</v>
          </cell>
          <cell r="M1791">
            <v>3913</v>
          </cell>
          <cell r="N1791">
            <v>4000</v>
          </cell>
          <cell r="O1791">
            <v>4099</v>
          </cell>
          <cell r="P1791">
            <v>4065</v>
          </cell>
          <cell r="Q1791">
            <v>4010</v>
          </cell>
          <cell r="R1791">
            <v>4002</v>
          </cell>
        </row>
        <row r="1792">
          <cell r="C1792" t="str">
            <v>32031</v>
          </cell>
          <cell r="D1792" t="str">
            <v>Nevada</v>
          </cell>
          <cell r="E1792" t="str">
            <v>Washoe County</v>
          </cell>
          <cell r="F1792">
            <v>339473</v>
          </cell>
          <cell r="G1792">
            <v>341389</v>
          </cell>
          <cell r="H1792">
            <v>351959</v>
          </cell>
          <cell r="I1792">
            <v>362374</v>
          </cell>
          <cell r="J1792">
            <v>372302</v>
          </cell>
          <cell r="K1792">
            <v>382777</v>
          </cell>
          <cell r="L1792">
            <v>392716</v>
          </cell>
          <cell r="M1792">
            <v>400453</v>
          </cell>
          <cell r="N1792">
            <v>408724</v>
          </cell>
          <cell r="O1792">
            <v>414793</v>
          </cell>
          <cell r="P1792">
            <v>417722</v>
          </cell>
          <cell r="Q1792">
            <v>421407</v>
          </cell>
          <cell r="R1792">
            <v>422528</v>
          </cell>
        </row>
        <row r="1793">
          <cell r="C1793" t="str">
            <v>32033</v>
          </cell>
          <cell r="D1793" t="str">
            <v>Nevada</v>
          </cell>
          <cell r="E1793" t="str">
            <v>White Pine County</v>
          </cell>
          <cell r="F1793">
            <v>9171</v>
          </cell>
          <cell r="G1793">
            <v>9029</v>
          </cell>
          <cell r="H1793">
            <v>8747</v>
          </cell>
          <cell r="I1793">
            <v>8693</v>
          </cell>
          <cell r="J1793">
            <v>8651</v>
          </cell>
          <cell r="K1793">
            <v>8708</v>
          </cell>
          <cell r="L1793">
            <v>9166</v>
          </cell>
          <cell r="M1793">
            <v>9511</v>
          </cell>
          <cell r="N1793">
            <v>9626</v>
          </cell>
          <cell r="O1793">
            <v>9732</v>
          </cell>
          <cell r="P1793">
            <v>9900</v>
          </cell>
          <cell r="Q1793">
            <v>10030</v>
          </cell>
          <cell r="R1793">
            <v>10058</v>
          </cell>
        </row>
        <row r="1794">
          <cell r="C1794" t="str">
            <v>32510</v>
          </cell>
          <cell r="D1794" t="str">
            <v>Nevada</v>
          </cell>
          <cell r="E1794" t="str">
            <v>Carson City</v>
          </cell>
          <cell r="F1794">
            <v>52477</v>
          </cell>
          <cell r="G1794">
            <v>52568</v>
          </cell>
          <cell r="H1794">
            <v>53472</v>
          </cell>
          <cell r="I1794">
            <v>54503</v>
          </cell>
          <cell r="J1794">
            <v>55234</v>
          </cell>
          <cell r="K1794">
            <v>55995</v>
          </cell>
          <cell r="L1794">
            <v>55982</v>
          </cell>
          <cell r="M1794">
            <v>55410</v>
          </cell>
          <cell r="N1794">
            <v>55288</v>
          </cell>
          <cell r="O1794">
            <v>55552</v>
          </cell>
          <cell r="P1794">
            <v>55401</v>
          </cell>
          <cell r="Q1794">
            <v>55274</v>
          </cell>
          <cell r="R1794">
            <v>55226</v>
          </cell>
        </row>
        <row r="1795">
          <cell r="C1795" t="str">
            <v>33000</v>
          </cell>
          <cell r="D1795" t="str">
            <v>New Hampshire</v>
          </cell>
          <cell r="E1795" t="str">
            <v>New Hampshire</v>
          </cell>
          <cell r="F1795">
            <v>1235807</v>
          </cell>
          <cell r="G1795">
            <v>1239882</v>
          </cell>
          <cell r="H1795">
            <v>1255517</v>
          </cell>
          <cell r="I1795">
            <v>1269089</v>
          </cell>
          <cell r="J1795">
            <v>1279840</v>
          </cell>
          <cell r="K1795">
            <v>1290121</v>
          </cell>
          <cell r="L1795">
            <v>1298492</v>
          </cell>
          <cell r="M1795">
            <v>1308389</v>
          </cell>
          <cell r="N1795">
            <v>1312540</v>
          </cell>
          <cell r="O1795">
            <v>1315906</v>
          </cell>
          <cell r="P1795">
            <v>1316102</v>
          </cell>
          <cell r="Q1795">
            <v>1316470</v>
          </cell>
          <cell r="R1795">
            <v>1316759</v>
          </cell>
        </row>
        <row r="1796">
          <cell r="C1796" t="str">
            <v>33001</v>
          </cell>
          <cell r="D1796" t="str">
            <v>New Hampshire</v>
          </cell>
          <cell r="E1796" t="str">
            <v>Belknap County</v>
          </cell>
          <cell r="F1796">
            <v>56268</v>
          </cell>
          <cell r="G1796">
            <v>56473</v>
          </cell>
          <cell r="H1796">
            <v>57597</v>
          </cell>
          <cell r="I1796">
            <v>58609</v>
          </cell>
          <cell r="J1796">
            <v>59497</v>
          </cell>
          <cell r="K1796">
            <v>60170</v>
          </cell>
          <cell r="L1796">
            <v>60287</v>
          </cell>
          <cell r="M1796">
            <v>60105</v>
          </cell>
          <cell r="N1796">
            <v>60109</v>
          </cell>
          <cell r="O1796">
            <v>60239</v>
          </cell>
          <cell r="P1796">
            <v>60171</v>
          </cell>
          <cell r="Q1796">
            <v>60088</v>
          </cell>
          <cell r="R1796">
            <v>60085</v>
          </cell>
        </row>
        <row r="1797">
          <cell r="C1797" t="str">
            <v>33003</v>
          </cell>
          <cell r="D1797" t="str">
            <v>New Hampshire</v>
          </cell>
          <cell r="E1797" t="str">
            <v>Carroll County</v>
          </cell>
          <cell r="F1797">
            <v>43697</v>
          </cell>
          <cell r="G1797">
            <v>43907</v>
          </cell>
          <cell r="H1797">
            <v>44200</v>
          </cell>
          <cell r="I1797">
            <v>45074</v>
          </cell>
          <cell r="J1797">
            <v>45697</v>
          </cell>
          <cell r="K1797">
            <v>46496</v>
          </cell>
          <cell r="L1797">
            <v>46652</v>
          </cell>
          <cell r="M1797">
            <v>47421</v>
          </cell>
          <cell r="N1797">
            <v>47829</v>
          </cell>
          <cell r="O1797">
            <v>48013</v>
          </cell>
          <cell r="P1797">
            <v>47763</v>
          </cell>
          <cell r="Q1797">
            <v>47818</v>
          </cell>
          <cell r="R1797">
            <v>47836</v>
          </cell>
        </row>
        <row r="1798">
          <cell r="C1798" t="str">
            <v>33005</v>
          </cell>
          <cell r="D1798" t="str">
            <v>New Hampshire</v>
          </cell>
          <cell r="E1798" t="str">
            <v>Cheshire County</v>
          </cell>
          <cell r="F1798">
            <v>73811</v>
          </cell>
          <cell r="G1798">
            <v>73953</v>
          </cell>
          <cell r="H1798">
            <v>74372</v>
          </cell>
          <cell r="I1798">
            <v>75047</v>
          </cell>
          <cell r="J1798">
            <v>76135</v>
          </cell>
          <cell r="K1798">
            <v>76709</v>
          </cell>
          <cell r="L1798">
            <v>77061</v>
          </cell>
          <cell r="M1798">
            <v>77658</v>
          </cell>
          <cell r="N1798">
            <v>77745</v>
          </cell>
          <cell r="O1798">
            <v>77472</v>
          </cell>
          <cell r="P1798">
            <v>77302</v>
          </cell>
          <cell r="Q1798">
            <v>77117</v>
          </cell>
          <cell r="R1798">
            <v>77049</v>
          </cell>
        </row>
        <row r="1799">
          <cell r="C1799" t="str">
            <v>33007</v>
          </cell>
          <cell r="D1799" t="str">
            <v>New Hampshire</v>
          </cell>
          <cell r="E1799" t="str">
            <v>Coos County</v>
          </cell>
          <cell r="F1799">
            <v>33089</v>
          </cell>
          <cell r="G1799">
            <v>33158</v>
          </cell>
          <cell r="H1799">
            <v>33113</v>
          </cell>
          <cell r="I1799">
            <v>33234</v>
          </cell>
          <cell r="J1799">
            <v>33462</v>
          </cell>
          <cell r="K1799">
            <v>33589</v>
          </cell>
          <cell r="L1799">
            <v>33845</v>
          </cell>
          <cell r="M1799">
            <v>33814</v>
          </cell>
          <cell r="N1799">
            <v>33751</v>
          </cell>
          <cell r="O1799">
            <v>33488</v>
          </cell>
          <cell r="P1799">
            <v>33224</v>
          </cell>
          <cell r="Q1799">
            <v>33055</v>
          </cell>
          <cell r="R1799">
            <v>32950</v>
          </cell>
        </row>
        <row r="1800">
          <cell r="C1800" t="str">
            <v>33009</v>
          </cell>
          <cell r="D1800" t="str">
            <v>New Hampshire</v>
          </cell>
          <cell r="E1800" t="str">
            <v>Grafton County</v>
          </cell>
          <cell r="F1800">
            <v>81764</v>
          </cell>
          <cell r="G1800">
            <v>81868</v>
          </cell>
          <cell r="H1800">
            <v>82233</v>
          </cell>
          <cell r="I1800">
            <v>83152</v>
          </cell>
          <cell r="J1800">
            <v>84211</v>
          </cell>
          <cell r="K1800">
            <v>85312</v>
          </cell>
          <cell r="L1800">
            <v>86287</v>
          </cell>
          <cell r="M1800">
            <v>87236</v>
          </cell>
          <cell r="N1800">
            <v>87764</v>
          </cell>
          <cell r="O1800">
            <v>88745</v>
          </cell>
          <cell r="P1800">
            <v>88926</v>
          </cell>
          <cell r="Q1800">
            <v>89118</v>
          </cell>
          <cell r="R1800">
            <v>89108</v>
          </cell>
        </row>
        <row r="1801">
          <cell r="C1801" t="str">
            <v>33011</v>
          </cell>
          <cell r="D1801" t="str">
            <v>New Hampshire</v>
          </cell>
          <cell r="E1801" t="str">
            <v>Hillsborough County</v>
          </cell>
          <cell r="F1801">
            <v>380856</v>
          </cell>
          <cell r="G1801">
            <v>382162</v>
          </cell>
          <cell r="H1801">
            <v>387414</v>
          </cell>
          <cell r="I1801">
            <v>389665</v>
          </cell>
          <cell r="J1801">
            <v>391461</v>
          </cell>
          <cell r="K1801">
            <v>394428</v>
          </cell>
          <cell r="L1801">
            <v>396381</v>
          </cell>
          <cell r="M1801">
            <v>398169</v>
          </cell>
          <cell r="N1801">
            <v>398843</v>
          </cell>
          <cell r="O1801">
            <v>399556</v>
          </cell>
          <cell r="P1801">
            <v>400148</v>
          </cell>
          <cell r="Q1801">
            <v>400721</v>
          </cell>
          <cell r="R1801">
            <v>401057</v>
          </cell>
        </row>
        <row r="1802">
          <cell r="C1802" t="str">
            <v>33013</v>
          </cell>
          <cell r="D1802" t="str">
            <v>New Hampshire</v>
          </cell>
          <cell r="E1802" t="str">
            <v>Merrimack County</v>
          </cell>
          <cell r="F1802">
            <v>136264</v>
          </cell>
          <cell r="G1802">
            <v>136576</v>
          </cell>
          <cell r="H1802">
            <v>138309</v>
          </cell>
          <cell r="I1802">
            <v>140880</v>
          </cell>
          <cell r="J1802">
            <v>142548</v>
          </cell>
          <cell r="K1802">
            <v>143841</v>
          </cell>
          <cell r="L1802">
            <v>145195</v>
          </cell>
          <cell r="M1802">
            <v>146609</v>
          </cell>
          <cell r="N1802">
            <v>147024</v>
          </cell>
          <cell r="O1802">
            <v>147170</v>
          </cell>
          <cell r="P1802">
            <v>146723</v>
          </cell>
          <cell r="Q1802">
            <v>146445</v>
          </cell>
          <cell r="R1802">
            <v>146400</v>
          </cell>
        </row>
        <row r="1803">
          <cell r="C1803" t="str">
            <v>33015</v>
          </cell>
          <cell r="D1803" t="str">
            <v>New Hampshire</v>
          </cell>
          <cell r="E1803" t="str">
            <v>Rockingham County</v>
          </cell>
          <cell r="F1803">
            <v>277388</v>
          </cell>
          <cell r="G1803">
            <v>278599</v>
          </cell>
          <cell r="H1803">
            <v>282932</v>
          </cell>
          <cell r="I1803">
            <v>286218</v>
          </cell>
          <cell r="J1803">
            <v>287893</v>
          </cell>
          <cell r="K1803">
            <v>289103</v>
          </cell>
          <cell r="L1803">
            <v>291190</v>
          </cell>
          <cell r="M1803">
            <v>293618</v>
          </cell>
          <cell r="N1803">
            <v>294132</v>
          </cell>
          <cell r="O1803">
            <v>294996</v>
          </cell>
          <cell r="P1803">
            <v>295083</v>
          </cell>
          <cell r="Q1803">
            <v>295223</v>
          </cell>
          <cell r="R1803">
            <v>295360</v>
          </cell>
        </row>
        <row r="1804">
          <cell r="C1804" t="str">
            <v>33017</v>
          </cell>
          <cell r="D1804" t="str">
            <v>New Hampshire</v>
          </cell>
          <cell r="E1804" t="str">
            <v>Strafford County</v>
          </cell>
          <cell r="F1804">
            <v>112235</v>
          </cell>
          <cell r="G1804">
            <v>112643</v>
          </cell>
          <cell r="H1804">
            <v>114382</v>
          </cell>
          <cell r="I1804">
            <v>115811</v>
          </cell>
          <cell r="J1804">
            <v>116846</v>
          </cell>
          <cell r="K1804">
            <v>117926</v>
          </cell>
          <cell r="L1804">
            <v>118681</v>
          </cell>
          <cell r="M1804">
            <v>120363</v>
          </cell>
          <cell r="N1804">
            <v>121735</v>
          </cell>
          <cell r="O1804">
            <v>122460</v>
          </cell>
          <cell r="P1804">
            <v>123034</v>
          </cell>
          <cell r="Q1804">
            <v>123143</v>
          </cell>
          <cell r="R1804">
            <v>123198</v>
          </cell>
        </row>
        <row r="1805">
          <cell r="C1805" t="str">
            <v>33019</v>
          </cell>
          <cell r="D1805" t="str">
            <v>New Hampshire</v>
          </cell>
          <cell r="E1805" t="str">
            <v>Sullivan County</v>
          </cell>
          <cell r="F1805">
            <v>40435</v>
          </cell>
          <cell r="G1805">
            <v>40543</v>
          </cell>
          <cell r="H1805">
            <v>40965</v>
          </cell>
          <cell r="I1805">
            <v>41399</v>
          </cell>
          <cell r="J1805">
            <v>42090</v>
          </cell>
          <cell r="K1805">
            <v>42547</v>
          </cell>
          <cell r="L1805">
            <v>42913</v>
          </cell>
          <cell r="M1805">
            <v>43396</v>
          </cell>
          <cell r="N1805">
            <v>43608</v>
          </cell>
          <cell r="O1805">
            <v>43767</v>
          </cell>
          <cell r="P1805">
            <v>43728</v>
          </cell>
          <cell r="Q1805">
            <v>43742</v>
          </cell>
          <cell r="R1805">
            <v>43716</v>
          </cell>
        </row>
        <row r="1806">
          <cell r="C1806" t="str">
            <v>34000</v>
          </cell>
          <cell r="D1806" t="str">
            <v>New Jersey</v>
          </cell>
          <cell r="E1806" t="str">
            <v>New Jersey</v>
          </cell>
          <cell r="F1806">
            <v>8414764</v>
          </cell>
          <cell r="G1806">
            <v>8430621</v>
          </cell>
          <cell r="H1806">
            <v>8492671</v>
          </cell>
          <cell r="I1806">
            <v>8552643</v>
          </cell>
          <cell r="J1806">
            <v>8601402</v>
          </cell>
          <cell r="K1806">
            <v>8634561</v>
          </cell>
          <cell r="L1806">
            <v>8651974</v>
          </cell>
          <cell r="M1806">
            <v>8661679</v>
          </cell>
          <cell r="N1806">
            <v>8677885</v>
          </cell>
          <cell r="O1806">
            <v>8711090</v>
          </cell>
          <cell r="P1806">
            <v>8755602</v>
          </cell>
          <cell r="Q1806">
            <v>8791894</v>
          </cell>
          <cell r="R1806">
            <v>8801624</v>
          </cell>
        </row>
        <row r="1807">
          <cell r="C1807" t="str">
            <v>34001</v>
          </cell>
          <cell r="D1807" t="str">
            <v>New Jersey</v>
          </cell>
          <cell r="E1807" t="str">
            <v>Atlantic County</v>
          </cell>
          <cell r="F1807">
            <v>253210</v>
          </cell>
          <cell r="G1807">
            <v>253674</v>
          </cell>
          <cell r="H1807">
            <v>255737</v>
          </cell>
          <cell r="I1807">
            <v>259263</v>
          </cell>
          <cell r="J1807">
            <v>263285</v>
          </cell>
          <cell r="K1807">
            <v>267723</v>
          </cell>
          <cell r="L1807">
            <v>270332</v>
          </cell>
          <cell r="M1807">
            <v>271759</v>
          </cell>
          <cell r="N1807">
            <v>272303</v>
          </cell>
          <cell r="O1807">
            <v>273014</v>
          </cell>
          <cell r="P1807">
            <v>274049</v>
          </cell>
          <cell r="Q1807">
            <v>274549</v>
          </cell>
          <cell r="R1807">
            <v>274685</v>
          </cell>
        </row>
        <row r="1808">
          <cell r="C1808" t="str">
            <v>34003</v>
          </cell>
          <cell r="D1808" t="str">
            <v>New Jersey</v>
          </cell>
          <cell r="E1808" t="str">
            <v>Bergen County</v>
          </cell>
          <cell r="F1808">
            <v>884179</v>
          </cell>
          <cell r="G1808">
            <v>885180</v>
          </cell>
          <cell r="H1808">
            <v>888782</v>
          </cell>
          <cell r="I1808">
            <v>890647</v>
          </cell>
          <cell r="J1808">
            <v>892214</v>
          </cell>
          <cell r="K1808">
            <v>893378</v>
          </cell>
          <cell r="L1808">
            <v>891446</v>
          </cell>
          <cell r="M1808">
            <v>889406</v>
          </cell>
          <cell r="N1808">
            <v>890817</v>
          </cell>
          <cell r="O1808">
            <v>895328</v>
          </cell>
          <cell r="P1808">
            <v>900319</v>
          </cell>
          <cell r="Q1808">
            <v>905116</v>
          </cell>
          <cell r="R1808">
            <v>906541</v>
          </cell>
        </row>
        <row r="1809">
          <cell r="C1809" t="str">
            <v>34005</v>
          </cell>
          <cell r="D1809" t="str">
            <v>New Jersey</v>
          </cell>
          <cell r="E1809" t="str">
            <v>Burlington County</v>
          </cell>
          <cell r="F1809">
            <v>423329</v>
          </cell>
          <cell r="G1809">
            <v>424453</v>
          </cell>
          <cell r="H1809">
            <v>429727</v>
          </cell>
          <cell r="I1809">
            <v>436445</v>
          </cell>
          <cell r="J1809">
            <v>442434</v>
          </cell>
          <cell r="K1809">
            <v>446548</v>
          </cell>
          <cell r="L1809">
            <v>447245</v>
          </cell>
          <cell r="M1809">
            <v>448373</v>
          </cell>
          <cell r="N1809">
            <v>447560</v>
          </cell>
          <cell r="O1809">
            <v>446831</v>
          </cell>
          <cell r="P1809">
            <v>447391</v>
          </cell>
          <cell r="Q1809">
            <v>448734</v>
          </cell>
          <cell r="R1809">
            <v>449149</v>
          </cell>
        </row>
        <row r="1810">
          <cell r="C1810" t="str">
            <v>34007</v>
          </cell>
          <cell r="D1810" t="str">
            <v>New Jersey</v>
          </cell>
          <cell r="E1810" t="str">
            <v>Camden County</v>
          </cell>
          <cell r="F1810">
            <v>507075</v>
          </cell>
          <cell r="G1810">
            <v>506707</v>
          </cell>
          <cell r="H1810">
            <v>506326</v>
          </cell>
          <cell r="I1810">
            <v>507899</v>
          </cell>
          <cell r="J1810">
            <v>508563</v>
          </cell>
          <cell r="K1810">
            <v>510137</v>
          </cell>
          <cell r="L1810">
            <v>511982</v>
          </cell>
          <cell r="M1810">
            <v>513195</v>
          </cell>
          <cell r="N1810">
            <v>513546</v>
          </cell>
          <cell r="O1810">
            <v>513853</v>
          </cell>
          <cell r="P1810">
            <v>513668</v>
          </cell>
          <cell r="Q1810">
            <v>513657</v>
          </cell>
          <cell r="R1810">
            <v>513607</v>
          </cell>
        </row>
        <row r="1811">
          <cell r="C1811" t="str">
            <v>34009</v>
          </cell>
          <cell r="D1811" t="str">
            <v>New Jersey</v>
          </cell>
          <cell r="E1811" t="str">
            <v>Cape May County</v>
          </cell>
          <cell r="F1811">
            <v>102323</v>
          </cell>
          <cell r="G1811">
            <v>102314</v>
          </cell>
          <cell r="H1811">
            <v>102023</v>
          </cell>
          <cell r="I1811">
            <v>101694</v>
          </cell>
          <cell r="J1811">
            <v>101710</v>
          </cell>
          <cell r="K1811">
            <v>100482</v>
          </cell>
          <cell r="L1811">
            <v>99269</v>
          </cell>
          <cell r="M1811">
            <v>98695</v>
          </cell>
          <cell r="N1811">
            <v>97686</v>
          </cell>
          <cell r="O1811">
            <v>97550</v>
          </cell>
          <cell r="P1811">
            <v>97238</v>
          </cell>
          <cell r="Q1811">
            <v>97265</v>
          </cell>
          <cell r="R1811">
            <v>97253</v>
          </cell>
        </row>
        <row r="1812">
          <cell r="C1812" t="str">
            <v>34011</v>
          </cell>
          <cell r="D1812" t="str">
            <v>New Jersey</v>
          </cell>
          <cell r="E1812" t="str">
            <v>Cumberland County</v>
          </cell>
          <cell r="F1812">
            <v>146454</v>
          </cell>
          <cell r="G1812">
            <v>146263</v>
          </cell>
          <cell r="H1812">
            <v>146451</v>
          </cell>
          <cell r="I1812">
            <v>147294</v>
          </cell>
          <cell r="J1812">
            <v>148437</v>
          </cell>
          <cell r="K1812">
            <v>149837</v>
          </cell>
          <cell r="L1812">
            <v>152022</v>
          </cell>
          <cell r="M1812">
            <v>153371</v>
          </cell>
          <cell r="N1812">
            <v>154489</v>
          </cell>
          <cell r="O1812">
            <v>155738</v>
          </cell>
          <cell r="P1812">
            <v>156531</v>
          </cell>
          <cell r="Q1812">
            <v>156898</v>
          </cell>
          <cell r="R1812">
            <v>157149</v>
          </cell>
        </row>
        <row r="1813">
          <cell r="C1813" t="str">
            <v>34013</v>
          </cell>
          <cell r="D1813" t="str">
            <v>New Jersey</v>
          </cell>
          <cell r="E1813" t="str">
            <v>Essex County</v>
          </cell>
          <cell r="F1813">
            <v>792235</v>
          </cell>
          <cell r="G1813">
            <v>792253</v>
          </cell>
          <cell r="H1813">
            <v>794312</v>
          </cell>
          <cell r="I1813">
            <v>795625</v>
          </cell>
          <cell r="J1813">
            <v>795167</v>
          </cell>
          <cell r="K1813">
            <v>791305</v>
          </cell>
          <cell r="L1813">
            <v>786341</v>
          </cell>
          <cell r="M1813">
            <v>781027</v>
          </cell>
          <cell r="N1813">
            <v>778996</v>
          </cell>
          <cell r="O1813">
            <v>778165</v>
          </cell>
          <cell r="P1813">
            <v>781943</v>
          </cell>
          <cell r="Q1813">
            <v>783969</v>
          </cell>
          <cell r="R1813">
            <v>784228</v>
          </cell>
        </row>
        <row r="1814">
          <cell r="C1814" t="str">
            <v>34015</v>
          </cell>
          <cell r="D1814" t="str">
            <v>New Jersey</v>
          </cell>
          <cell r="E1814" t="str">
            <v>Gloucester County</v>
          </cell>
          <cell r="F1814">
            <v>255946</v>
          </cell>
          <cell r="G1814">
            <v>256524</v>
          </cell>
          <cell r="H1814">
            <v>258783</v>
          </cell>
          <cell r="I1814">
            <v>262909</v>
          </cell>
          <cell r="J1814">
            <v>267445</v>
          </cell>
          <cell r="K1814">
            <v>271714</v>
          </cell>
          <cell r="L1814">
            <v>275122</v>
          </cell>
          <cell r="M1814">
            <v>280015</v>
          </cell>
          <cell r="N1814">
            <v>284086</v>
          </cell>
          <cell r="O1814">
            <v>286072</v>
          </cell>
          <cell r="P1814">
            <v>287362</v>
          </cell>
          <cell r="Q1814">
            <v>288288</v>
          </cell>
          <cell r="R1814">
            <v>288581</v>
          </cell>
        </row>
        <row r="1815">
          <cell r="C1815" t="str">
            <v>34017</v>
          </cell>
          <cell r="D1815" t="str">
            <v>New Jersey</v>
          </cell>
          <cell r="E1815" t="str">
            <v>Hudson County</v>
          </cell>
          <cell r="F1815">
            <v>609041</v>
          </cell>
          <cell r="G1815">
            <v>610135</v>
          </cell>
          <cell r="H1815">
            <v>616629</v>
          </cell>
          <cell r="I1815">
            <v>615554</v>
          </cell>
          <cell r="J1815">
            <v>614813</v>
          </cell>
          <cell r="K1815">
            <v>614607</v>
          </cell>
          <cell r="L1815">
            <v>614664</v>
          </cell>
          <cell r="M1815">
            <v>613577</v>
          </cell>
          <cell r="N1815">
            <v>613637</v>
          </cell>
          <cell r="O1815">
            <v>619533</v>
          </cell>
          <cell r="P1815">
            <v>628572</v>
          </cell>
          <cell r="Q1815">
            <v>634266</v>
          </cell>
          <cell r="R1815">
            <v>635294</v>
          </cell>
        </row>
        <row r="1816">
          <cell r="C1816" t="str">
            <v>34019</v>
          </cell>
          <cell r="D1816" t="str">
            <v>New Jersey</v>
          </cell>
          <cell r="E1816" t="str">
            <v>Hunterdon County</v>
          </cell>
          <cell r="F1816">
            <v>122110</v>
          </cell>
          <cell r="G1816">
            <v>122579</v>
          </cell>
          <cell r="H1816">
            <v>124500</v>
          </cell>
          <cell r="I1816">
            <v>125892</v>
          </cell>
          <cell r="J1816">
            <v>126935</v>
          </cell>
          <cell r="K1816">
            <v>127583</v>
          </cell>
          <cell r="L1816">
            <v>128072</v>
          </cell>
          <cell r="M1816">
            <v>128535</v>
          </cell>
          <cell r="N1816">
            <v>128568</v>
          </cell>
          <cell r="O1816">
            <v>128449</v>
          </cell>
          <cell r="P1816">
            <v>128364</v>
          </cell>
          <cell r="Q1816">
            <v>128349</v>
          </cell>
          <cell r="R1816">
            <v>128373</v>
          </cell>
        </row>
        <row r="1817">
          <cell r="C1817" t="str">
            <v>34021</v>
          </cell>
          <cell r="D1817" t="str">
            <v>New Jersey</v>
          </cell>
          <cell r="E1817" t="str">
            <v>Mercer County</v>
          </cell>
          <cell r="F1817">
            <v>350773</v>
          </cell>
          <cell r="G1817">
            <v>351465</v>
          </cell>
          <cell r="H1817">
            <v>353816</v>
          </cell>
          <cell r="I1817">
            <v>355935</v>
          </cell>
          <cell r="J1817">
            <v>358724</v>
          </cell>
          <cell r="K1817">
            <v>361248</v>
          </cell>
          <cell r="L1817">
            <v>362015</v>
          </cell>
          <cell r="M1817">
            <v>362840</v>
          </cell>
          <cell r="N1817">
            <v>363088</v>
          </cell>
          <cell r="O1817">
            <v>364119</v>
          </cell>
          <cell r="P1817">
            <v>365388</v>
          </cell>
          <cell r="Q1817">
            <v>366513</v>
          </cell>
          <cell r="R1817">
            <v>366789</v>
          </cell>
        </row>
        <row r="1818">
          <cell r="C1818" t="str">
            <v>34023</v>
          </cell>
          <cell r="D1818" t="str">
            <v>New Jersey</v>
          </cell>
          <cell r="E1818" t="str">
            <v>Middlesex County</v>
          </cell>
          <cell r="F1818">
            <v>750275</v>
          </cell>
          <cell r="G1818">
            <v>752880</v>
          </cell>
          <cell r="H1818">
            <v>761770</v>
          </cell>
          <cell r="I1818">
            <v>769280</v>
          </cell>
          <cell r="J1818">
            <v>775973</v>
          </cell>
          <cell r="K1818">
            <v>781582</v>
          </cell>
          <cell r="L1818">
            <v>787329</v>
          </cell>
          <cell r="M1818">
            <v>786890</v>
          </cell>
          <cell r="N1818">
            <v>792137</v>
          </cell>
          <cell r="O1818">
            <v>799191</v>
          </cell>
          <cell r="P1818">
            <v>805204</v>
          </cell>
          <cell r="Q1818">
            <v>809858</v>
          </cell>
          <cell r="R1818">
            <v>810986</v>
          </cell>
        </row>
        <row r="1819">
          <cell r="C1819" t="str">
            <v>34025</v>
          </cell>
          <cell r="D1819" t="str">
            <v>New Jersey</v>
          </cell>
          <cell r="E1819" t="str">
            <v>Monmouth County</v>
          </cell>
          <cell r="F1819">
            <v>615253</v>
          </cell>
          <cell r="G1819">
            <v>616849</v>
          </cell>
          <cell r="H1819">
            <v>620563</v>
          </cell>
          <cell r="I1819">
            <v>624532</v>
          </cell>
          <cell r="J1819">
            <v>627413</v>
          </cell>
          <cell r="K1819">
            <v>628605</v>
          </cell>
          <cell r="L1819">
            <v>627838</v>
          </cell>
          <cell r="M1819">
            <v>626934</v>
          </cell>
          <cell r="N1819">
            <v>626644</v>
          </cell>
          <cell r="O1819">
            <v>627348</v>
          </cell>
          <cell r="P1819">
            <v>628669</v>
          </cell>
          <cell r="Q1819">
            <v>630380</v>
          </cell>
          <cell r="R1819">
            <v>630966</v>
          </cell>
        </row>
        <row r="1820">
          <cell r="C1820" t="str">
            <v>34027</v>
          </cell>
          <cell r="D1820" t="str">
            <v>New Jersey</v>
          </cell>
          <cell r="E1820" t="str">
            <v>Morris County</v>
          </cell>
          <cell r="F1820">
            <v>470277</v>
          </cell>
          <cell r="G1820">
            <v>471326</v>
          </cell>
          <cell r="H1820">
            <v>473515</v>
          </cell>
          <cell r="I1820">
            <v>477234</v>
          </cell>
          <cell r="J1820">
            <v>481000</v>
          </cell>
          <cell r="K1820">
            <v>483997</v>
          </cell>
          <cell r="L1820">
            <v>485472</v>
          </cell>
          <cell r="M1820">
            <v>487486</v>
          </cell>
          <cell r="N1820">
            <v>488355</v>
          </cell>
          <cell r="O1820">
            <v>489743</v>
          </cell>
          <cell r="P1820">
            <v>490779</v>
          </cell>
          <cell r="Q1820">
            <v>492276</v>
          </cell>
          <cell r="R1820">
            <v>492694</v>
          </cell>
        </row>
        <row r="1821">
          <cell r="C1821" t="str">
            <v>34029</v>
          </cell>
          <cell r="D1821" t="str">
            <v>New Jersey</v>
          </cell>
          <cell r="E1821" t="str">
            <v>Ocean County</v>
          </cell>
          <cell r="F1821">
            <v>510950</v>
          </cell>
          <cell r="G1821">
            <v>513608</v>
          </cell>
          <cell r="H1821">
            <v>523357</v>
          </cell>
          <cell r="I1821">
            <v>536069</v>
          </cell>
          <cell r="J1821">
            <v>545093</v>
          </cell>
          <cell r="K1821">
            <v>551262</v>
          </cell>
          <cell r="L1821">
            <v>556012</v>
          </cell>
          <cell r="M1821">
            <v>561302</v>
          </cell>
          <cell r="N1821">
            <v>565356</v>
          </cell>
          <cell r="O1821">
            <v>569485</v>
          </cell>
          <cell r="P1821">
            <v>573123</v>
          </cell>
          <cell r="Q1821">
            <v>576567</v>
          </cell>
          <cell r="R1821">
            <v>577603</v>
          </cell>
        </row>
        <row r="1822">
          <cell r="C1822" t="str">
            <v>34031</v>
          </cell>
          <cell r="D1822" t="str">
            <v>New Jersey</v>
          </cell>
          <cell r="E1822" t="str">
            <v>Passaic County</v>
          </cell>
          <cell r="F1822">
            <v>490285</v>
          </cell>
          <cell r="G1822">
            <v>490733</v>
          </cell>
          <cell r="H1822">
            <v>493252</v>
          </cell>
          <cell r="I1822">
            <v>494571</v>
          </cell>
          <cell r="J1822">
            <v>494915</v>
          </cell>
          <cell r="K1822">
            <v>493981</v>
          </cell>
          <cell r="L1822">
            <v>493600</v>
          </cell>
          <cell r="M1822">
            <v>492730</v>
          </cell>
          <cell r="N1822">
            <v>492886</v>
          </cell>
          <cell r="O1822">
            <v>494904</v>
          </cell>
          <cell r="P1822">
            <v>498641</v>
          </cell>
          <cell r="Q1822">
            <v>501226</v>
          </cell>
          <cell r="R1822">
            <v>501860</v>
          </cell>
        </row>
        <row r="1823">
          <cell r="C1823" t="str">
            <v>34033</v>
          </cell>
          <cell r="D1823" t="str">
            <v>New Jersey</v>
          </cell>
          <cell r="E1823" t="str">
            <v>Salem County</v>
          </cell>
          <cell r="F1823">
            <v>64272</v>
          </cell>
          <cell r="G1823">
            <v>64177</v>
          </cell>
          <cell r="H1823">
            <v>64069</v>
          </cell>
          <cell r="I1823">
            <v>64434</v>
          </cell>
          <cell r="J1823">
            <v>64345</v>
          </cell>
          <cell r="K1823">
            <v>64835</v>
          </cell>
          <cell r="L1823">
            <v>65388</v>
          </cell>
          <cell r="M1823">
            <v>65831</v>
          </cell>
          <cell r="N1823">
            <v>65864</v>
          </cell>
          <cell r="O1823">
            <v>65974</v>
          </cell>
          <cell r="P1823">
            <v>66183</v>
          </cell>
          <cell r="Q1823">
            <v>66083</v>
          </cell>
          <cell r="R1823">
            <v>66058</v>
          </cell>
        </row>
        <row r="1824">
          <cell r="C1824" t="str">
            <v>34035</v>
          </cell>
          <cell r="D1824" t="str">
            <v>New Jersey</v>
          </cell>
          <cell r="E1824" t="str">
            <v>Somerset County</v>
          </cell>
          <cell r="F1824">
            <v>297544</v>
          </cell>
          <cell r="G1824">
            <v>298761</v>
          </cell>
          <cell r="H1824">
            <v>301671</v>
          </cell>
          <cell r="I1824">
            <v>305255</v>
          </cell>
          <cell r="J1824">
            <v>307902</v>
          </cell>
          <cell r="K1824">
            <v>310424</v>
          </cell>
          <cell r="L1824">
            <v>312617</v>
          </cell>
          <cell r="M1824">
            <v>314993</v>
          </cell>
          <cell r="N1824">
            <v>317128</v>
          </cell>
          <cell r="O1824">
            <v>318856</v>
          </cell>
          <cell r="P1824">
            <v>321564</v>
          </cell>
          <cell r="Q1824">
            <v>323444</v>
          </cell>
          <cell r="R1824">
            <v>324194</v>
          </cell>
        </row>
        <row r="1825">
          <cell r="C1825" t="str">
            <v>34037</v>
          </cell>
          <cell r="D1825" t="str">
            <v>New Jersey</v>
          </cell>
          <cell r="E1825" t="str">
            <v>Sussex County</v>
          </cell>
          <cell r="F1825">
            <v>144343</v>
          </cell>
          <cell r="G1825">
            <v>144714</v>
          </cell>
          <cell r="H1825">
            <v>146004</v>
          </cell>
          <cell r="I1825">
            <v>147712</v>
          </cell>
          <cell r="J1825">
            <v>149260</v>
          </cell>
          <cell r="K1825">
            <v>149906</v>
          </cell>
          <cell r="L1825">
            <v>150192</v>
          </cell>
          <cell r="M1825">
            <v>150508</v>
          </cell>
          <cell r="N1825">
            <v>150600</v>
          </cell>
          <cell r="O1825">
            <v>150145</v>
          </cell>
          <cell r="P1825">
            <v>149487</v>
          </cell>
          <cell r="Q1825">
            <v>149265</v>
          </cell>
          <cell r="R1825">
            <v>149239</v>
          </cell>
        </row>
        <row r="1826">
          <cell r="C1826" t="str">
            <v>34039</v>
          </cell>
          <cell r="D1826" t="str">
            <v>New Jersey</v>
          </cell>
          <cell r="E1826" t="str">
            <v>Union County</v>
          </cell>
          <cell r="F1826">
            <v>522507</v>
          </cell>
          <cell r="G1826">
            <v>523124</v>
          </cell>
          <cell r="H1826">
            <v>526183</v>
          </cell>
          <cell r="I1826">
            <v>527625</v>
          </cell>
          <cell r="J1826">
            <v>527611</v>
          </cell>
          <cell r="K1826">
            <v>526916</v>
          </cell>
          <cell r="L1826">
            <v>526161</v>
          </cell>
          <cell r="M1826">
            <v>525153</v>
          </cell>
          <cell r="N1826">
            <v>524960</v>
          </cell>
          <cell r="O1826">
            <v>527528</v>
          </cell>
          <cell r="P1826">
            <v>532434</v>
          </cell>
          <cell r="Q1826">
            <v>536499</v>
          </cell>
          <cell r="R1826">
            <v>537661</v>
          </cell>
        </row>
        <row r="1827">
          <cell r="C1827" t="str">
            <v>34041</v>
          </cell>
          <cell r="D1827" t="str">
            <v>New Jersey</v>
          </cell>
          <cell r="E1827" t="str">
            <v>Warren County</v>
          </cell>
          <cell r="F1827">
            <v>102383</v>
          </cell>
          <cell r="G1827">
            <v>102902</v>
          </cell>
          <cell r="H1827">
            <v>105201</v>
          </cell>
          <cell r="I1827">
            <v>106774</v>
          </cell>
          <cell r="J1827">
            <v>108163</v>
          </cell>
          <cell r="K1827">
            <v>108491</v>
          </cell>
          <cell r="L1827">
            <v>108855</v>
          </cell>
          <cell r="M1827">
            <v>109059</v>
          </cell>
          <cell r="N1827">
            <v>109179</v>
          </cell>
          <cell r="O1827">
            <v>109264</v>
          </cell>
          <cell r="P1827">
            <v>108693</v>
          </cell>
          <cell r="Q1827">
            <v>108692</v>
          </cell>
          <cell r="R1827">
            <v>108714</v>
          </cell>
        </row>
        <row r="1828">
          <cell r="C1828" t="str">
            <v>35000</v>
          </cell>
          <cell r="D1828" t="str">
            <v>New Mexico</v>
          </cell>
          <cell r="E1828" t="str">
            <v>New Mexico</v>
          </cell>
          <cell r="F1828">
            <v>1819017</v>
          </cell>
          <cell r="G1828">
            <v>1821204</v>
          </cell>
          <cell r="H1828">
            <v>1831690</v>
          </cell>
          <cell r="I1828">
            <v>1855309</v>
          </cell>
          <cell r="J1828">
            <v>1877574</v>
          </cell>
          <cell r="K1828">
            <v>1903808</v>
          </cell>
          <cell r="L1828">
            <v>1932274</v>
          </cell>
          <cell r="M1828">
            <v>1962137</v>
          </cell>
          <cell r="N1828">
            <v>1990070</v>
          </cell>
          <cell r="O1828">
            <v>2010662</v>
          </cell>
          <cell r="P1828">
            <v>2036802</v>
          </cell>
          <cell r="Q1828">
            <v>2059179</v>
          </cell>
          <cell r="R1828">
            <v>2065932</v>
          </cell>
        </row>
        <row r="1829">
          <cell r="C1829" t="str">
            <v>35001</v>
          </cell>
          <cell r="D1829" t="str">
            <v>New Mexico</v>
          </cell>
          <cell r="E1829" t="str">
            <v>Bernalillo County</v>
          </cell>
          <cell r="F1829">
            <v>556120</v>
          </cell>
          <cell r="G1829">
            <v>557601</v>
          </cell>
          <cell r="H1829">
            <v>564241</v>
          </cell>
          <cell r="I1829">
            <v>576532</v>
          </cell>
          <cell r="J1829">
            <v>587049</v>
          </cell>
          <cell r="K1829">
            <v>600449</v>
          </cell>
          <cell r="L1829">
            <v>615320</v>
          </cell>
          <cell r="M1829">
            <v>628632</v>
          </cell>
          <cell r="N1829">
            <v>638978</v>
          </cell>
          <cell r="O1829">
            <v>646879</v>
          </cell>
          <cell r="P1829">
            <v>655279</v>
          </cell>
          <cell r="Q1829">
            <v>662564</v>
          </cell>
          <cell r="R1829">
            <v>664639</v>
          </cell>
        </row>
        <row r="1830">
          <cell r="C1830" t="str">
            <v>35003</v>
          </cell>
          <cell r="D1830" t="str">
            <v>New Mexico</v>
          </cell>
          <cell r="E1830" t="str">
            <v>Catron County</v>
          </cell>
          <cell r="F1830">
            <v>3538</v>
          </cell>
          <cell r="G1830">
            <v>3567</v>
          </cell>
          <cell r="H1830">
            <v>3488</v>
          </cell>
          <cell r="I1830">
            <v>3501</v>
          </cell>
          <cell r="J1830">
            <v>3456</v>
          </cell>
          <cell r="K1830">
            <v>3468</v>
          </cell>
          <cell r="L1830">
            <v>3425</v>
          </cell>
          <cell r="M1830">
            <v>3573</v>
          </cell>
          <cell r="N1830">
            <v>3638</v>
          </cell>
          <cell r="O1830">
            <v>3631</v>
          </cell>
          <cell r="P1830">
            <v>3689</v>
          </cell>
          <cell r="Q1830">
            <v>3725</v>
          </cell>
          <cell r="R1830">
            <v>3730</v>
          </cell>
        </row>
        <row r="1831">
          <cell r="C1831" t="str">
            <v>35005</v>
          </cell>
          <cell r="D1831" t="str">
            <v>New Mexico</v>
          </cell>
          <cell r="E1831" t="str">
            <v>Chaves County</v>
          </cell>
          <cell r="F1831">
            <v>61373</v>
          </cell>
          <cell r="G1831">
            <v>61317</v>
          </cell>
          <cell r="H1831">
            <v>60928</v>
          </cell>
          <cell r="I1831">
            <v>60768</v>
          </cell>
          <cell r="J1831">
            <v>61248</v>
          </cell>
          <cell r="K1831">
            <v>61478</v>
          </cell>
          <cell r="L1831">
            <v>62172</v>
          </cell>
          <cell r="M1831">
            <v>62486</v>
          </cell>
          <cell r="N1831">
            <v>63587</v>
          </cell>
          <cell r="O1831">
            <v>64378</v>
          </cell>
          <cell r="P1831">
            <v>65110</v>
          </cell>
          <cell r="Q1831">
            <v>65645</v>
          </cell>
          <cell r="R1831">
            <v>65779</v>
          </cell>
        </row>
        <row r="1832">
          <cell r="C1832" t="str">
            <v>35006</v>
          </cell>
          <cell r="D1832" t="str">
            <v>New Mexico</v>
          </cell>
          <cell r="E1832" t="str">
            <v>Cibola County</v>
          </cell>
          <cell r="F1832">
            <v>25588</v>
          </cell>
          <cell r="G1832">
            <v>25633</v>
          </cell>
          <cell r="H1832">
            <v>26488</v>
          </cell>
          <cell r="I1832">
            <v>26592</v>
          </cell>
          <cell r="J1832">
            <v>26940</v>
          </cell>
          <cell r="K1832">
            <v>27167</v>
          </cell>
          <cell r="L1832">
            <v>27204</v>
          </cell>
          <cell r="M1832">
            <v>27032</v>
          </cell>
          <cell r="N1832">
            <v>27258</v>
          </cell>
          <cell r="O1832">
            <v>27259</v>
          </cell>
          <cell r="P1832">
            <v>27097</v>
          </cell>
          <cell r="Q1832">
            <v>27213</v>
          </cell>
          <cell r="R1832">
            <v>27247</v>
          </cell>
        </row>
        <row r="1833">
          <cell r="C1833" t="str">
            <v>35007</v>
          </cell>
          <cell r="D1833" t="str">
            <v>New Mexico</v>
          </cell>
          <cell r="E1833" t="str">
            <v>Colfax County</v>
          </cell>
          <cell r="F1833">
            <v>14191</v>
          </cell>
          <cell r="G1833">
            <v>14202</v>
          </cell>
          <cell r="H1833">
            <v>14140</v>
          </cell>
          <cell r="I1833">
            <v>14215</v>
          </cell>
          <cell r="J1833">
            <v>14088</v>
          </cell>
          <cell r="K1833">
            <v>14093</v>
          </cell>
          <cell r="L1833">
            <v>14031</v>
          </cell>
          <cell r="M1833">
            <v>13982</v>
          </cell>
          <cell r="N1833">
            <v>13933</v>
          </cell>
          <cell r="O1833">
            <v>13764</v>
          </cell>
          <cell r="P1833">
            <v>13731</v>
          </cell>
          <cell r="Q1833">
            <v>13750</v>
          </cell>
          <cell r="R1833">
            <v>13726</v>
          </cell>
        </row>
        <row r="1834">
          <cell r="C1834" t="str">
            <v>35009</v>
          </cell>
          <cell r="D1834" t="str">
            <v>New Mexico</v>
          </cell>
          <cell r="E1834" t="str">
            <v>Curry County</v>
          </cell>
          <cell r="F1834">
            <v>45050</v>
          </cell>
          <cell r="G1834">
            <v>44991</v>
          </cell>
          <cell r="H1834">
            <v>44964</v>
          </cell>
          <cell r="I1834">
            <v>45133</v>
          </cell>
          <cell r="J1834">
            <v>45385</v>
          </cell>
          <cell r="K1834">
            <v>46640</v>
          </cell>
          <cell r="L1834">
            <v>46981</v>
          </cell>
          <cell r="M1834">
            <v>47018</v>
          </cell>
          <cell r="N1834">
            <v>46588</v>
          </cell>
          <cell r="O1834">
            <v>45512</v>
          </cell>
          <cell r="P1834">
            <v>46555</v>
          </cell>
          <cell r="Q1834">
            <v>48376</v>
          </cell>
          <cell r="R1834">
            <v>48949</v>
          </cell>
        </row>
        <row r="1835">
          <cell r="C1835" t="str">
            <v>35011</v>
          </cell>
          <cell r="D1835" t="str">
            <v>New Mexico</v>
          </cell>
          <cell r="E1835" t="str">
            <v>De Baca County</v>
          </cell>
          <cell r="F1835">
            <v>2240</v>
          </cell>
          <cell r="G1835">
            <v>2218</v>
          </cell>
          <cell r="H1835">
            <v>2174</v>
          </cell>
          <cell r="I1835">
            <v>2158</v>
          </cell>
          <cell r="J1835">
            <v>2132</v>
          </cell>
          <cell r="K1835">
            <v>2062</v>
          </cell>
          <cell r="L1835">
            <v>2098</v>
          </cell>
          <cell r="M1835">
            <v>1994</v>
          </cell>
          <cell r="N1835">
            <v>1995</v>
          </cell>
          <cell r="O1835">
            <v>2000</v>
          </cell>
          <cell r="P1835">
            <v>2002</v>
          </cell>
          <cell r="Q1835">
            <v>2022</v>
          </cell>
          <cell r="R1835">
            <v>2022</v>
          </cell>
        </row>
        <row r="1836">
          <cell r="C1836" t="str">
            <v>35013</v>
          </cell>
          <cell r="D1836" t="str">
            <v>New Mexico</v>
          </cell>
          <cell r="E1836" t="str">
            <v>Doña Ana County</v>
          </cell>
          <cell r="F1836">
            <v>174880</v>
          </cell>
          <cell r="G1836">
            <v>175098</v>
          </cell>
          <cell r="H1836">
            <v>176496</v>
          </cell>
          <cell r="I1836">
            <v>178464</v>
          </cell>
          <cell r="J1836">
            <v>182045</v>
          </cell>
          <cell r="K1836">
            <v>184939</v>
          </cell>
          <cell r="L1836">
            <v>189199</v>
          </cell>
          <cell r="M1836">
            <v>193701</v>
          </cell>
          <cell r="N1836">
            <v>197853</v>
          </cell>
          <cell r="O1836">
            <v>200855</v>
          </cell>
          <cell r="P1836">
            <v>205401</v>
          </cell>
          <cell r="Q1836">
            <v>209233</v>
          </cell>
          <cell r="R1836">
            <v>210538</v>
          </cell>
        </row>
        <row r="1837">
          <cell r="C1837" t="str">
            <v>35015</v>
          </cell>
          <cell r="D1837" t="str">
            <v>New Mexico</v>
          </cell>
          <cell r="E1837" t="str">
            <v>Eddy County</v>
          </cell>
          <cell r="F1837">
            <v>51633</v>
          </cell>
          <cell r="G1837">
            <v>51399</v>
          </cell>
          <cell r="H1837">
            <v>50765</v>
          </cell>
          <cell r="I1837">
            <v>51002</v>
          </cell>
          <cell r="J1837">
            <v>51036</v>
          </cell>
          <cell r="K1837">
            <v>51242</v>
          </cell>
          <cell r="L1837">
            <v>50732</v>
          </cell>
          <cell r="M1837">
            <v>51366</v>
          </cell>
          <cell r="N1837">
            <v>51923</v>
          </cell>
          <cell r="O1837">
            <v>52566</v>
          </cell>
          <cell r="P1837">
            <v>53578</v>
          </cell>
          <cell r="Q1837">
            <v>53829</v>
          </cell>
          <cell r="R1837">
            <v>53890</v>
          </cell>
        </row>
        <row r="1838">
          <cell r="C1838" t="str">
            <v>35017</v>
          </cell>
          <cell r="D1838" t="str">
            <v>New Mexico</v>
          </cell>
          <cell r="E1838" t="str">
            <v>Grant County</v>
          </cell>
          <cell r="F1838">
            <v>31004</v>
          </cell>
          <cell r="G1838">
            <v>30882</v>
          </cell>
          <cell r="H1838">
            <v>30692</v>
          </cell>
          <cell r="I1838">
            <v>30165</v>
          </cell>
          <cell r="J1838">
            <v>29485</v>
          </cell>
          <cell r="K1838">
            <v>29038</v>
          </cell>
          <cell r="L1838">
            <v>29281</v>
          </cell>
          <cell r="M1838">
            <v>29503</v>
          </cell>
          <cell r="N1838">
            <v>29841</v>
          </cell>
          <cell r="O1838">
            <v>29921</v>
          </cell>
          <cell r="P1838">
            <v>29865</v>
          </cell>
          <cell r="Q1838">
            <v>29514</v>
          </cell>
          <cell r="R1838">
            <v>29399</v>
          </cell>
        </row>
        <row r="1839">
          <cell r="C1839" t="str">
            <v>35019</v>
          </cell>
          <cell r="D1839" t="str">
            <v>New Mexico</v>
          </cell>
          <cell r="E1839" t="str">
            <v>Guadalupe County</v>
          </cell>
          <cell r="F1839">
            <v>4677</v>
          </cell>
          <cell r="G1839">
            <v>4693</v>
          </cell>
          <cell r="H1839">
            <v>4791</v>
          </cell>
          <cell r="I1839">
            <v>4771</v>
          </cell>
          <cell r="J1839">
            <v>4875</v>
          </cell>
          <cell r="K1839">
            <v>4731</v>
          </cell>
          <cell r="L1839">
            <v>4713</v>
          </cell>
          <cell r="M1839">
            <v>4701</v>
          </cell>
          <cell r="N1839">
            <v>4759</v>
          </cell>
          <cell r="O1839">
            <v>4701</v>
          </cell>
          <cell r="P1839">
            <v>4637</v>
          </cell>
          <cell r="Q1839">
            <v>4687</v>
          </cell>
          <cell r="R1839">
            <v>4693</v>
          </cell>
        </row>
        <row r="1840">
          <cell r="C1840" t="str">
            <v>35021</v>
          </cell>
          <cell r="D1840" t="str">
            <v>New Mexico</v>
          </cell>
          <cell r="E1840" t="str">
            <v>Harding County</v>
          </cell>
          <cell r="F1840">
            <v>807</v>
          </cell>
          <cell r="G1840">
            <v>801</v>
          </cell>
          <cell r="H1840">
            <v>781</v>
          </cell>
          <cell r="I1840">
            <v>745</v>
          </cell>
          <cell r="J1840">
            <v>763</v>
          </cell>
          <cell r="K1840">
            <v>782</v>
          </cell>
          <cell r="L1840">
            <v>756</v>
          </cell>
          <cell r="M1840">
            <v>749</v>
          </cell>
          <cell r="N1840">
            <v>732</v>
          </cell>
          <cell r="O1840">
            <v>690</v>
          </cell>
          <cell r="P1840">
            <v>700</v>
          </cell>
          <cell r="Q1840">
            <v>695</v>
          </cell>
          <cell r="R1840">
            <v>691</v>
          </cell>
        </row>
        <row r="1841">
          <cell r="C1841" t="str">
            <v>35023</v>
          </cell>
          <cell r="D1841" t="str">
            <v>New Mexico</v>
          </cell>
          <cell r="E1841" t="str">
            <v>Hidalgo County</v>
          </cell>
          <cell r="F1841">
            <v>5930</v>
          </cell>
          <cell r="G1841">
            <v>5766</v>
          </cell>
          <cell r="H1841">
            <v>5439</v>
          </cell>
          <cell r="I1841">
            <v>5272</v>
          </cell>
          <cell r="J1841">
            <v>5127</v>
          </cell>
          <cell r="K1841">
            <v>5028</v>
          </cell>
          <cell r="L1841">
            <v>4955</v>
          </cell>
          <cell r="M1841">
            <v>4921</v>
          </cell>
          <cell r="N1841">
            <v>5005</v>
          </cell>
          <cell r="O1841">
            <v>5022</v>
          </cell>
          <cell r="P1841">
            <v>5019</v>
          </cell>
          <cell r="Q1841">
            <v>4894</v>
          </cell>
          <cell r="R1841">
            <v>4854</v>
          </cell>
        </row>
        <row r="1842">
          <cell r="C1842" t="str">
            <v>35025</v>
          </cell>
          <cell r="D1842" t="str">
            <v>New Mexico</v>
          </cell>
          <cell r="E1842" t="str">
            <v>Lea County</v>
          </cell>
          <cell r="F1842">
            <v>55528</v>
          </cell>
          <cell r="G1842">
            <v>55264</v>
          </cell>
          <cell r="H1842">
            <v>55377</v>
          </cell>
          <cell r="I1842">
            <v>56340</v>
          </cell>
          <cell r="J1842">
            <v>56643</v>
          </cell>
          <cell r="K1842">
            <v>57471</v>
          </cell>
          <cell r="L1842">
            <v>58331</v>
          </cell>
          <cell r="M1842">
            <v>59541</v>
          </cell>
          <cell r="N1842">
            <v>61058</v>
          </cell>
          <cell r="O1842">
            <v>62737</v>
          </cell>
          <cell r="P1842">
            <v>64483</v>
          </cell>
          <cell r="Q1842">
            <v>64727</v>
          </cell>
          <cell r="R1842">
            <v>64698</v>
          </cell>
        </row>
        <row r="1843">
          <cell r="C1843" t="str">
            <v>35027</v>
          </cell>
          <cell r="D1843" t="str">
            <v>New Mexico</v>
          </cell>
          <cell r="E1843" t="str">
            <v>Lincoln County</v>
          </cell>
          <cell r="F1843">
            <v>19374</v>
          </cell>
          <cell r="G1843">
            <v>19477</v>
          </cell>
          <cell r="H1843">
            <v>19333</v>
          </cell>
          <cell r="I1843">
            <v>19467</v>
          </cell>
          <cell r="J1843">
            <v>19930</v>
          </cell>
          <cell r="K1843">
            <v>20242</v>
          </cell>
          <cell r="L1843">
            <v>20453</v>
          </cell>
          <cell r="M1843">
            <v>20588</v>
          </cell>
          <cell r="N1843">
            <v>20442</v>
          </cell>
          <cell r="O1843">
            <v>20458</v>
          </cell>
          <cell r="P1843">
            <v>20521</v>
          </cell>
          <cell r="Q1843">
            <v>20497</v>
          </cell>
          <cell r="R1843">
            <v>20500</v>
          </cell>
        </row>
        <row r="1844">
          <cell r="C1844" t="str">
            <v>35028</v>
          </cell>
          <cell r="D1844" t="str">
            <v>New Mexico</v>
          </cell>
          <cell r="E1844" t="str">
            <v>Los Alamos County</v>
          </cell>
          <cell r="F1844">
            <v>18347</v>
          </cell>
          <cell r="G1844">
            <v>18263</v>
          </cell>
          <cell r="H1844">
            <v>17610</v>
          </cell>
          <cell r="I1844">
            <v>18060</v>
          </cell>
          <cell r="J1844">
            <v>18408</v>
          </cell>
          <cell r="K1844">
            <v>18416</v>
          </cell>
          <cell r="L1844">
            <v>18407</v>
          </cell>
          <cell r="M1844">
            <v>18477</v>
          </cell>
          <cell r="N1844">
            <v>18281</v>
          </cell>
          <cell r="O1844">
            <v>17924</v>
          </cell>
          <cell r="P1844">
            <v>17742</v>
          </cell>
          <cell r="Q1844">
            <v>17950</v>
          </cell>
          <cell r="R1844">
            <v>18031</v>
          </cell>
        </row>
        <row r="1845">
          <cell r="C1845" t="str">
            <v>35029</v>
          </cell>
          <cell r="D1845" t="str">
            <v>New Mexico</v>
          </cell>
          <cell r="E1845" t="str">
            <v>Luna County</v>
          </cell>
          <cell r="F1845">
            <v>24986</v>
          </cell>
          <cell r="G1845">
            <v>24908</v>
          </cell>
          <cell r="H1845">
            <v>24593</v>
          </cell>
          <cell r="I1845">
            <v>24630</v>
          </cell>
          <cell r="J1845">
            <v>24762</v>
          </cell>
          <cell r="K1845">
            <v>24822</v>
          </cell>
          <cell r="L1845">
            <v>25102</v>
          </cell>
          <cell r="M1845">
            <v>25303</v>
          </cell>
          <cell r="N1845">
            <v>25328</v>
          </cell>
          <cell r="O1845">
            <v>25375</v>
          </cell>
          <cell r="P1845">
            <v>25119</v>
          </cell>
          <cell r="Q1845">
            <v>25095</v>
          </cell>
          <cell r="R1845">
            <v>25133</v>
          </cell>
        </row>
        <row r="1846">
          <cell r="C1846" t="str">
            <v>35031</v>
          </cell>
          <cell r="D1846" t="str">
            <v>New Mexico</v>
          </cell>
          <cell r="E1846" t="str">
            <v>McKinley County</v>
          </cell>
          <cell r="F1846">
            <v>74795</v>
          </cell>
          <cell r="G1846">
            <v>74563</v>
          </cell>
          <cell r="H1846">
            <v>74387</v>
          </cell>
          <cell r="I1846">
            <v>72868</v>
          </cell>
          <cell r="J1846">
            <v>71545</v>
          </cell>
          <cell r="K1846">
            <v>71500</v>
          </cell>
          <cell r="L1846">
            <v>70666</v>
          </cell>
          <cell r="M1846">
            <v>70541</v>
          </cell>
          <cell r="N1846">
            <v>69959</v>
          </cell>
          <cell r="O1846">
            <v>70449</v>
          </cell>
          <cell r="P1846">
            <v>70567</v>
          </cell>
          <cell r="Q1846">
            <v>71492</v>
          </cell>
          <cell r="R1846">
            <v>71797</v>
          </cell>
        </row>
        <row r="1847">
          <cell r="C1847" t="str">
            <v>35033</v>
          </cell>
          <cell r="D1847" t="str">
            <v>New Mexico</v>
          </cell>
          <cell r="E1847" t="str">
            <v>Mora County</v>
          </cell>
          <cell r="F1847">
            <v>5178</v>
          </cell>
          <cell r="G1847">
            <v>5196</v>
          </cell>
          <cell r="H1847">
            <v>5166</v>
          </cell>
          <cell r="I1847">
            <v>5151</v>
          </cell>
          <cell r="J1847">
            <v>5145</v>
          </cell>
          <cell r="K1847">
            <v>5061</v>
          </cell>
          <cell r="L1847">
            <v>5002</v>
          </cell>
          <cell r="M1847">
            <v>4992</v>
          </cell>
          <cell r="N1847">
            <v>4964</v>
          </cell>
          <cell r="O1847">
            <v>4909</v>
          </cell>
          <cell r="P1847">
            <v>4859</v>
          </cell>
          <cell r="Q1847">
            <v>4881</v>
          </cell>
          <cell r="R1847">
            <v>4889</v>
          </cell>
        </row>
        <row r="1848">
          <cell r="C1848" t="str">
            <v>35035</v>
          </cell>
          <cell r="D1848" t="str">
            <v>New Mexico</v>
          </cell>
          <cell r="E1848" t="str">
            <v>Otero County</v>
          </cell>
          <cell r="F1848">
            <v>62195</v>
          </cell>
          <cell r="G1848">
            <v>62151</v>
          </cell>
          <cell r="H1848">
            <v>61277</v>
          </cell>
          <cell r="I1848">
            <v>61194</v>
          </cell>
          <cell r="J1848">
            <v>61371</v>
          </cell>
          <cell r="K1848">
            <v>62662</v>
          </cell>
          <cell r="L1848">
            <v>62533</v>
          </cell>
          <cell r="M1848">
            <v>62200</v>
          </cell>
          <cell r="N1848">
            <v>62466</v>
          </cell>
          <cell r="O1848">
            <v>62498</v>
          </cell>
          <cell r="P1848">
            <v>62462</v>
          </cell>
          <cell r="Q1848">
            <v>63797</v>
          </cell>
          <cell r="R1848">
            <v>64284</v>
          </cell>
        </row>
        <row r="1849">
          <cell r="C1849" t="str">
            <v>35037</v>
          </cell>
          <cell r="D1849" t="str">
            <v>New Mexico</v>
          </cell>
          <cell r="E1849" t="str">
            <v>Quay County</v>
          </cell>
          <cell r="F1849">
            <v>10088</v>
          </cell>
          <cell r="G1849">
            <v>10012</v>
          </cell>
          <cell r="H1849">
            <v>9791</v>
          </cell>
          <cell r="I1849">
            <v>9638</v>
          </cell>
          <cell r="J1849">
            <v>9541</v>
          </cell>
          <cell r="K1849">
            <v>9306</v>
          </cell>
          <cell r="L1849">
            <v>9131</v>
          </cell>
          <cell r="M1849">
            <v>9036</v>
          </cell>
          <cell r="N1849">
            <v>8996</v>
          </cell>
          <cell r="O1849">
            <v>8978</v>
          </cell>
          <cell r="P1849">
            <v>8920</v>
          </cell>
          <cell r="Q1849">
            <v>9041</v>
          </cell>
          <cell r="R1849">
            <v>9078</v>
          </cell>
        </row>
        <row r="1850">
          <cell r="C1850" t="str">
            <v>35039</v>
          </cell>
          <cell r="D1850" t="str">
            <v>New Mexico</v>
          </cell>
          <cell r="E1850" t="str">
            <v>Rio Arriba County</v>
          </cell>
          <cell r="F1850">
            <v>41171</v>
          </cell>
          <cell r="G1850">
            <v>41197</v>
          </cell>
          <cell r="H1850">
            <v>40870</v>
          </cell>
          <cell r="I1850">
            <v>40717</v>
          </cell>
          <cell r="J1850">
            <v>40416</v>
          </cell>
          <cell r="K1850">
            <v>40342</v>
          </cell>
          <cell r="L1850">
            <v>40198</v>
          </cell>
          <cell r="M1850">
            <v>40335</v>
          </cell>
          <cell r="N1850">
            <v>40268</v>
          </cell>
          <cell r="O1850">
            <v>40008</v>
          </cell>
          <cell r="P1850">
            <v>40023</v>
          </cell>
          <cell r="Q1850">
            <v>40246</v>
          </cell>
          <cell r="R1850">
            <v>40339</v>
          </cell>
        </row>
        <row r="1851">
          <cell r="C1851" t="str">
            <v>35041</v>
          </cell>
          <cell r="D1851" t="str">
            <v>New Mexico</v>
          </cell>
          <cell r="E1851" t="str">
            <v>Roosevelt County</v>
          </cell>
          <cell r="F1851">
            <v>18022</v>
          </cell>
          <cell r="G1851">
            <v>18007</v>
          </cell>
          <cell r="H1851">
            <v>18377</v>
          </cell>
          <cell r="I1851">
            <v>18627</v>
          </cell>
          <cell r="J1851">
            <v>18722</v>
          </cell>
          <cell r="K1851">
            <v>18856</v>
          </cell>
          <cell r="L1851">
            <v>19093</v>
          </cell>
          <cell r="M1851">
            <v>19186</v>
          </cell>
          <cell r="N1851">
            <v>19359</v>
          </cell>
          <cell r="O1851">
            <v>19074</v>
          </cell>
          <cell r="P1851">
            <v>19192</v>
          </cell>
          <cell r="Q1851">
            <v>19846</v>
          </cell>
          <cell r="R1851">
            <v>20050</v>
          </cell>
        </row>
        <row r="1852">
          <cell r="C1852" t="str">
            <v>35043</v>
          </cell>
          <cell r="D1852" t="str">
            <v>New Mexico</v>
          </cell>
          <cell r="E1852" t="str">
            <v>Sandoval County</v>
          </cell>
          <cell r="F1852">
            <v>90546</v>
          </cell>
          <cell r="G1852">
            <v>91251</v>
          </cell>
          <cell r="H1852">
            <v>93440</v>
          </cell>
          <cell r="I1852">
            <v>96263</v>
          </cell>
          <cell r="J1852">
            <v>99350</v>
          </cell>
          <cell r="K1852">
            <v>102583</v>
          </cell>
          <cell r="L1852">
            <v>107436</v>
          </cell>
          <cell r="M1852">
            <v>114231</v>
          </cell>
          <cell r="N1852">
            <v>120401</v>
          </cell>
          <cell r="O1852">
            <v>125368</v>
          </cell>
          <cell r="P1852">
            <v>128985</v>
          </cell>
          <cell r="Q1852">
            <v>131561</v>
          </cell>
          <cell r="R1852">
            <v>132330</v>
          </cell>
        </row>
        <row r="1853">
          <cell r="C1853" t="str">
            <v>35045</v>
          </cell>
          <cell r="D1853" t="str">
            <v>New Mexico</v>
          </cell>
          <cell r="E1853" t="str">
            <v>San Juan County</v>
          </cell>
          <cell r="F1853">
            <v>113812</v>
          </cell>
          <cell r="G1853">
            <v>114131</v>
          </cell>
          <cell r="H1853">
            <v>115745</v>
          </cell>
          <cell r="I1853">
            <v>119430</v>
          </cell>
          <cell r="J1853">
            <v>121553</v>
          </cell>
          <cell r="K1853">
            <v>123179</v>
          </cell>
          <cell r="L1853">
            <v>124809</v>
          </cell>
          <cell r="M1853">
            <v>125028</v>
          </cell>
          <cell r="N1853">
            <v>126149</v>
          </cell>
          <cell r="O1853">
            <v>126905</v>
          </cell>
          <cell r="P1853">
            <v>129359</v>
          </cell>
          <cell r="Q1853">
            <v>130044</v>
          </cell>
          <cell r="R1853">
            <v>130145</v>
          </cell>
        </row>
        <row r="1854">
          <cell r="C1854" t="str">
            <v>35047</v>
          </cell>
          <cell r="D1854" t="str">
            <v>New Mexico</v>
          </cell>
          <cell r="E1854" t="str">
            <v>San Miguel County</v>
          </cell>
          <cell r="F1854">
            <v>30089</v>
          </cell>
          <cell r="G1854">
            <v>30052</v>
          </cell>
          <cell r="H1854">
            <v>29788</v>
          </cell>
          <cell r="I1854">
            <v>29707</v>
          </cell>
          <cell r="J1854">
            <v>29530</v>
          </cell>
          <cell r="K1854">
            <v>29547</v>
          </cell>
          <cell r="L1854">
            <v>29621</v>
          </cell>
          <cell r="M1854">
            <v>29388</v>
          </cell>
          <cell r="N1854">
            <v>29259</v>
          </cell>
          <cell r="O1854">
            <v>29234</v>
          </cell>
          <cell r="P1854">
            <v>29336</v>
          </cell>
          <cell r="Q1854">
            <v>29393</v>
          </cell>
          <cell r="R1854">
            <v>29387</v>
          </cell>
        </row>
        <row r="1855">
          <cell r="C1855" t="str">
            <v>35049</v>
          </cell>
          <cell r="D1855" t="str">
            <v>New Mexico</v>
          </cell>
          <cell r="E1855" t="str">
            <v>Santa Fe County</v>
          </cell>
          <cell r="F1855">
            <v>129304</v>
          </cell>
          <cell r="G1855">
            <v>129713</v>
          </cell>
          <cell r="H1855">
            <v>131057</v>
          </cell>
          <cell r="I1855">
            <v>133555</v>
          </cell>
          <cell r="J1855">
            <v>135213</v>
          </cell>
          <cell r="K1855">
            <v>136391</v>
          </cell>
          <cell r="L1855">
            <v>137610</v>
          </cell>
          <cell r="M1855">
            <v>138786</v>
          </cell>
          <cell r="N1855">
            <v>140210</v>
          </cell>
          <cell r="O1855">
            <v>141704</v>
          </cell>
          <cell r="P1855">
            <v>143205</v>
          </cell>
          <cell r="Q1855">
            <v>144170</v>
          </cell>
          <cell r="R1855">
            <v>144606</v>
          </cell>
        </row>
        <row r="1856">
          <cell r="C1856" t="str">
            <v>35051</v>
          </cell>
          <cell r="D1856" t="str">
            <v>New Mexico</v>
          </cell>
          <cell r="E1856" t="str">
            <v>Sierra County</v>
          </cell>
          <cell r="F1856">
            <v>13261</v>
          </cell>
          <cell r="G1856">
            <v>13209</v>
          </cell>
          <cell r="H1856">
            <v>12960</v>
          </cell>
          <cell r="I1856">
            <v>12672</v>
          </cell>
          <cell r="J1856">
            <v>12703</v>
          </cell>
          <cell r="K1856">
            <v>12382</v>
          </cell>
          <cell r="L1856">
            <v>12120</v>
          </cell>
          <cell r="M1856">
            <v>11997</v>
          </cell>
          <cell r="N1856">
            <v>11812</v>
          </cell>
          <cell r="O1856">
            <v>11914</v>
          </cell>
          <cell r="P1856">
            <v>11940</v>
          </cell>
          <cell r="Q1856">
            <v>11988</v>
          </cell>
          <cell r="R1856">
            <v>12026</v>
          </cell>
        </row>
        <row r="1857">
          <cell r="C1857" t="str">
            <v>35053</v>
          </cell>
          <cell r="D1857" t="str">
            <v>New Mexico</v>
          </cell>
          <cell r="E1857" t="str">
            <v>Socorro County</v>
          </cell>
          <cell r="F1857">
            <v>18056</v>
          </cell>
          <cell r="G1857">
            <v>18002</v>
          </cell>
          <cell r="H1857">
            <v>17907</v>
          </cell>
          <cell r="I1857">
            <v>17769</v>
          </cell>
          <cell r="J1857">
            <v>17997</v>
          </cell>
          <cell r="K1857">
            <v>17944</v>
          </cell>
          <cell r="L1857">
            <v>18052</v>
          </cell>
          <cell r="M1857">
            <v>18081</v>
          </cell>
          <cell r="N1857">
            <v>17995</v>
          </cell>
          <cell r="O1857">
            <v>17966</v>
          </cell>
          <cell r="P1857">
            <v>17927</v>
          </cell>
          <cell r="Q1857">
            <v>17866</v>
          </cell>
          <cell r="R1857">
            <v>17850</v>
          </cell>
        </row>
        <row r="1858">
          <cell r="C1858" t="str">
            <v>35055</v>
          </cell>
          <cell r="D1858" t="str">
            <v>New Mexico</v>
          </cell>
          <cell r="E1858" t="str">
            <v>Taos County</v>
          </cell>
          <cell r="F1858">
            <v>29981</v>
          </cell>
          <cell r="G1858">
            <v>30080</v>
          </cell>
          <cell r="H1858">
            <v>30236</v>
          </cell>
          <cell r="I1858">
            <v>30844</v>
          </cell>
          <cell r="J1858">
            <v>31307</v>
          </cell>
          <cell r="K1858">
            <v>31675</v>
          </cell>
          <cell r="L1858">
            <v>31850</v>
          </cell>
          <cell r="M1858">
            <v>32170</v>
          </cell>
          <cell r="N1858">
            <v>32485</v>
          </cell>
          <cell r="O1858">
            <v>32467</v>
          </cell>
          <cell r="P1858">
            <v>32792</v>
          </cell>
          <cell r="Q1858">
            <v>32937</v>
          </cell>
          <cell r="R1858">
            <v>32957</v>
          </cell>
        </row>
        <row r="1859">
          <cell r="C1859" t="str">
            <v>35057</v>
          </cell>
          <cell r="D1859" t="str">
            <v>New Mexico</v>
          </cell>
          <cell r="E1859" t="str">
            <v>Torrance County</v>
          </cell>
          <cell r="F1859">
            <v>16894</v>
          </cell>
          <cell r="G1859">
            <v>16915</v>
          </cell>
          <cell r="H1859">
            <v>16660</v>
          </cell>
          <cell r="I1859">
            <v>16520</v>
          </cell>
          <cell r="J1859">
            <v>16879</v>
          </cell>
          <cell r="K1859">
            <v>17184</v>
          </cell>
          <cell r="L1859">
            <v>16702</v>
          </cell>
          <cell r="M1859">
            <v>16728</v>
          </cell>
          <cell r="N1859">
            <v>16559</v>
          </cell>
          <cell r="O1859">
            <v>16257</v>
          </cell>
          <cell r="P1859">
            <v>16414</v>
          </cell>
          <cell r="Q1859">
            <v>16383</v>
          </cell>
          <cell r="R1859">
            <v>16375</v>
          </cell>
        </row>
        <row r="1860">
          <cell r="C1860" t="str">
            <v>35059</v>
          </cell>
          <cell r="D1860" t="str">
            <v>New Mexico</v>
          </cell>
          <cell r="E1860" t="str">
            <v>Union County</v>
          </cell>
          <cell r="F1860">
            <v>4190</v>
          </cell>
          <cell r="G1860">
            <v>4192</v>
          </cell>
          <cell r="H1860">
            <v>4138</v>
          </cell>
          <cell r="I1860">
            <v>4138</v>
          </cell>
          <cell r="J1860">
            <v>4080</v>
          </cell>
          <cell r="K1860">
            <v>4107</v>
          </cell>
          <cell r="L1860">
            <v>4198</v>
          </cell>
          <cell r="M1860">
            <v>4210</v>
          </cell>
          <cell r="N1860">
            <v>4286</v>
          </cell>
          <cell r="O1860">
            <v>4380</v>
          </cell>
          <cell r="P1860">
            <v>4523</v>
          </cell>
          <cell r="Q1860">
            <v>4549</v>
          </cell>
          <cell r="R1860">
            <v>4541</v>
          </cell>
        </row>
        <row r="1861">
          <cell r="C1861" t="str">
            <v>35061</v>
          </cell>
          <cell r="D1861" t="str">
            <v>New Mexico</v>
          </cell>
          <cell r="E1861" t="str">
            <v>Valencia County</v>
          </cell>
          <cell r="F1861">
            <v>66169</v>
          </cell>
          <cell r="G1861">
            <v>66453</v>
          </cell>
          <cell r="H1861">
            <v>67591</v>
          </cell>
          <cell r="I1861">
            <v>68401</v>
          </cell>
          <cell r="J1861">
            <v>68850</v>
          </cell>
          <cell r="K1861">
            <v>69021</v>
          </cell>
          <cell r="L1861">
            <v>70093</v>
          </cell>
          <cell r="M1861">
            <v>71661</v>
          </cell>
          <cell r="N1861">
            <v>73703</v>
          </cell>
          <cell r="O1861">
            <v>74879</v>
          </cell>
          <cell r="P1861">
            <v>75770</v>
          </cell>
          <cell r="Q1861">
            <v>76569</v>
          </cell>
          <cell r="R1861">
            <v>76759</v>
          </cell>
        </row>
        <row r="1862">
          <cell r="C1862" t="str">
            <v>36000</v>
          </cell>
          <cell r="D1862" t="str">
            <v>New York</v>
          </cell>
          <cell r="E1862" t="str">
            <v>New York</v>
          </cell>
          <cell r="F1862">
            <v>18977026</v>
          </cell>
          <cell r="G1862">
            <v>19001780</v>
          </cell>
          <cell r="H1862">
            <v>19082838</v>
          </cell>
          <cell r="I1862">
            <v>19137800</v>
          </cell>
          <cell r="J1862">
            <v>19175939</v>
          </cell>
          <cell r="K1862">
            <v>19171567</v>
          </cell>
          <cell r="L1862">
            <v>19132610</v>
          </cell>
          <cell r="M1862">
            <v>19104631</v>
          </cell>
          <cell r="N1862">
            <v>19132335</v>
          </cell>
          <cell r="O1862">
            <v>19212436</v>
          </cell>
          <cell r="P1862">
            <v>19307066</v>
          </cell>
          <cell r="Q1862">
            <v>19378102</v>
          </cell>
          <cell r="R1862">
            <v>19392283</v>
          </cell>
        </row>
        <row r="1863">
          <cell r="C1863" t="str">
            <v>36001</v>
          </cell>
          <cell r="D1863" t="str">
            <v>New York</v>
          </cell>
          <cell r="E1863" t="str">
            <v>Albany County</v>
          </cell>
          <cell r="F1863">
            <v>294601</v>
          </cell>
          <cell r="G1863">
            <v>295106</v>
          </cell>
          <cell r="H1863">
            <v>296232</v>
          </cell>
          <cell r="I1863">
            <v>298283</v>
          </cell>
          <cell r="J1863">
            <v>301085</v>
          </cell>
          <cell r="K1863">
            <v>302173</v>
          </cell>
          <cell r="L1863">
            <v>302791</v>
          </cell>
          <cell r="M1863">
            <v>303997</v>
          </cell>
          <cell r="N1863">
            <v>303858</v>
          </cell>
          <cell r="O1863">
            <v>303739</v>
          </cell>
          <cell r="P1863">
            <v>304733</v>
          </cell>
          <cell r="Q1863">
            <v>304204</v>
          </cell>
          <cell r="R1863">
            <v>303833</v>
          </cell>
        </row>
        <row r="1864">
          <cell r="C1864" t="str">
            <v>36003</v>
          </cell>
          <cell r="D1864" t="str">
            <v>New York</v>
          </cell>
          <cell r="E1864" t="str">
            <v>Allegany County</v>
          </cell>
          <cell r="F1864">
            <v>49881</v>
          </cell>
          <cell r="G1864">
            <v>49819</v>
          </cell>
          <cell r="H1864">
            <v>50079</v>
          </cell>
          <cell r="I1864">
            <v>50014</v>
          </cell>
          <cell r="J1864">
            <v>50165</v>
          </cell>
          <cell r="K1864">
            <v>50311</v>
          </cell>
          <cell r="L1864">
            <v>49768</v>
          </cell>
          <cell r="M1864">
            <v>49359</v>
          </cell>
          <cell r="N1864">
            <v>49079</v>
          </cell>
          <cell r="O1864">
            <v>49177</v>
          </cell>
          <cell r="P1864">
            <v>48969</v>
          </cell>
          <cell r="Q1864">
            <v>48946</v>
          </cell>
          <cell r="R1864">
            <v>48943</v>
          </cell>
        </row>
        <row r="1865">
          <cell r="C1865" t="str">
            <v>36005</v>
          </cell>
          <cell r="D1865" t="str">
            <v>New York</v>
          </cell>
          <cell r="E1865" t="str">
            <v>Bronx County</v>
          </cell>
          <cell r="F1865">
            <v>1332244</v>
          </cell>
          <cell r="G1865">
            <v>1334319</v>
          </cell>
          <cell r="H1865">
            <v>1346555</v>
          </cell>
          <cell r="I1865">
            <v>1358739</v>
          </cell>
          <cell r="J1865">
            <v>1362373</v>
          </cell>
          <cell r="K1865">
            <v>1358963</v>
          </cell>
          <cell r="L1865">
            <v>1351736</v>
          </cell>
          <cell r="M1865">
            <v>1348164</v>
          </cell>
          <cell r="N1865">
            <v>1354056</v>
          </cell>
          <cell r="O1865">
            <v>1363488</v>
          </cell>
          <cell r="P1865">
            <v>1376261</v>
          </cell>
          <cell r="Q1865">
            <v>1385108</v>
          </cell>
          <cell r="R1865">
            <v>1386657</v>
          </cell>
        </row>
        <row r="1866">
          <cell r="C1866" t="str">
            <v>36007</v>
          </cell>
          <cell r="D1866" t="str">
            <v>New York</v>
          </cell>
          <cell r="E1866" t="str">
            <v>Broome County</v>
          </cell>
          <cell r="F1866">
            <v>200415</v>
          </cell>
          <cell r="G1866">
            <v>200351</v>
          </cell>
          <cell r="H1866">
            <v>200868</v>
          </cell>
          <cell r="I1866">
            <v>201438</v>
          </cell>
          <cell r="J1866">
            <v>201037</v>
          </cell>
          <cell r="K1866">
            <v>200974</v>
          </cell>
          <cell r="L1866">
            <v>200477</v>
          </cell>
          <cell r="M1866">
            <v>200905</v>
          </cell>
          <cell r="N1866">
            <v>200877</v>
          </cell>
          <cell r="O1866">
            <v>201029</v>
          </cell>
          <cell r="P1866">
            <v>200935</v>
          </cell>
          <cell r="Q1866">
            <v>200600</v>
          </cell>
          <cell r="R1866">
            <v>200272</v>
          </cell>
        </row>
        <row r="1867">
          <cell r="C1867" t="str">
            <v>36009</v>
          </cell>
          <cell r="D1867" t="str">
            <v>New York</v>
          </cell>
          <cell r="E1867" t="str">
            <v>Cattaraugus County</v>
          </cell>
          <cell r="F1867">
            <v>83874</v>
          </cell>
          <cell r="G1867">
            <v>83927</v>
          </cell>
          <cell r="H1867">
            <v>83346</v>
          </cell>
          <cell r="I1867">
            <v>83301</v>
          </cell>
          <cell r="J1867">
            <v>83335</v>
          </cell>
          <cell r="K1867">
            <v>82864</v>
          </cell>
          <cell r="L1867">
            <v>82039</v>
          </cell>
          <cell r="M1867">
            <v>81342</v>
          </cell>
          <cell r="N1867">
            <v>81056</v>
          </cell>
          <cell r="O1867">
            <v>80761</v>
          </cell>
          <cell r="P1867">
            <v>80491</v>
          </cell>
          <cell r="Q1867">
            <v>80317</v>
          </cell>
          <cell r="R1867">
            <v>80229</v>
          </cell>
        </row>
        <row r="1868">
          <cell r="C1868" t="str">
            <v>36011</v>
          </cell>
          <cell r="D1868" t="str">
            <v>New York</v>
          </cell>
          <cell r="E1868" t="str">
            <v>Cayuga County</v>
          </cell>
          <cell r="F1868">
            <v>81910</v>
          </cell>
          <cell r="G1868">
            <v>81871</v>
          </cell>
          <cell r="H1868">
            <v>81313</v>
          </cell>
          <cell r="I1868">
            <v>81401</v>
          </cell>
          <cell r="J1868">
            <v>81395</v>
          </cell>
          <cell r="K1868">
            <v>81284</v>
          </cell>
          <cell r="L1868">
            <v>81104</v>
          </cell>
          <cell r="M1868">
            <v>80892</v>
          </cell>
          <cell r="N1868">
            <v>80629</v>
          </cell>
          <cell r="O1868">
            <v>80482</v>
          </cell>
          <cell r="P1868">
            <v>80172</v>
          </cell>
          <cell r="Q1868">
            <v>80026</v>
          </cell>
          <cell r="R1868">
            <v>79978</v>
          </cell>
        </row>
        <row r="1869">
          <cell r="C1869" t="str">
            <v>36013</v>
          </cell>
          <cell r="D1869" t="str">
            <v>New York</v>
          </cell>
          <cell r="E1869" t="str">
            <v>Chautauqua County</v>
          </cell>
          <cell r="F1869">
            <v>139698</v>
          </cell>
          <cell r="G1869">
            <v>139593</v>
          </cell>
          <cell r="H1869">
            <v>138730</v>
          </cell>
          <cell r="I1869">
            <v>138346</v>
          </cell>
          <cell r="J1869">
            <v>137587</v>
          </cell>
          <cell r="K1869">
            <v>137174</v>
          </cell>
          <cell r="L1869">
            <v>136139</v>
          </cell>
          <cell r="M1869">
            <v>135640</v>
          </cell>
          <cell r="N1869">
            <v>135481</v>
          </cell>
          <cell r="O1869">
            <v>135229</v>
          </cell>
          <cell r="P1869">
            <v>135197</v>
          </cell>
          <cell r="Q1869">
            <v>134905</v>
          </cell>
          <cell r="R1869">
            <v>134768</v>
          </cell>
        </row>
        <row r="1870">
          <cell r="C1870" t="str">
            <v>36015</v>
          </cell>
          <cell r="D1870" t="str">
            <v>New York</v>
          </cell>
          <cell r="E1870" t="str">
            <v>Chemung County</v>
          </cell>
          <cell r="F1870">
            <v>91119</v>
          </cell>
          <cell r="G1870">
            <v>91094</v>
          </cell>
          <cell r="H1870">
            <v>90780</v>
          </cell>
          <cell r="I1870">
            <v>90613</v>
          </cell>
          <cell r="J1870">
            <v>90154</v>
          </cell>
          <cell r="K1870">
            <v>89777</v>
          </cell>
          <cell r="L1870">
            <v>88860</v>
          </cell>
          <cell r="M1870">
            <v>88732</v>
          </cell>
          <cell r="N1870">
            <v>88634</v>
          </cell>
          <cell r="O1870">
            <v>88503</v>
          </cell>
          <cell r="P1870">
            <v>88849</v>
          </cell>
          <cell r="Q1870">
            <v>88830</v>
          </cell>
          <cell r="R1870">
            <v>88824</v>
          </cell>
        </row>
        <row r="1871">
          <cell r="C1871" t="str">
            <v>36017</v>
          </cell>
          <cell r="D1871" t="str">
            <v>New York</v>
          </cell>
          <cell r="E1871" t="str">
            <v>Chenango County</v>
          </cell>
          <cell r="F1871">
            <v>51356</v>
          </cell>
          <cell r="G1871">
            <v>51325</v>
          </cell>
          <cell r="H1871">
            <v>51109</v>
          </cell>
          <cell r="I1871">
            <v>51205</v>
          </cell>
          <cell r="J1871">
            <v>51393</v>
          </cell>
          <cell r="K1871">
            <v>51297</v>
          </cell>
          <cell r="L1871">
            <v>51154</v>
          </cell>
          <cell r="M1871">
            <v>51391</v>
          </cell>
          <cell r="N1871">
            <v>51463</v>
          </cell>
          <cell r="O1871">
            <v>51326</v>
          </cell>
          <cell r="P1871">
            <v>50639</v>
          </cell>
          <cell r="Q1871">
            <v>50477</v>
          </cell>
          <cell r="R1871">
            <v>50405</v>
          </cell>
        </row>
        <row r="1872">
          <cell r="C1872" t="str">
            <v>36019</v>
          </cell>
          <cell r="D1872" t="str">
            <v>New York</v>
          </cell>
          <cell r="E1872" t="str">
            <v>Clinton County</v>
          </cell>
          <cell r="F1872">
            <v>79882</v>
          </cell>
          <cell r="G1872">
            <v>79891</v>
          </cell>
          <cell r="H1872">
            <v>80320</v>
          </cell>
          <cell r="I1872">
            <v>80707</v>
          </cell>
          <cell r="J1872">
            <v>81396</v>
          </cell>
          <cell r="K1872">
            <v>81803</v>
          </cell>
          <cell r="L1872">
            <v>82233</v>
          </cell>
          <cell r="M1872">
            <v>82547</v>
          </cell>
          <cell r="N1872">
            <v>82556</v>
          </cell>
          <cell r="O1872">
            <v>82401</v>
          </cell>
          <cell r="P1872">
            <v>82280</v>
          </cell>
          <cell r="Q1872">
            <v>82128</v>
          </cell>
          <cell r="R1872">
            <v>82115</v>
          </cell>
        </row>
        <row r="1873">
          <cell r="C1873" t="str">
            <v>36021</v>
          </cell>
          <cell r="D1873" t="str">
            <v>New York</v>
          </cell>
          <cell r="E1873" t="str">
            <v>Columbia County</v>
          </cell>
          <cell r="F1873">
            <v>63074</v>
          </cell>
          <cell r="G1873">
            <v>63046</v>
          </cell>
          <cell r="H1873">
            <v>62953</v>
          </cell>
          <cell r="I1873">
            <v>63182</v>
          </cell>
          <cell r="J1873">
            <v>63304</v>
          </cell>
          <cell r="K1873">
            <v>63646</v>
          </cell>
          <cell r="L1873">
            <v>63717</v>
          </cell>
          <cell r="M1873">
            <v>63427</v>
          </cell>
          <cell r="N1873">
            <v>63430</v>
          </cell>
          <cell r="O1873">
            <v>63253</v>
          </cell>
          <cell r="P1873">
            <v>63023</v>
          </cell>
          <cell r="Q1873">
            <v>63096</v>
          </cell>
          <cell r="R1873">
            <v>63073</v>
          </cell>
        </row>
        <row r="1874">
          <cell r="C1874" t="str">
            <v>36023</v>
          </cell>
          <cell r="D1874" t="str">
            <v>New York</v>
          </cell>
          <cell r="E1874" t="str">
            <v>Cortland County</v>
          </cell>
          <cell r="F1874">
            <v>48704</v>
          </cell>
          <cell r="G1874">
            <v>48693</v>
          </cell>
          <cell r="H1874">
            <v>48903</v>
          </cell>
          <cell r="I1874">
            <v>48891</v>
          </cell>
          <cell r="J1874">
            <v>49475</v>
          </cell>
          <cell r="K1874">
            <v>49628</v>
          </cell>
          <cell r="L1874">
            <v>49330</v>
          </cell>
          <cell r="M1874">
            <v>49449</v>
          </cell>
          <cell r="N1874">
            <v>49624</v>
          </cell>
          <cell r="O1874">
            <v>49537</v>
          </cell>
          <cell r="P1874">
            <v>49358</v>
          </cell>
          <cell r="Q1874">
            <v>49336</v>
          </cell>
          <cell r="R1874">
            <v>49294</v>
          </cell>
        </row>
        <row r="1875">
          <cell r="C1875" t="str">
            <v>36025</v>
          </cell>
          <cell r="D1875" t="str">
            <v>New York</v>
          </cell>
          <cell r="E1875" t="str">
            <v>Delaware County</v>
          </cell>
          <cell r="F1875">
            <v>47894</v>
          </cell>
          <cell r="G1875">
            <v>47864</v>
          </cell>
          <cell r="H1875">
            <v>47771</v>
          </cell>
          <cell r="I1875">
            <v>47666</v>
          </cell>
          <cell r="J1875">
            <v>47930</v>
          </cell>
          <cell r="K1875">
            <v>48283</v>
          </cell>
          <cell r="L1875">
            <v>48377</v>
          </cell>
          <cell r="M1875">
            <v>48271</v>
          </cell>
          <cell r="N1875">
            <v>48450</v>
          </cell>
          <cell r="O1875">
            <v>48363</v>
          </cell>
          <cell r="P1875">
            <v>48182</v>
          </cell>
          <cell r="Q1875">
            <v>47980</v>
          </cell>
          <cell r="R1875">
            <v>47832</v>
          </cell>
        </row>
        <row r="1876">
          <cell r="C1876" t="str">
            <v>36027</v>
          </cell>
          <cell r="D1876" t="str">
            <v>New York</v>
          </cell>
          <cell r="E1876" t="str">
            <v>Dutchess County</v>
          </cell>
          <cell r="F1876">
            <v>280032</v>
          </cell>
          <cell r="G1876">
            <v>280914</v>
          </cell>
          <cell r="H1876">
            <v>284712</v>
          </cell>
          <cell r="I1876">
            <v>287700</v>
          </cell>
          <cell r="J1876">
            <v>290781</v>
          </cell>
          <cell r="K1876">
            <v>292859</v>
          </cell>
          <cell r="L1876">
            <v>294362</v>
          </cell>
          <cell r="M1876">
            <v>294712</v>
          </cell>
          <cell r="N1876">
            <v>295319</v>
          </cell>
          <cell r="O1876">
            <v>296267</v>
          </cell>
          <cell r="P1876">
            <v>296887</v>
          </cell>
          <cell r="Q1876">
            <v>297488</v>
          </cell>
          <cell r="R1876">
            <v>297577</v>
          </cell>
        </row>
        <row r="1877">
          <cell r="C1877" t="str">
            <v>36029</v>
          </cell>
          <cell r="D1877" t="str">
            <v>New York</v>
          </cell>
          <cell r="E1877" t="str">
            <v>Erie County</v>
          </cell>
          <cell r="F1877">
            <v>950227</v>
          </cell>
          <cell r="G1877">
            <v>949440</v>
          </cell>
          <cell r="H1877">
            <v>946515</v>
          </cell>
          <cell r="I1877">
            <v>943551</v>
          </cell>
          <cell r="J1877">
            <v>941846</v>
          </cell>
          <cell r="K1877">
            <v>938333</v>
          </cell>
          <cell r="L1877">
            <v>931745</v>
          </cell>
          <cell r="M1877">
            <v>925564</v>
          </cell>
          <cell r="N1877">
            <v>921887</v>
          </cell>
          <cell r="O1877">
            <v>920571</v>
          </cell>
          <cell r="P1877">
            <v>919334</v>
          </cell>
          <cell r="Q1877">
            <v>919040</v>
          </cell>
          <cell r="R1877">
            <v>918652</v>
          </cell>
        </row>
        <row r="1878">
          <cell r="C1878" t="str">
            <v>36031</v>
          </cell>
          <cell r="D1878" t="str">
            <v>New York</v>
          </cell>
          <cell r="E1878" t="str">
            <v>Essex County</v>
          </cell>
          <cell r="F1878">
            <v>38893</v>
          </cell>
          <cell r="G1878">
            <v>38911</v>
          </cell>
          <cell r="H1878">
            <v>38893</v>
          </cell>
          <cell r="I1878">
            <v>39195</v>
          </cell>
          <cell r="J1878">
            <v>39334</v>
          </cell>
          <cell r="K1878">
            <v>39295</v>
          </cell>
          <cell r="L1878">
            <v>39321</v>
          </cell>
          <cell r="M1878">
            <v>39490</v>
          </cell>
          <cell r="N1878">
            <v>39373</v>
          </cell>
          <cell r="O1878">
            <v>39435</v>
          </cell>
          <cell r="P1878">
            <v>39478</v>
          </cell>
          <cell r="Q1878">
            <v>39370</v>
          </cell>
          <cell r="R1878">
            <v>39302</v>
          </cell>
        </row>
        <row r="1879">
          <cell r="C1879" t="str">
            <v>36033</v>
          </cell>
          <cell r="D1879" t="str">
            <v>New York</v>
          </cell>
          <cell r="E1879" t="str">
            <v>Franklin County</v>
          </cell>
          <cell r="F1879">
            <v>51110</v>
          </cell>
          <cell r="G1879">
            <v>51044</v>
          </cell>
          <cell r="H1879">
            <v>50925</v>
          </cell>
          <cell r="I1879">
            <v>50924</v>
          </cell>
          <cell r="J1879">
            <v>51228</v>
          </cell>
          <cell r="K1879">
            <v>51197</v>
          </cell>
          <cell r="L1879">
            <v>51257</v>
          </cell>
          <cell r="M1879">
            <v>51511</v>
          </cell>
          <cell r="N1879">
            <v>51782</v>
          </cell>
          <cell r="O1879">
            <v>51907</v>
          </cell>
          <cell r="P1879">
            <v>51706</v>
          </cell>
          <cell r="Q1879">
            <v>51599</v>
          </cell>
          <cell r="R1879">
            <v>51579</v>
          </cell>
        </row>
        <row r="1880">
          <cell r="C1880" t="str">
            <v>36035</v>
          </cell>
          <cell r="D1880" t="str">
            <v>New York</v>
          </cell>
          <cell r="E1880" t="str">
            <v>Fulton County</v>
          </cell>
          <cell r="F1880">
            <v>55053</v>
          </cell>
          <cell r="G1880">
            <v>54976</v>
          </cell>
          <cell r="H1880">
            <v>54904</v>
          </cell>
          <cell r="I1880">
            <v>54988</v>
          </cell>
          <cell r="J1880">
            <v>55081</v>
          </cell>
          <cell r="K1880">
            <v>55233</v>
          </cell>
          <cell r="L1880">
            <v>55301</v>
          </cell>
          <cell r="M1880">
            <v>55328</v>
          </cell>
          <cell r="N1880">
            <v>55489</v>
          </cell>
          <cell r="O1880">
            <v>55584</v>
          </cell>
          <cell r="P1880">
            <v>55558</v>
          </cell>
          <cell r="Q1880">
            <v>55531</v>
          </cell>
          <cell r="R1880">
            <v>55526</v>
          </cell>
        </row>
        <row r="1881">
          <cell r="C1881" t="str">
            <v>36037</v>
          </cell>
          <cell r="D1881" t="str">
            <v>New York</v>
          </cell>
          <cell r="E1881" t="str">
            <v>Genesee County</v>
          </cell>
          <cell r="F1881">
            <v>60548</v>
          </cell>
          <cell r="G1881">
            <v>60539</v>
          </cell>
          <cell r="H1881">
            <v>60321</v>
          </cell>
          <cell r="I1881">
            <v>60289</v>
          </cell>
          <cell r="J1881">
            <v>60412</v>
          </cell>
          <cell r="K1881">
            <v>60224</v>
          </cell>
          <cell r="L1881">
            <v>60068</v>
          </cell>
          <cell r="M1881">
            <v>59919</v>
          </cell>
          <cell r="N1881">
            <v>59930</v>
          </cell>
          <cell r="O1881">
            <v>59895</v>
          </cell>
          <cell r="P1881">
            <v>59932</v>
          </cell>
          <cell r="Q1881">
            <v>60079</v>
          </cell>
          <cell r="R1881">
            <v>60082</v>
          </cell>
        </row>
        <row r="1882">
          <cell r="C1882" t="str">
            <v>36039</v>
          </cell>
          <cell r="D1882" t="str">
            <v>New York</v>
          </cell>
          <cell r="E1882" t="str">
            <v>Greene County</v>
          </cell>
          <cell r="F1882">
            <v>48021</v>
          </cell>
          <cell r="G1882">
            <v>47986</v>
          </cell>
          <cell r="H1882">
            <v>47976</v>
          </cell>
          <cell r="I1882">
            <v>48177</v>
          </cell>
          <cell r="J1882">
            <v>48416</v>
          </cell>
          <cell r="K1882">
            <v>48755</v>
          </cell>
          <cell r="L1882">
            <v>49142</v>
          </cell>
          <cell r="M1882">
            <v>49513</v>
          </cell>
          <cell r="N1882">
            <v>49537</v>
          </cell>
          <cell r="O1882">
            <v>49467</v>
          </cell>
          <cell r="P1882">
            <v>49372</v>
          </cell>
          <cell r="Q1882">
            <v>49221</v>
          </cell>
          <cell r="R1882">
            <v>49159</v>
          </cell>
        </row>
        <row r="1883">
          <cell r="C1883" t="str">
            <v>36041</v>
          </cell>
          <cell r="D1883" t="str">
            <v>New York</v>
          </cell>
          <cell r="E1883" t="str">
            <v>Hamilton County</v>
          </cell>
          <cell r="F1883">
            <v>5376</v>
          </cell>
          <cell r="G1883">
            <v>5377</v>
          </cell>
          <cell r="H1883">
            <v>5312</v>
          </cell>
          <cell r="I1883">
            <v>5232</v>
          </cell>
          <cell r="J1883">
            <v>5181</v>
          </cell>
          <cell r="K1883">
            <v>5158</v>
          </cell>
          <cell r="L1883">
            <v>5093</v>
          </cell>
          <cell r="M1883">
            <v>4987</v>
          </cell>
          <cell r="N1883">
            <v>4969</v>
          </cell>
          <cell r="O1883">
            <v>4893</v>
          </cell>
          <cell r="P1883">
            <v>4858</v>
          </cell>
          <cell r="Q1883">
            <v>4836</v>
          </cell>
          <cell r="R1883">
            <v>4831</v>
          </cell>
        </row>
        <row r="1884">
          <cell r="C1884" t="str">
            <v>36043</v>
          </cell>
          <cell r="D1884" t="str">
            <v>New York</v>
          </cell>
          <cell r="E1884" t="str">
            <v>Herkimer County</v>
          </cell>
          <cell r="F1884">
            <v>64502</v>
          </cell>
          <cell r="G1884">
            <v>64451</v>
          </cell>
          <cell r="H1884">
            <v>64274</v>
          </cell>
          <cell r="I1884">
            <v>63971</v>
          </cell>
          <cell r="J1884">
            <v>64080</v>
          </cell>
          <cell r="K1884">
            <v>64332</v>
          </cell>
          <cell r="L1884">
            <v>64292</v>
          </cell>
          <cell r="M1884">
            <v>64029</v>
          </cell>
          <cell r="N1884">
            <v>64343</v>
          </cell>
          <cell r="O1884">
            <v>64404</v>
          </cell>
          <cell r="P1884">
            <v>64381</v>
          </cell>
          <cell r="Q1884">
            <v>64519</v>
          </cell>
          <cell r="R1884">
            <v>64502</v>
          </cell>
        </row>
        <row r="1885">
          <cell r="C1885" t="str">
            <v>36045</v>
          </cell>
          <cell r="D1885" t="str">
            <v>New York</v>
          </cell>
          <cell r="E1885" t="str">
            <v>Jefferson County</v>
          </cell>
          <cell r="F1885">
            <v>111716</v>
          </cell>
          <cell r="G1885">
            <v>111790</v>
          </cell>
          <cell r="H1885">
            <v>111422</v>
          </cell>
          <cell r="I1885">
            <v>111112</v>
          </cell>
          <cell r="J1885">
            <v>110246</v>
          </cell>
          <cell r="K1885">
            <v>109924</v>
          </cell>
          <cell r="L1885">
            <v>113486</v>
          </cell>
          <cell r="M1885">
            <v>113650</v>
          </cell>
          <cell r="N1885">
            <v>115059</v>
          </cell>
          <cell r="O1885">
            <v>115033</v>
          </cell>
          <cell r="P1885">
            <v>115023</v>
          </cell>
          <cell r="Q1885">
            <v>116229</v>
          </cell>
          <cell r="R1885">
            <v>116582</v>
          </cell>
        </row>
        <row r="1886">
          <cell r="C1886" t="str">
            <v>36047</v>
          </cell>
          <cell r="D1886" t="str">
            <v>New York</v>
          </cell>
          <cell r="E1886" t="str">
            <v>Kings County</v>
          </cell>
          <cell r="F1886">
            <v>2465689</v>
          </cell>
          <cell r="G1886">
            <v>2467006</v>
          </cell>
          <cell r="H1886">
            <v>2477252</v>
          </cell>
          <cell r="I1886">
            <v>2480559</v>
          </cell>
          <cell r="J1886">
            <v>2472999</v>
          </cell>
          <cell r="K1886">
            <v>2459094</v>
          </cell>
          <cell r="L1886">
            <v>2445809</v>
          </cell>
          <cell r="M1886">
            <v>2436132</v>
          </cell>
          <cell r="N1886">
            <v>2441324</v>
          </cell>
          <cell r="O1886">
            <v>2460361</v>
          </cell>
          <cell r="P1886">
            <v>2487751</v>
          </cell>
          <cell r="Q1886">
            <v>2504700</v>
          </cell>
          <cell r="R1886">
            <v>2508340</v>
          </cell>
        </row>
        <row r="1887">
          <cell r="C1887" t="str">
            <v>36049</v>
          </cell>
          <cell r="D1887" t="str">
            <v>New York</v>
          </cell>
          <cell r="E1887" t="str">
            <v>Lewis County</v>
          </cell>
          <cell r="F1887">
            <v>26946</v>
          </cell>
          <cell r="G1887">
            <v>26989</v>
          </cell>
          <cell r="H1887">
            <v>26951</v>
          </cell>
          <cell r="I1887">
            <v>26618</v>
          </cell>
          <cell r="J1887">
            <v>26692</v>
          </cell>
          <cell r="K1887">
            <v>26661</v>
          </cell>
          <cell r="L1887">
            <v>26773</v>
          </cell>
          <cell r="M1887">
            <v>27001</v>
          </cell>
          <cell r="N1887">
            <v>27086</v>
          </cell>
          <cell r="O1887">
            <v>26878</v>
          </cell>
          <cell r="P1887">
            <v>27047</v>
          </cell>
          <cell r="Q1887">
            <v>27087</v>
          </cell>
          <cell r="R1887">
            <v>27072</v>
          </cell>
        </row>
        <row r="1888">
          <cell r="C1888" t="str">
            <v>36051</v>
          </cell>
          <cell r="D1888" t="str">
            <v>New York</v>
          </cell>
          <cell r="E1888" t="str">
            <v>Livingston County</v>
          </cell>
          <cell r="F1888">
            <v>64631</v>
          </cell>
          <cell r="G1888">
            <v>64705</v>
          </cell>
          <cell r="H1888">
            <v>65088</v>
          </cell>
          <cell r="I1888">
            <v>65118</v>
          </cell>
          <cell r="J1888">
            <v>65130</v>
          </cell>
          <cell r="K1888">
            <v>65484</v>
          </cell>
          <cell r="L1888">
            <v>65322</v>
          </cell>
          <cell r="M1888">
            <v>65357</v>
          </cell>
          <cell r="N1888">
            <v>65460</v>
          </cell>
          <cell r="O1888">
            <v>65637</v>
          </cell>
          <cell r="P1888">
            <v>65420</v>
          </cell>
          <cell r="Q1888">
            <v>65393</v>
          </cell>
          <cell r="R1888">
            <v>65333</v>
          </cell>
        </row>
        <row r="1889">
          <cell r="C1889" t="str">
            <v>36053</v>
          </cell>
          <cell r="D1889" t="str">
            <v>New York</v>
          </cell>
          <cell r="E1889" t="str">
            <v>Madison County</v>
          </cell>
          <cell r="F1889">
            <v>69420</v>
          </cell>
          <cell r="G1889">
            <v>69450</v>
          </cell>
          <cell r="H1889">
            <v>69852</v>
          </cell>
          <cell r="I1889">
            <v>70261</v>
          </cell>
          <cell r="J1889">
            <v>71010</v>
          </cell>
          <cell r="K1889">
            <v>71397</v>
          </cell>
          <cell r="L1889">
            <v>71471</v>
          </cell>
          <cell r="M1889">
            <v>72042</v>
          </cell>
          <cell r="N1889">
            <v>72709</v>
          </cell>
          <cell r="O1889">
            <v>73075</v>
          </cell>
          <cell r="P1889">
            <v>73169</v>
          </cell>
          <cell r="Q1889">
            <v>73442</v>
          </cell>
          <cell r="R1889">
            <v>73439</v>
          </cell>
        </row>
        <row r="1890">
          <cell r="C1890" t="str">
            <v>36055</v>
          </cell>
          <cell r="D1890" t="str">
            <v>New York</v>
          </cell>
          <cell r="E1890" t="str">
            <v>Monroe County</v>
          </cell>
          <cell r="F1890">
            <v>735328</v>
          </cell>
          <cell r="G1890">
            <v>738979</v>
          </cell>
          <cell r="H1890">
            <v>739891</v>
          </cell>
          <cell r="I1890">
            <v>741391</v>
          </cell>
          <cell r="J1890">
            <v>741671</v>
          </cell>
          <cell r="K1890">
            <v>741075</v>
          </cell>
          <cell r="L1890">
            <v>738506</v>
          </cell>
          <cell r="M1890">
            <v>738329</v>
          </cell>
          <cell r="N1890">
            <v>739249</v>
          </cell>
          <cell r="O1890">
            <v>741018</v>
          </cell>
          <cell r="P1890">
            <v>743386</v>
          </cell>
          <cell r="Q1890">
            <v>744344</v>
          </cell>
          <cell r="R1890">
            <v>744389</v>
          </cell>
        </row>
        <row r="1891">
          <cell r="C1891" t="str">
            <v>36057</v>
          </cell>
          <cell r="D1891" t="str">
            <v>New York</v>
          </cell>
          <cell r="E1891" t="str">
            <v>Montgomery County</v>
          </cell>
          <cell r="F1891">
            <v>49637</v>
          </cell>
          <cell r="G1891">
            <v>49605</v>
          </cell>
          <cell r="H1891">
            <v>49472</v>
          </cell>
          <cell r="I1891">
            <v>49298</v>
          </cell>
          <cell r="J1891">
            <v>49449</v>
          </cell>
          <cell r="K1891">
            <v>49460</v>
          </cell>
          <cell r="L1891">
            <v>49505</v>
          </cell>
          <cell r="M1891">
            <v>49724</v>
          </cell>
          <cell r="N1891">
            <v>49798</v>
          </cell>
          <cell r="O1891">
            <v>49951</v>
          </cell>
          <cell r="P1891">
            <v>50001</v>
          </cell>
          <cell r="Q1891">
            <v>50219</v>
          </cell>
          <cell r="R1891">
            <v>50250</v>
          </cell>
        </row>
        <row r="1892">
          <cell r="C1892" t="str">
            <v>36059</v>
          </cell>
          <cell r="D1892" t="str">
            <v>New York</v>
          </cell>
          <cell r="E1892" t="str">
            <v>Nassau County</v>
          </cell>
          <cell r="F1892">
            <v>1334625</v>
          </cell>
          <cell r="G1892">
            <v>1336713</v>
          </cell>
          <cell r="H1892">
            <v>1337086</v>
          </cell>
          <cell r="I1892">
            <v>1339572</v>
          </cell>
          <cell r="J1892">
            <v>1339761</v>
          </cell>
          <cell r="K1892">
            <v>1337964</v>
          </cell>
          <cell r="L1892">
            <v>1332318</v>
          </cell>
          <cell r="M1892">
            <v>1324905</v>
          </cell>
          <cell r="N1892">
            <v>1322048</v>
          </cell>
          <cell r="O1892">
            <v>1325129</v>
          </cell>
          <cell r="P1892">
            <v>1332088</v>
          </cell>
          <cell r="Q1892">
            <v>1339532</v>
          </cell>
          <cell r="R1892">
            <v>1341245</v>
          </cell>
        </row>
        <row r="1893">
          <cell r="C1893" t="str">
            <v>36061</v>
          </cell>
          <cell r="D1893" t="str">
            <v>New York</v>
          </cell>
          <cell r="E1893" t="str">
            <v>New York County</v>
          </cell>
          <cell r="F1893">
            <v>1538096</v>
          </cell>
          <cell r="G1893">
            <v>1540547</v>
          </cell>
          <cell r="H1893">
            <v>1555729</v>
          </cell>
          <cell r="I1893">
            <v>1555382</v>
          </cell>
          <cell r="J1893">
            <v>1562154</v>
          </cell>
          <cell r="K1893">
            <v>1569947</v>
          </cell>
          <cell r="L1893">
            <v>1573573</v>
          </cell>
          <cell r="M1893">
            <v>1578171</v>
          </cell>
          <cell r="N1893">
            <v>1581402</v>
          </cell>
          <cell r="O1893">
            <v>1587022</v>
          </cell>
          <cell r="P1893">
            <v>1583431</v>
          </cell>
          <cell r="Q1893">
            <v>1585873</v>
          </cell>
          <cell r="R1893">
            <v>1586698</v>
          </cell>
        </row>
        <row r="1894">
          <cell r="C1894" t="str">
            <v>36063</v>
          </cell>
          <cell r="D1894" t="str">
            <v>New York</v>
          </cell>
          <cell r="E1894" t="str">
            <v>Niagara County</v>
          </cell>
          <cell r="F1894">
            <v>219795</v>
          </cell>
          <cell r="G1894">
            <v>219620</v>
          </cell>
          <cell r="H1894">
            <v>218552</v>
          </cell>
          <cell r="I1894">
            <v>218127</v>
          </cell>
          <cell r="J1894">
            <v>218072</v>
          </cell>
          <cell r="K1894">
            <v>217737</v>
          </cell>
          <cell r="L1894">
            <v>216818</v>
          </cell>
          <cell r="M1894">
            <v>216148</v>
          </cell>
          <cell r="N1894">
            <v>215791</v>
          </cell>
          <cell r="O1894">
            <v>215793</v>
          </cell>
          <cell r="P1894">
            <v>216043</v>
          </cell>
          <cell r="Q1894">
            <v>216469</v>
          </cell>
          <cell r="R1894">
            <v>216546</v>
          </cell>
        </row>
        <row r="1895">
          <cell r="C1895" t="str">
            <v>36065</v>
          </cell>
          <cell r="D1895" t="str">
            <v>New York</v>
          </cell>
          <cell r="E1895" t="str">
            <v>Oneida County</v>
          </cell>
          <cell r="F1895">
            <v>235516</v>
          </cell>
          <cell r="G1895">
            <v>235146</v>
          </cell>
          <cell r="H1895">
            <v>234247</v>
          </cell>
          <cell r="I1895">
            <v>234078</v>
          </cell>
          <cell r="J1895">
            <v>234243</v>
          </cell>
          <cell r="K1895">
            <v>234654</v>
          </cell>
          <cell r="L1895">
            <v>234282</v>
          </cell>
          <cell r="M1895">
            <v>234229</v>
          </cell>
          <cell r="N1895">
            <v>234488</v>
          </cell>
          <cell r="O1895">
            <v>234482</v>
          </cell>
          <cell r="P1895">
            <v>234619</v>
          </cell>
          <cell r="Q1895">
            <v>234878</v>
          </cell>
          <cell r="R1895">
            <v>234845</v>
          </cell>
        </row>
        <row r="1896">
          <cell r="C1896" t="str">
            <v>36067</v>
          </cell>
          <cell r="D1896" t="str">
            <v>New York</v>
          </cell>
          <cell r="E1896" t="str">
            <v>Onondaga County</v>
          </cell>
          <cell r="F1896">
            <v>458326</v>
          </cell>
          <cell r="G1896">
            <v>458034</v>
          </cell>
          <cell r="H1896">
            <v>458576</v>
          </cell>
          <cell r="I1896">
            <v>459484</v>
          </cell>
          <cell r="J1896">
            <v>460961</v>
          </cell>
          <cell r="K1896">
            <v>461412</v>
          </cell>
          <cell r="L1896">
            <v>460910</v>
          </cell>
          <cell r="M1896">
            <v>460925</v>
          </cell>
          <cell r="N1896">
            <v>461287</v>
          </cell>
          <cell r="O1896">
            <v>463472</v>
          </cell>
          <cell r="P1896">
            <v>465633</v>
          </cell>
          <cell r="Q1896">
            <v>467026</v>
          </cell>
          <cell r="R1896">
            <v>467204</v>
          </cell>
        </row>
        <row r="1897">
          <cell r="C1897" t="str">
            <v>36069</v>
          </cell>
          <cell r="D1897" t="str">
            <v>New York</v>
          </cell>
          <cell r="E1897" t="str">
            <v>Ontario County</v>
          </cell>
          <cell r="F1897">
            <v>100009</v>
          </cell>
          <cell r="G1897">
            <v>100106</v>
          </cell>
          <cell r="H1897">
            <v>100819</v>
          </cell>
          <cell r="I1897">
            <v>101763</v>
          </cell>
          <cell r="J1897">
            <v>102625</v>
          </cell>
          <cell r="K1897">
            <v>103385</v>
          </cell>
          <cell r="L1897">
            <v>104259</v>
          </cell>
          <cell r="M1897">
            <v>104644</v>
          </cell>
          <cell r="N1897">
            <v>105216</v>
          </cell>
          <cell r="O1897">
            <v>106302</v>
          </cell>
          <cell r="P1897">
            <v>107214</v>
          </cell>
          <cell r="Q1897">
            <v>107931</v>
          </cell>
          <cell r="R1897">
            <v>108116</v>
          </cell>
        </row>
        <row r="1898">
          <cell r="C1898" t="str">
            <v>36071</v>
          </cell>
          <cell r="D1898" t="str">
            <v>New York</v>
          </cell>
          <cell r="E1898" t="str">
            <v>Orange County</v>
          </cell>
          <cell r="F1898">
            <v>341397</v>
          </cell>
          <cell r="G1898">
            <v>342892</v>
          </cell>
          <cell r="H1898">
            <v>347674</v>
          </cell>
          <cell r="I1898">
            <v>352975</v>
          </cell>
          <cell r="J1898">
            <v>358727</v>
          </cell>
          <cell r="K1898">
            <v>362934</v>
          </cell>
          <cell r="L1898">
            <v>364522</v>
          </cell>
          <cell r="M1898">
            <v>366908</v>
          </cell>
          <cell r="N1898">
            <v>368464</v>
          </cell>
          <cell r="O1898">
            <v>370201</v>
          </cell>
          <cell r="P1898">
            <v>372079</v>
          </cell>
          <cell r="Q1898">
            <v>372813</v>
          </cell>
          <cell r="R1898">
            <v>373355</v>
          </cell>
        </row>
        <row r="1899">
          <cell r="C1899" t="str">
            <v>36073</v>
          </cell>
          <cell r="D1899" t="str">
            <v>New York</v>
          </cell>
          <cell r="E1899" t="str">
            <v>Orleans County</v>
          </cell>
          <cell r="F1899">
            <v>44184</v>
          </cell>
          <cell r="G1899">
            <v>44178</v>
          </cell>
          <cell r="H1899">
            <v>43898</v>
          </cell>
          <cell r="I1899">
            <v>43660</v>
          </cell>
          <cell r="J1899">
            <v>43593</v>
          </cell>
          <cell r="K1899">
            <v>43682</v>
          </cell>
          <cell r="L1899">
            <v>43475</v>
          </cell>
          <cell r="M1899">
            <v>43420</v>
          </cell>
          <cell r="N1899">
            <v>43342</v>
          </cell>
          <cell r="O1899">
            <v>43254</v>
          </cell>
          <cell r="P1899">
            <v>42975</v>
          </cell>
          <cell r="Q1899">
            <v>42883</v>
          </cell>
          <cell r="R1899">
            <v>42854</v>
          </cell>
        </row>
        <row r="1900">
          <cell r="C1900" t="str">
            <v>36075</v>
          </cell>
          <cell r="D1900" t="str">
            <v>New York</v>
          </cell>
          <cell r="E1900" t="str">
            <v>Oswego County</v>
          </cell>
          <cell r="F1900">
            <v>122387</v>
          </cell>
          <cell r="G1900">
            <v>122477</v>
          </cell>
          <cell r="H1900">
            <v>122269</v>
          </cell>
          <cell r="I1900">
            <v>122496</v>
          </cell>
          <cell r="J1900">
            <v>123120</v>
          </cell>
          <cell r="K1900">
            <v>123340</v>
          </cell>
          <cell r="L1900">
            <v>122640</v>
          </cell>
          <cell r="M1900">
            <v>122354</v>
          </cell>
          <cell r="N1900">
            <v>122213</v>
          </cell>
          <cell r="O1900">
            <v>122366</v>
          </cell>
          <cell r="P1900">
            <v>122055</v>
          </cell>
          <cell r="Q1900">
            <v>122109</v>
          </cell>
          <cell r="R1900">
            <v>122114</v>
          </cell>
        </row>
        <row r="1901">
          <cell r="C1901" t="str">
            <v>36077</v>
          </cell>
          <cell r="D1901" t="str">
            <v>New York</v>
          </cell>
          <cell r="E1901" t="str">
            <v>Otsego County</v>
          </cell>
          <cell r="F1901">
            <v>61692</v>
          </cell>
          <cell r="G1901">
            <v>61860</v>
          </cell>
          <cell r="H1901">
            <v>61924</v>
          </cell>
          <cell r="I1901">
            <v>62093</v>
          </cell>
          <cell r="J1901">
            <v>62567</v>
          </cell>
          <cell r="K1901">
            <v>62934</v>
          </cell>
          <cell r="L1901">
            <v>63069</v>
          </cell>
          <cell r="M1901">
            <v>63032</v>
          </cell>
          <cell r="N1901">
            <v>62914</v>
          </cell>
          <cell r="O1901">
            <v>62561</v>
          </cell>
          <cell r="P1901">
            <v>62280</v>
          </cell>
          <cell r="Q1901">
            <v>62259</v>
          </cell>
          <cell r="R1901">
            <v>62232</v>
          </cell>
        </row>
        <row r="1902">
          <cell r="C1902" t="str">
            <v>36079</v>
          </cell>
          <cell r="D1902" t="str">
            <v>New York</v>
          </cell>
          <cell r="E1902" t="str">
            <v>Putnam County</v>
          </cell>
          <cell r="F1902">
            <v>95731</v>
          </cell>
          <cell r="G1902">
            <v>96049</v>
          </cell>
          <cell r="H1902">
            <v>97055</v>
          </cell>
          <cell r="I1902">
            <v>98263</v>
          </cell>
          <cell r="J1902">
            <v>98964</v>
          </cell>
          <cell r="K1902">
            <v>99468</v>
          </cell>
          <cell r="L1902">
            <v>99575</v>
          </cell>
          <cell r="M1902">
            <v>99357</v>
          </cell>
          <cell r="N1902">
            <v>99454</v>
          </cell>
          <cell r="O1902">
            <v>99537</v>
          </cell>
          <cell r="P1902">
            <v>99666</v>
          </cell>
          <cell r="Q1902">
            <v>99710</v>
          </cell>
          <cell r="R1902">
            <v>99713</v>
          </cell>
        </row>
        <row r="1903">
          <cell r="C1903" t="str">
            <v>36081</v>
          </cell>
          <cell r="D1903" t="str">
            <v>New York</v>
          </cell>
          <cell r="E1903" t="str">
            <v>Queens County</v>
          </cell>
          <cell r="F1903">
            <v>2229394</v>
          </cell>
          <cell r="G1903">
            <v>2230501</v>
          </cell>
          <cell r="H1903">
            <v>2231316</v>
          </cell>
          <cell r="I1903">
            <v>2224507</v>
          </cell>
          <cell r="J1903">
            <v>2214608</v>
          </cell>
          <cell r="K1903">
            <v>2198516</v>
          </cell>
          <cell r="L1903">
            <v>2185222</v>
          </cell>
          <cell r="M1903">
            <v>2173862</v>
          </cell>
          <cell r="N1903">
            <v>2177351</v>
          </cell>
          <cell r="O1903">
            <v>2193623</v>
          </cell>
          <cell r="P1903">
            <v>2217166</v>
          </cell>
          <cell r="Q1903">
            <v>2230722</v>
          </cell>
          <cell r="R1903">
            <v>2233841</v>
          </cell>
        </row>
        <row r="1904">
          <cell r="C1904" t="str">
            <v>36083</v>
          </cell>
          <cell r="D1904" t="str">
            <v>New York</v>
          </cell>
          <cell r="E1904" t="str">
            <v>Rensselaer County</v>
          </cell>
          <cell r="F1904">
            <v>152553</v>
          </cell>
          <cell r="G1904">
            <v>152684</v>
          </cell>
          <cell r="H1904">
            <v>152700</v>
          </cell>
          <cell r="I1904">
            <v>153040</v>
          </cell>
          <cell r="J1904">
            <v>154201</v>
          </cell>
          <cell r="K1904">
            <v>155523</v>
          </cell>
          <cell r="L1904">
            <v>156104</v>
          </cell>
          <cell r="M1904">
            <v>157312</v>
          </cell>
          <cell r="N1904">
            <v>158243</v>
          </cell>
          <cell r="O1904">
            <v>159011</v>
          </cell>
          <cell r="P1904">
            <v>159150</v>
          </cell>
          <cell r="Q1904">
            <v>159429</v>
          </cell>
          <cell r="R1904">
            <v>159428</v>
          </cell>
        </row>
        <row r="1905">
          <cell r="C1905" t="str">
            <v>36085</v>
          </cell>
          <cell r="D1905" t="str">
            <v>New York</v>
          </cell>
          <cell r="E1905" t="str">
            <v>Richmond County</v>
          </cell>
          <cell r="F1905">
            <v>443762</v>
          </cell>
          <cell r="G1905">
            <v>445235</v>
          </cell>
          <cell r="H1905">
            <v>448961</v>
          </cell>
          <cell r="I1905">
            <v>452813</v>
          </cell>
          <cell r="J1905">
            <v>455939</v>
          </cell>
          <cell r="K1905">
            <v>456846</v>
          </cell>
          <cell r="L1905">
            <v>457028</v>
          </cell>
          <cell r="M1905">
            <v>457577</v>
          </cell>
          <cell r="N1905">
            <v>459642</v>
          </cell>
          <cell r="O1905">
            <v>463701</v>
          </cell>
          <cell r="P1905">
            <v>466965</v>
          </cell>
          <cell r="Q1905">
            <v>468730</v>
          </cell>
          <cell r="R1905">
            <v>469363</v>
          </cell>
        </row>
        <row r="1906">
          <cell r="C1906" t="str">
            <v>36087</v>
          </cell>
          <cell r="D1906" t="str">
            <v>New York</v>
          </cell>
          <cell r="E1906" t="str">
            <v>Rockland County</v>
          </cell>
          <cell r="F1906">
            <v>286794</v>
          </cell>
          <cell r="G1906">
            <v>287720</v>
          </cell>
          <cell r="H1906">
            <v>290613</v>
          </cell>
          <cell r="I1906">
            <v>293728</v>
          </cell>
          <cell r="J1906">
            <v>296224</v>
          </cell>
          <cell r="K1906">
            <v>297562</v>
          </cell>
          <cell r="L1906">
            <v>298737</v>
          </cell>
          <cell r="M1906">
            <v>299390</v>
          </cell>
          <cell r="N1906">
            <v>301668</v>
          </cell>
          <cell r="O1906">
            <v>305413</v>
          </cell>
          <cell r="P1906">
            <v>308652</v>
          </cell>
          <cell r="Q1906">
            <v>311687</v>
          </cell>
          <cell r="R1906">
            <v>312183</v>
          </cell>
        </row>
        <row r="1907">
          <cell r="C1907" t="str">
            <v>36089</v>
          </cell>
          <cell r="D1907" t="str">
            <v>New York</v>
          </cell>
          <cell r="E1907" t="str">
            <v>St. Lawrence County</v>
          </cell>
          <cell r="F1907">
            <v>111922</v>
          </cell>
          <cell r="G1907">
            <v>111864</v>
          </cell>
          <cell r="H1907">
            <v>111497</v>
          </cell>
          <cell r="I1907">
            <v>111292</v>
          </cell>
          <cell r="J1907">
            <v>111329</v>
          </cell>
          <cell r="K1907">
            <v>111468</v>
          </cell>
          <cell r="L1907">
            <v>111606</v>
          </cell>
          <cell r="M1907">
            <v>111556</v>
          </cell>
          <cell r="N1907">
            <v>111586</v>
          </cell>
          <cell r="O1907">
            <v>111684</v>
          </cell>
          <cell r="P1907">
            <v>112169</v>
          </cell>
          <cell r="Q1907">
            <v>111944</v>
          </cell>
          <cell r="R1907">
            <v>111894</v>
          </cell>
        </row>
        <row r="1908">
          <cell r="C1908" t="str">
            <v>36091</v>
          </cell>
          <cell r="D1908" t="str">
            <v>New York</v>
          </cell>
          <cell r="E1908" t="str">
            <v>Saratoga County</v>
          </cell>
          <cell r="F1908">
            <v>200626</v>
          </cell>
          <cell r="G1908">
            <v>201514</v>
          </cell>
          <cell r="H1908">
            <v>203974</v>
          </cell>
          <cell r="I1908">
            <v>206446</v>
          </cell>
          <cell r="J1908">
            <v>209410</v>
          </cell>
          <cell r="K1908">
            <v>211478</v>
          </cell>
          <cell r="L1908">
            <v>212975</v>
          </cell>
          <cell r="M1908">
            <v>214627</v>
          </cell>
          <cell r="N1908">
            <v>215798</v>
          </cell>
          <cell r="O1908">
            <v>217282</v>
          </cell>
          <cell r="P1908">
            <v>218652</v>
          </cell>
          <cell r="Q1908">
            <v>219607</v>
          </cell>
          <cell r="R1908">
            <v>219960</v>
          </cell>
        </row>
        <row r="1909">
          <cell r="C1909" t="str">
            <v>36093</v>
          </cell>
          <cell r="D1909" t="str">
            <v>New York</v>
          </cell>
          <cell r="E1909" t="str">
            <v>Schenectady County</v>
          </cell>
          <cell r="F1909">
            <v>146652</v>
          </cell>
          <cell r="G1909">
            <v>146581</v>
          </cell>
          <cell r="H1909">
            <v>146334</v>
          </cell>
          <cell r="I1909">
            <v>147199</v>
          </cell>
          <cell r="J1909">
            <v>147891</v>
          </cell>
          <cell r="K1909">
            <v>148900</v>
          </cell>
          <cell r="L1909">
            <v>150200</v>
          </cell>
          <cell r="M1909">
            <v>151768</v>
          </cell>
          <cell r="N1909">
            <v>152275</v>
          </cell>
          <cell r="O1909">
            <v>153360</v>
          </cell>
          <cell r="P1909">
            <v>154050</v>
          </cell>
          <cell r="Q1909">
            <v>154727</v>
          </cell>
          <cell r="R1909">
            <v>154889</v>
          </cell>
        </row>
        <row r="1910">
          <cell r="C1910" t="str">
            <v>36095</v>
          </cell>
          <cell r="D1910" t="str">
            <v>New York</v>
          </cell>
          <cell r="E1910" t="str">
            <v>Schoharie County</v>
          </cell>
          <cell r="F1910">
            <v>31488</v>
          </cell>
          <cell r="G1910">
            <v>31514</v>
          </cell>
          <cell r="H1910">
            <v>31794</v>
          </cell>
          <cell r="I1910">
            <v>31785</v>
          </cell>
          <cell r="J1910">
            <v>32032</v>
          </cell>
          <cell r="K1910">
            <v>32310</v>
          </cell>
          <cell r="L1910">
            <v>32534</v>
          </cell>
          <cell r="M1910">
            <v>32661</v>
          </cell>
          <cell r="N1910">
            <v>32894</v>
          </cell>
          <cell r="O1910">
            <v>32890</v>
          </cell>
          <cell r="P1910">
            <v>32776</v>
          </cell>
          <cell r="Q1910">
            <v>32749</v>
          </cell>
          <cell r="R1910">
            <v>32722</v>
          </cell>
        </row>
        <row r="1911">
          <cell r="C1911" t="str">
            <v>36097</v>
          </cell>
          <cell r="D1911" t="str">
            <v>New York</v>
          </cell>
          <cell r="E1911" t="str">
            <v>Schuyler County</v>
          </cell>
          <cell r="F1911">
            <v>19188</v>
          </cell>
          <cell r="G1911">
            <v>19232</v>
          </cell>
          <cell r="H1911">
            <v>19175</v>
          </cell>
          <cell r="I1911">
            <v>19179</v>
          </cell>
          <cell r="J1911">
            <v>19151</v>
          </cell>
          <cell r="K1911">
            <v>19034</v>
          </cell>
          <cell r="L1911">
            <v>18880</v>
          </cell>
          <cell r="M1911">
            <v>18752</v>
          </cell>
          <cell r="N1911">
            <v>18707</v>
          </cell>
          <cell r="O1911">
            <v>18644</v>
          </cell>
          <cell r="P1911">
            <v>18398</v>
          </cell>
          <cell r="Q1911">
            <v>18343</v>
          </cell>
          <cell r="R1911">
            <v>18330</v>
          </cell>
        </row>
        <row r="1912">
          <cell r="C1912" t="str">
            <v>36099</v>
          </cell>
          <cell r="D1912" t="str">
            <v>New York</v>
          </cell>
          <cell r="E1912" t="str">
            <v>Seneca County</v>
          </cell>
          <cell r="F1912">
            <v>33319</v>
          </cell>
          <cell r="G1912">
            <v>33343</v>
          </cell>
          <cell r="H1912">
            <v>34764</v>
          </cell>
          <cell r="I1912">
            <v>35046</v>
          </cell>
          <cell r="J1912">
            <v>35212</v>
          </cell>
          <cell r="K1912">
            <v>35312</v>
          </cell>
          <cell r="L1912">
            <v>35177</v>
          </cell>
          <cell r="M1912">
            <v>35223</v>
          </cell>
          <cell r="N1912">
            <v>35469</v>
          </cell>
          <cell r="O1912">
            <v>35370</v>
          </cell>
          <cell r="P1912">
            <v>35286</v>
          </cell>
          <cell r="Q1912">
            <v>35251</v>
          </cell>
          <cell r="R1912">
            <v>35199</v>
          </cell>
        </row>
        <row r="1913">
          <cell r="C1913" t="str">
            <v>36101</v>
          </cell>
          <cell r="D1913" t="str">
            <v>New York</v>
          </cell>
          <cell r="E1913" t="str">
            <v>Steuben County</v>
          </cell>
          <cell r="F1913">
            <v>98681</v>
          </cell>
          <cell r="G1913">
            <v>98764</v>
          </cell>
          <cell r="H1913">
            <v>99216</v>
          </cell>
          <cell r="I1913">
            <v>99583</v>
          </cell>
          <cell r="J1913">
            <v>99191</v>
          </cell>
          <cell r="K1913">
            <v>98983</v>
          </cell>
          <cell r="L1913">
            <v>98868</v>
          </cell>
          <cell r="M1913">
            <v>98473</v>
          </cell>
          <cell r="N1913">
            <v>98541</v>
          </cell>
          <cell r="O1913">
            <v>98726</v>
          </cell>
          <cell r="P1913">
            <v>98949</v>
          </cell>
          <cell r="Q1913">
            <v>98990</v>
          </cell>
          <cell r="R1913">
            <v>98930</v>
          </cell>
        </row>
        <row r="1914">
          <cell r="C1914" t="str">
            <v>36103</v>
          </cell>
          <cell r="D1914" t="str">
            <v>New York</v>
          </cell>
          <cell r="E1914" t="str">
            <v>Suffolk County</v>
          </cell>
          <cell r="F1914">
            <v>1419379</v>
          </cell>
          <cell r="G1914">
            <v>1424081</v>
          </cell>
          <cell r="H1914">
            <v>1442488</v>
          </cell>
          <cell r="I1914">
            <v>1456745</v>
          </cell>
          <cell r="J1914">
            <v>1470849</v>
          </cell>
          <cell r="K1914">
            <v>1478215</v>
          </cell>
          <cell r="L1914">
            <v>1477687</v>
          </cell>
          <cell r="M1914">
            <v>1475626</v>
          </cell>
          <cell r="N1914">
            <v>1475255</v>
          </cell>
          <cell r="O1914">
            <v>1480218</v>
          </cell>
          <cell r="P1914">
            <v>1487206</v>
          </cell>
          <cell r="Q1914">
            <v>1493350</v>
          </cell>
          <cell r="R1914">
            <v>1494434</v>
          </cell>
        </row>
        <row r="1915">
          <cell r="C1915" t="str">
            <v>36105</v>
          </cell>
          <cell r="D1915" t="str">
            <v>New York</v>
          </cell>
          <cell r="E1915" t="str">
            <v>Sullivan County</v>
          </cell>
          <cell r="F1915">
            <v>73885</v>
          </cell>
          <cell r="G1915">
            <v>74134</v>
          </cell>
          <cell r="H1915">
            <v>74143</v>
          </cell>
          <cell r="I1915">
            <v>74452</v>
          </cell>
          <cell r="J1915">
            <v>75447</v>
          </cell>
          <cell r="K1915">
            <v>76265</v>
          </cell>
          <cell r="L1915">
            <v>76780</v>
          </cell>
          <cell r="M1915">
            <v>77231</v>
          </cell>
          <cell r="N1915">
            <v>77991</v>
          </cell>
          <cell r="O1915">
            <v>77755</v>
          </cell>
          <cell r="P1915">
            <v>77647</v>
          </cell>
          <cell r="Q1915">
            <v>77547</v>
          </cell>
          <cell r="R1915">
            <v>77500</v>
          </cell>
        </row>
        <row r="1916">
          <cell r="C1916" t="str">
            <v>36107</v>
          </cell>
          <cell r="D1916" t="str">
            <v>New York</v>
          </cell>
          <cell r="E1916" t="str">
            <v>Tioga County</v>
          </cell>
          <cell r="F1916">
            <v>51883</v>
          </cell>
          <cell r="G1916">
            <v>51838</v>
          </cell>
          <cell r="H1916">
            <v>51712</v>
          </cell>
          <cell r="I1916">
            <v>51992</v>
          </cell>
          <cell r="J1916">
            <v>51895</v>
          </cell>
          <cell r="K1916">
            <v>51631</v>
          </cell>
          <cell r="L1916">
            <v>51611</v>
          </cell>
          <cell r="M1916">
            <v>51536</v>
          </cell>
          <cell r="N1916">
            <v>51565</v>
          </cell>
          <cell r="O1916">
            <v>51498</v>
          </cell>
          <cell r="P1916">
            <v>51236</v>
          </cell>
          <cell r="Q1916">
            <v>51125</v>
          </cell>
          <cell r="R1916">
            <v>51049</v>
          </cell>
        </row>
        <row r="1917">
          <cell r="C1917" t="str">
            <v>36109</v>
          </cell>
          <cell r="D1917" t="str">
            <v>New York</v>
          </cell>
          <cell r="E1917" t="str">
            <v>Tompkins County</v>
          </cell>
          <cell r="F1917">
            <v>96487</v>
          </cell>
          <cell r="G1917">
            <v>96608</v>
          </cell>
          <cell r="H1917">
            <v>97458</v>
          </cell>
          <cell r="I1917">
            <v>98227</v>
          </cell>
          <cell r="J1917">
            <v>99049</v>
          </cell>
          <cell r="K1917">
            <v>99531</v>
          </cell>
          <cell r="L1917">
            <v>99433</v>
          </cell>
          <cell r="M1917">
            <v>99651</v>
          </cell>
          <cell r="N1917">
            <v>99910</v>
          </cell>
          <cell r="O1917">
            <v>100383</v>
          </cell>
          <cell r="P1917">
            <v>101497</v>
          </cell>
          <cell r="Q1917">
            <v>101564</v>
          </cell>
          <cell r="R1917">
            <v>101620</v>
          </cell>
        </row>
        <row r="1918">
          <cell r="C1918" t="str">
            <v>36111</v>
          </cell>
          <cell r="D1918" t="str">
            <v>New York</v>
          </cell>
          <cell r="E1918" t="str">
            <v>Ulster County</v>
          </cell>
          <cell r="F1918">
            <v>177726</v>
          </cell>
          <cell r="G1918">
            <v>177810</v>
          </cell>
          <cell r="H1918">
            <v>178440</v>
          </cell>
          <cell r="I1918">
            <v>180128</v>
          </cell>
          <cell r="J1918">
            <v>180942</v>
          </cell>
          <cell r="K1918">
            <v>181847</v>
          </cell>
          <cell r="L1918">
            <v>182438</v>
          </cell>
          <cell r="M1918">
            <v>182845</v>
          </cell>
          <cell r="N1918">
            <v>182818</v>
          </cell>
          <cell r="O1918">
            <v>183174</v>
          </cell>
          <cell r="P1918">
            <v>182638</v>
          </cell>
          <cell r="Q1918">
            <v>182493</v>
          </cell>
          <cell r="R1918">
            <v>182435</v>
          </cell>
        </row>
        <row r="1919">
          <cell r="C1919" t="str">
            <v>36113</v>
          </cell>
          <cell r="D1919" t="str">
            <v>New York</v>
          </cell>
          <cell r="E1919" t="str">
            <v>Warren County</v>
          </cell>
          <cell r="F1919">
            <v>63263</v>
          </cell>
          <cell r="G1919">
            <v>63273</v>
          </cell>
          <cell r="H1919">
            <v>63406</v>
          </cell>
          <cell r="I1919">
            <v>63774</v>
          </cell>
          <cell r="J1919">
            <v>64323</v>
          </cell>
          <cell r="K1919">
            <v>64576</v>
          </cell>
          <cell r="L1919">
            <v>65206</v>
          </cell>
          <cell r="M1919">
            <v>65554</v>
          </cell>
          <cell r="N1919">
            <v>65740</v>
          </cell>
          <cell r="O1919">
            <v>65848</v>
          </cell>
          <cell r="P1919">
            <v>65694</v>
          </cell>
          <cell r="Q1919">
            <v>65707</v>
          </cell>
          <cell r="R1919">
            <v>65697</v>
          </cell>
        </row>
        <row r="1920">
          <cell r="C1920" t="str">
            <v>36115</v>
          </cell>
          <cell r="D1920" t="str">
            <v>New York</v>
          </cell>
          <cell r="E1920" t="str">
            <v>Washington County</v>
          </cell>
          <cell r="F1920">
            <v>61032</v>
          </cell>
          <cell r="G1920">
            <v>60977</v>
          </cell>
          <cell r="H1920">
            <v>61142</v>
          </cell>
          <cell r="I1920">
            <v>61152</v>
          </cell>
          <cell r="J1920">
            <v>61621</v>
          </cell>
          <cell r="K1920">
            <v>62278</v>
          </cell>
          <cell r="L1920">
            <v>62468</v>
          </cell>
          <cell r="M1920">
            <v>62771</v>
          </cell>
          <cell r="N1920">
            <v>63054</v>
          </cell>
          <cell r="O1920">
            <v>63252</v>
          </cell>
          <cell r="P1920">
            <v>63077</v>
          </cell>
          <cell r="Q1920">
            <v>63216</v>
          </cell>
          <cell r="R1920">
            <v>63288</v>
          </cell>
        </row>
        <row r="1921">
          <cell r="C1921" t="str">
            <v>36117</v>
          </cell>
          <cell r="D1921" t="str">
            <v>New York</v>
          </cell>
          <cell r="E1921" t="str">
            <v>Wayne County</v>
          </cell>
          <cell r="F1921">
            <v>93779</v>
          </cell>
          <cell r="G1921">
            <v>93791</v>
          </cell>
          <cell r="H1921">
            <v>93794</v>
          </cell>
          <cell r="I1921">
            <v>93735</v>
          </cell>
          <cell r="J1921">
            <v>94001</v>
          </cell>
          <cell r="K1921">
            <v>93860</v>
          </cell>
          <cell r="L1921">
            <v>93727</v>
          </cell>
          <cell r="M1921">
            <v>93595</v>
          </cell>
          <cell r="N1921">
            <v>93539</v>
          </cell>
          <cell r="O1921">
            <v>93739</v>
          </cell>
          <cell r="P1921">
            <v>93643</v>
          </cell>
          <cell r="Q1921">
            <v>93772</v>
          </cell>
          <cell r="R1921">
            <v>93753</v>
          </cell>
        </row>
        <row r="1922">
          <cell r="C1922" t="str">
            <v>36119</v>
          </cell>
          <cell r="D1922" t="str">
            <v>New York</v>
          </cell>
          <cell r="E1922" t="str">
            <v>Westchester County</v>
          </cell>
          <cell r="F1922">
            <v>923621</v>
          </cell>
          <cell r="G1922">
            <v>925511</v>
          </cell>
          <cell r="H1922">
            <v>931577</v>
          </cell>
          <cell r="I1922">
            <v>935219</v>
          </cell>
          <cell r="J1922">
            <v>935799</v>
          </cell>
          <cell r="K1922">
            <v>935457</v>
          </cell>
          <cell r="L1922">
            <v>933401</v>
          </cell>
          <cell r="M1922">
            <v>931426</v>
          </cell>
          <cell r="N1922">
            <v>933414</v>
          </cell>
          <cell r="O1922">
            <v>937449</v>
          </cell>
          <cell r="P1922">
            <v>944201</v>
          </cell>
          <cell r="Q1922">
            <v>949113</v>
          </cell>
          <cell r="R1922">
            <v>950541</v>
          </cell>
        </row>
        <row r="1923">
          <cell r="C1923" t="str">
            <v>36121</v>
          </cell>
          <cell r="D1923" t="str">
            <v>New York</v>
          </cell>
          <cell r="E1923" t="str">
            <v>Wyoming County</v>
          </cell>
          <cell r="F1923">
            <v>43462</v>
          </cell>
          <cell r="G1923">
            <v>43399</v>
          </cell>
          <cell r="H1923">
            <v>43061</v>
          </cell>
          <cell r="I1923">
            <v>43007</v>
          </cell>
          <cell r="J1923">
            <v>42955</v>
          </cell>
          <cell r="K1923">
            <v>42852</v>
          </cell>
          <cell r="L1923">
            <v>42780</v>
          </cell>
          <cell r="M1923">
            <v>42673</v>
          </cell>
          <cell r="N1923">
            <v>42515</v>
          </cell>
          <cell r="O1923">
            <v>42281</v>
          </cell>
          <cell r="P1923">
            <v>42236</v>
          </cell>
          <cell r="Q1923">
            <v>42155</v>
          </cell>
          <cell r="R1923">
            <v>42129</v>
          </cell>
        </row>
        <row r="1924">
          <cell r="C1924" t="str">
            <v>36123</v>
          </cell>
          <cell r="D1924" t="str">
            <v>New York</v>
          </cell>
          <cell r="E1924" t="str">
            <v>Yates County</v>
          </cell>
          <cell r="F1924">
            <v>24591</v>
          </cell>
          <cell r="G1924">
            <v>24723</v>
          </cell>
          <cell r="H1924">
            <v>24725</v>
          </cell>
          <cell r="I1924">
            <v>24688</v>
          </cell>
          <cell r="J1924">
            <v>24898</v>
          </cell>
          <cell r="K1924">
            <v>25008</v>
          </cell>
          <cell r="L1924">
            <v>25129</v>
          </cell>
          <cell r="M1924">
            <v>25025</v>
          </cell>
          <cell r="N1924">
            <v>25234</v>
          </cell>
          <cell r="O1924">
            <v>25352</v>
          </cell>
          <cell r="P1924">
            <v>25303</v>
          </cell>
          <cell r="Q1924">
            <v>25348</v>
          </cell>
          <cell r="R1924">
            <v>25338</v>
          </cell>
        </row>
        <row r="1925">
          <cell r="C1925" t="str">
            <v>37000</v>
          </cell>
          <cell r="D1925" t="str">
            <v>North Carolina</v>
          </cell>
          <cell r="E1925" t="str">
            <v>North Carolina</v>
          </cell>
          <cell r="F1925">
            <v>8046346</v>
          </cell>
          <cell r="G1925">
            <v>8081614</v>
          </cell>
          <cell r="H1925">
            <v>8210122</v>
          </cell>
          <cell r="I1925">
            <v>8326201</v>
          </cell>
          <cell r="J1925">
            <v>8422501</v>
          </cell>
          <cell r="K1925">
            <v>8553152</v>
          </cell>
          <cell r="L1925">
            <v>8705407</v>
          </cell>
          <cell r="M1925">
            <v>8917270</v>
          </cell>
          <cell r="N1925">
            <v>9118037</v>
          </cell>
          <cell r="O1925">
            <v>9309449</v>
          </cell>
          <cell r="P1925">
            <v>9449566</v>
          </cell>
          <cell r="Q1925">
            <v>9535483</v>
          </cell>
          <cell r="R1925">
            <v>9561558</v>
          </cell>
        </row>
        <row r="1926">
          <cell r="C1926" t="str">
            <v>37001</v>
          </cell>
          <cell r="D1926" t="str">
            <v>North Carolina</v>
          </cell>
          <cell r="E1926" t="str">
            <v>Alamance County</v>
          </cell>
          <cell r="F1926">
            <v>130750</v>
          </cell>
          <cell r="G1926">
            <v>131423</v>
          </cell>
          <cell r="H1926">
            <v>133346</v>
          </cell>
          <cell r="I1926">
            <v>135239</v>
          </cell>
          <cell r="J1926">
            <v>136009</v>
          </cell>
          <cell r="K1926">
            <v>137619</v>
          </cell>
          <cell r="L1926">
            <v>139311</v>
          </cell>
          <cell r="M1926">
            <v>141462</v>
          </cell>
          <cell r="N1926">
            <v>144712</v>
          </cell>
          <cell r="O1926">
            <v>147704</v>
          </cell>
          <cell r="P1926">
            <v>149954</v>
          </cell>
          <cell r="Q1926">
            <v>151131</v>
          </cell>
          <cell r="R1926">
            <v>151528</v>
          </cell>
        </row>
        <row r="1927">
          <cell r="C1927" t="str">
            <v>37003</v>
          </cell>
          <cell r="D1927" t="str">
            <v>North Carolina</v>
          </cell>
          <cell r="E1927" t="str">
            <v>Alexander County</v>
          </cell>
          <cell r="F1927">
            <v>33566</v>
          </cell>
          <cell r="G1927">
            <v>33774</v>
          </cell>
          <cell r="H1927">
            <v>34187</v>
          </cell>
          <cell r="I1927">
            <v>34665</v>
          </cell>
          <cell r="J1927">
            <v>34998</v>
          </cell>
          <cell r="K1927">
            <v>35343</v>
          </cell>
          <cell r="L1927">
            <v>35786</v>
          </cell>
          <cell r="M1927">
            <v>36243</v>
          </cell>
          <cell r="N1927">
            <v>36609</v>
          </cell>
          <cell r="O1927">
            <v>36840</v>
          </cell>
          <cell r="P1927">
            <v>37053</v>
          </cell>
          <cell r="Q1927">
            <v>37198</v>
          </cell>
          <cell r="R1927">
            <v>37239</v>
          </cell>
        </row>
        <row r="1928">
          <cell r="C1928" t="str">
            <v>37005</v>
          </cell>
          <cell r="D1928" t="str">
            <v>North Carolina</v>
          </cell>
          <cell r="E1928" t="str">
            <v>Alleghany County</v>
          </cell>
          <cell r="F1928">
            <v>10672</v>
          </cell>
          <cell r="G1928">
            <v>10673</v>
          </cell>
          <cell r="H1928">
            <v>10740</v>
          </cell>
          <cell r="I1928">
            <v>10740</v>
          </cell>
          <cell r="J1928">
            <v>10776</v>
          </cell>
          <cell r="K1928">
            <v>10790</v>
          </cell>
          <cell r="L1928">
            <v>10788</v>
          </cell>
          <cell r="M1928">
            <v>10940</v>
          </cell>
          <cell r="N1928">
            <v>11061</v>
          </cell>
          <cell r="O1928">
            <v>11131</v>
          </cell>
          <cell r="P1928">
            <v>11125</v>
          </cell>
          <cell r="Q1928">
            <v>11155</v>
          </cell>
          <cell r="R1928">
            <v>11163</v>
          </cell>
        </row>
        <row r="1929">
          <cell r="C1929" t="str">
            <v>37007</v>
          </cell>
          <cell r="D1929" t="str">
            <v>North Carolina</v>
          </cell>
          <cell r="E1929" t="str">
            <v>Anson County</v>
          </cell>
          <cell r="F1929">
            <v>25268</v>
          </cell>
          <cell r="G1929">
            <v>25342</v>
          </cell>
          <cell r="H1929">
            <v>25553</v>
          </cell>
          <cell r="I1929">
            <v>25723</v>
          </cell>
          <cell r="J1929">
            <v>25749</v>
          </cell>
          <cell r="K1929">
            <v>26386</v>
          </cell>
          <cell r="L1929">
            <v>26585</v>
          </cell>
          <cell r="M1929">
            <v>26599</v>
          </cell>
          <cell r="N1929">
            <v>26664</v>
          </cell>
          <cell r="O1929">
            <v>26837</v>
          </cell>
          <cell r="P1929">
            <v>26917</v>
          </cell>
          <cell r="Q1929">
            <v>26948</v>
          </cell>
          <cell r="R1929">
            <v>26908</v>
          </cell>
        </row>
        <row r="1930">
          <cell r="C1930" t="str">
            <v>37009</v>
          </cell>
          <cell r="D1930" t="str">
            <v>North Carolina</v>
          </cell>
          <cell r="E1930" t="str">
            <v>Ashe County</v>
          </cell>
          <cell r="F1930">
            <v>24394</v>
          </cell>
          <cell r="G1930">
            <v>24480</v>
          </cell>
          <cell r="H1930">
            <v>24750</v>
          </cell>
          <cell r="I1930">
            <v>25029</v>
          </cell>
          <cell r="J1930">
            <v>25288</v>
          </cell>
          <cell r="K1930">
            <v>25684</v>
          </cell>
          <cell r="L1930">
            <v>25838</v>
          </cell>
          <cell r="M1930">
            <v>26134</v>
          </cell>
          <cell r="N1930">
            <v>26506</v>
          </cell>
          <cell r="O1930">
            <v>26858</v>
          </cell>
          <cell r="P1930">
            <v>27144</v>
          </cell>
          <cell r="Q1930">
            <v>27281</v>
          </cell>
          <cell r="R1930">
            <v>27291</v>
          </cell>
        </row>
        <row r="1931">
          <cell r="C1931" t="str">
            <v>37011</v>
          </cell>
          <cell r="D1931" t="str">
            <v>North Carolina</v>
          </cell>
          <cell r="E1931" t="str">
            <v>Avery County</v>
          </cell>
          <cell r="F1931">
            <v>17149</v>
          </cell>
          <cell r="G1931">
            <v>17318</v>
          </cell>
          <cell r="H1931">
            <v>17706</v>
          </cell>
          <cell r="I1931">
            <v>17867</v>
          </cell>
          <cell r="J1931">
            <v>17896</v>
          </cell>
          <cell r="K1931">
            <v>17971</v>
          </cell>
          <cell r="L1931">
            <v>17945</v>
          </cell>
          <cell r="M1931">
            <v>18104</v>
          </cell>
          <cell r="N1931">
            <v>17949</v>
          </cell>
          <cell r="O1931">
            <v>18024</v>
          </cell>
          <cell r="P1931">
            <v>17925</v>
          </cell>
          <cell r="Q1931">
            <v>17797</v>
          </cell>
          <cell r="R1931">
            <v>17755</v>
          </cell>
        </row>
        <row r="1932">
          <cell r="C1932" t="str">
            <v>37013</v>
          </cell>
          <cell r="D1932" t="str">
            <v>North Carolina</v>
          </cell>
          <cell r="E1932" t="str">
            <v>Beaufort County</v>
          </cell>
          <cell r="F1932">
            <v>44916</v>
          </cell>
          <cell r="G1932">
            <v>44950</v>
          </cell>
          <cell r="H1932">
            <v>45084</v>
          </cell>
          <cell r="I1932">
            <v>45216</v>
          </cell>
          <cell r="J1932">
            <v>45418</v>
          </cell>
          <cell r="K1932">
            <v>45618</v>
          </cell>
          <cell r="L1932">
            <v>46059</v>
          </cell>
          <cell r="M1932">
            <v>46622</v>
          </cell>
          <cell r="N1932">
            <v>46702</v>
          </cell>
          <cell r="O1932">
            <v>47297</v>
          </cell>
          <cell r="P1932">
            <v>47485</v>
          </cell>
          <cell r="Q1932">
            <v>47759</v>
          </cell>
          <cell r="R1932">
            <v>47820</v>
          </cell>
        </row>
        <row r="1933">
          <cell r="C1933" t="str">
            <v>37015</v>
          </cell>
          <cell r="D1933" t="str">
            <v>North Carolina</v>
          </cell>
          <cell r="E1933" t="str">
            <v>Bertie County</v>
          </cell>
          <cell r="F1933">
            <v>19765</v>
          </cell>
          <cell r="G1933">
            <v>19762</v>
          </cell>
          <cell r="H1933">
            <v>19829</v>
          </cell>
          <cell r="I1933">
            <v>19841</v>
          </cell>
          <cell r="J1933">
            <v>19897</v>
          </cell>
          <cell r="K1933">
            <v>20018</v>
          </cell>
          <cell r="L1933">
            <v>20057</v>
          </cell>
          <cell r="M1933">
            <v>19936</v>
          </cell>
          <cell r="N1933">
            <v>20927</v>
          </cell>
          <cell r="O1933">
            <v>21121</v>
          </cell>
          <cell r="P1933">
            <v>21216</v>
          </cell>
          <cell r="Q1933">
            <v>21282</v>
          </cell>
          <cell r="R1933">
            <v>21250</v>
          </cell>
        </row>
        <row r="1934">
          <cell r="C1934" t="str">
            <v>37017</v>
          </cell>
          <cell r="D1934" t="str">
            <v>North Carolina</v>
          </cell>
          <cell r="E1934" t="str">
            <v>Bladen County</v>
          </cell>
          <cell r="F1934">
            <v>32252</v>
          </cell>
          <cell r="G1934">
            <v>32270</v>
          </cell>
          <cell r="H1934">
            <v>32714</v>
          </cell>
          <cell r="I1934">
            <v>32782</v>
          </cell>
          <cell r="J1934">
            <v>33129</v>
          </cell>
          <cell r="K1934">
            <v>33684</v>
          </cell>
          <cell r="L1934">
            <v>33934</v>
          </cell>
          <cell r="M1934">
            <v>34114</v>
          </cell>
          <cell r="N1934">
            <v>34285</v>
          </cell>
          <cell r="O1934">
            <v>34665</v>
          </cell>
          <cell r="P1934">
            <v>34852</v>
          </cell>
          <cell r="Q1934">
            <v>35190</v>
          </cell>
          <cell r="R1934">
            <v>35229</v>
          </cell>
        </row>
        <row r="1935">
          <cell r="C1935" t="str">
            <v>37019</v>
          </cell>
          <cell r="D1935" t="str">
            <v>North Carolina</v>
          </cell>
          <cell r="E1935" t="str">
            <v>Brunswick County</v>
          </cell>
          <cell r="F1935">
            <v>73121</v>
          </cell>
          <cell r="G1935">
            <v>73717</v>
          </cell>
          <cell r="H1935">
            <v>76005</v>
          </cell>
          <cell r="I1935">
            <v>78296</v>
          </cell>
          <cell r="J1935">
            <v>80584</v>
          </cell>
          <cell r="K1935">
            <v>83327</v>
          </cell>
          <cell r="L1935">
            <v>87846</v>
          </cell>
          <cell r="M1935">
            <v>93938</v>
          </cell>
          <cell r="N1935">
            <v>99008</v>
          </cell>
          <cell r="O1935">
            <v>103257</v>
          </cell>
          <cell r="P1935">
            <v>105777</v>
          </cell>
          <cell r="Q1935">
            <v>107431</v>
          </cell>
          <cell r="R1935">
            <v>107992</v>
          </cell>
        </row>
        <row r="1936">
          <cell r="C1936" t="str">
            <v>37021</v>
          </cell>
          <cell r="D1936" t="str">
            <v>North Carolina</v>
          </cell>
          <cell r="E1936" t="str">
            <v>Buncombe County</v>
          </cell>
          <cell r="F1936">
            <v>206365</v>
          </cell>
          <cell r="G1936">
            <v>207152</v>
          </cell>
          <cell r="H1936">
            <v>209104</v>
          </cell>
          <cell r="I1936">
            <v>211841</v>
          </cell>
          <cell r="J1936">
            <v>214982</v>
          </cell>
          <cell r="K1936">
            <v>218139</v>
          </cell>
          <cell r="L1936">
            <v>221642</v>
          </cell>
          <cell r="M1936">
            <v>226524</v>
          </cell>
          <cell r="N1936">
            <v>230766</v>
          </cell>
          <cell r="O1936">
            <v>233772</v>
          </cell>
          <cell r="P1936">
            <v>236349</v>
          </cell>
          <cell r="Q1936">
            <v>238318</v>
          </cell>
          <cell r="R1936">
            <v>238832</v>
          </cell>
        </row>
        <row r="1937">
          <cell r="C1937" t="str">
            <v>37023</v>
          </cell>
          <cell r="D1937" t="str">
            <v>North Carolina</v>
          </cell>
          <cell r="E1937" t="str">
            <v>Burke County</v>
          </cell>
          <cell r="F1937">
            <v>89163</v>
          </cell>
          <cell r="G1937">
            <v>89353</v>
          </cell>
          <cell r="H1937">
            <v>89525</v>
          </cell>
          <cell r="I1937">
            <v>89371</v>
          </cell>
          <cell r="J1937">
            <v>89493</v>
          </cell>
          <cell r="K1937">
            <v>89394</v>
          </cell>
          <cell r="L1937">
            <v>89526</v>
          </cell>
          <cell r="M1937">
            <v>89903</v>
          </cell>
          <cell r="N1937">
            <v>90146</v>
          </cell>
          <cell r="O1937">
            <v>90788</v>
          </cell>
          <cell r="P1937">
            <v>91178</v>
          </cell>
          <cell r="Q1937">
            <v>90912</v>
          </cell>
          <cell r="R1937">
            <v>90771</v>
          </cell>
        </row>
        <row r="1938">
          <cell r="C1938" t="str">
            <v>37025</v>
          </cell>
          <cell r="D1938" t="str">
            <v>North Carolina</v>
          </cell>
          <cell r="E1938" t="str">
            <v>Cabarrus County</v>
          </cell>
          <cell r="F1938">
            <v>131043</v>
          </cell>
          <cell r="G1938">
            <v>132231</v>
          </cell>
          <cell r="H1938">
            <v>136463</v>
          </cell>
          <cell r="I1938">
            <v>140054</v>
          </cell>
          <cell r="J1938">
            <v>143336</v>
          </cell>
          <cell r="K1938">
            <v>146429</v>
          </cell>
          <cell r="L1938">
            <v>150797</v>
          </cell>
          <cell r="M1938">
            <v>157735</v>
          </cell>
          <cell r="N1938">
            <v>165717</v>
          </cell>
          <cell r="O1938">
            <v>171915</v>
          </cell>
          <cell r="P1938">
            <v>175993</v>
          </cell>
          <cell r="Q1938">
            <v>178011</v>
          </cell>
          <cell r="R1938">
            <v>178588</v>
          </cell>
        </row>
        <row r="1939">
          <cell r="C1939" t="str">
            <v>37027</v>
          </cell>
          <cell r="D1939" t="str">
            <v>North Carolina</v>
          </cell>
          <cell r="E1939" t="str">
            <v>Caldwell County</v>
          </cell>
          <cell r="F1939">
            <v>77425</v>
          </cell>
          <cell r="G1939">
            <v>77721</v>
          </cell>
          <cell r="H1939">
            <v>78375</v>
          </cell>
          <cell r="I1939">
            <v>78920</v>
          </cell>
          <cell r="J1939">
            <v>79380</v>
          </cell>
          <cell r="K1939">
            <v>79471</v>
          </cell>
          <cell r="L1939">
            <v>80218</v>
          </cell>
          <cell r="M1939">
            <v>80897</v>
          </cell>
          <cell r="N1939">
            <v>81588</v>
          </cell>
          <cell r="O1939">
            <v>82527</v>
          </cell>
          <cell r="P1939">
            <v>82798</v>
          </cell>
          <cell r="Q1939">
            <v>83029</v>
          </cell>
          <cell r="R1939">
            <v>82998</v>
          </cell>
        </row>
        <row r="1940">
          <cell r="C1940" t="str">
            <v>37029</v>
          </cell>
          <cell r="D1940" t="str">
            <v>North Carolina</v>
          </cell>
          <cell r="E1940" t="str">
            <v>Camden County</v>
          </cell>
          <cell r="F1940">
            <v>6884</v>
          </cell>
          <cell r="G1940">
            <v>6925</v>
          </cell>
          <cell r="H1940">
            <v>7100</v>
          </cell>
          <cell r="I1940">
            <v>7412</v>
          </cell>
          <cell r="J1940">
            <v>7894</v>
          </cell>
          <cell r="K1940">
            <v>8415</v>
          </cell>
          <cell r="L1940">
            <v>8991</v>
          </cell>
          <cell r="M1940">
            <v>9321</v>
          </cell>
          <cell r="N1940">
            <v>9570</v>
          </cell>
          <cell r="O1940">
            <v>9802</v>
          </cell>
          <cell r="P1940">
            <v>9899</v>
          </cell>
          <cell r="Q1940">
            <v>9980</v>
          </cell>
          <cell r="R1940">
            <v>10003</v>
          </cell>
        </row>
        <row r="1941">
          <cell r="C1941" t="str">
            <v>37031</v>
          </cell>
          <cell r="D1941" t="str">
            <v>North Carolina</v>
          </cell>
          <cell r="E1941" t="str">
            <v>Carteret County</v>
          </cell>
          <cell r="F1941">
            <v>59334</v>
          </cell>
          <cell r="G1941">
            <v>59406</v>
          </cell>
          <cell r="H1941">
            <v>59790</v>
          </cell>
          <cell r="I1941">
            <v>60311</v>
          </cell>
          <cell r="J1941">
            <v>61067</v>
          </cell>
          <cell r="K1941">
            <v>62127</v>
          </cell>
          <cell r="L1941">
            <v>62833</v>
          </cell>
          <cell r="M1941">
            <v>64028</v>
          </cell>
          <cell r="N1941">
            <v>64258</v>
          </cell>
          <cell r="O1941">
            <v>64700</v>
          </cell>
          <cell r="P1941">
            <v>65670</v>
          </cell>
          <cell r="Q1941">
            <v>66469</v>
          </cell>
          <cell r="R1941">
            <v>66685</v>
          </cell>
        </row>
        <row r="1942">
          <cell r="C1942" t="str">
            <v>37033</v>
          </cell>
          <cell r="D1942" t="str">
            <v>North Carolina</v>
          </cell>
          <cell r="E1942" t="str">
            <v>Caswell County</v>
          </cell>
          <cell r="F1942">
            <v>23474</v>
          </cell>
          <cell r="G1942">
            <v>23527</v>
          </cell>
          <cell r="H1942">
            <v>23610</v>
          </cell>
          <cell r="I1942">
            <v>23767</v>
          </cell>
          <cell r="J1942">
            <v>23833</v>
          </cell>
          <cell r="K1942">
            <v>23801</v>
          </cell>
          <cell r="L1942">
            <v>23827</v>
          </cell>
          <cell r="M1942">
            <v>23993</v>
          </cell>
          <cell r="N1942">
            <v>23914</v>
          </cell>
          <cell r="O1942">
            <v>23912</v>
          </cell>
          <cell r="P1942">
            <v>23725</v>
          </cell>
          <cell r="Q1942">
            <v>23719</v>
          </cell>
          <cell r="R1942">
            <v>23695</v>
          </cell>
        </row>
        <row r="1943">
          <cell r="C1943" t="str">
            <v>37035</v>
          </cell>
          <cell r="D1943" t="str">
            <v>North Carolina</v>
          </cell>
          <cell r="E1943" t="str">
            <v>Catawba County</v>
          </cell>
          <cell r="F1943">
            <v>141700</v>
          </cell>
          <cell r="G1943">
            <v>142399</v>
          </cell>
          <cell r="H1943">
            <v>144865</v>
          </cell>
          <cell r="I1943">
            <v>145343</v>
          </cell>
          <cell r="J1943">
            <v>145601</v>
          </cell>
          <cell r="K1943">
            <v>147016</v>
          </cell>
          <cell r="L1943">
            <v>148629</v>
          </cell>
          <cell r="M1943">
            <v>150449</v>
          </cell>
          <cell r="N1943">
            <v>152448</v>
          </cell>
          <cell r="O1943">
            <v>153848</v>
          </cell>
          <cell r="P1943">
            <v>154610</v>
          </cell>
          <cell r="Q1943">
            <v>154358</v>
          </cell>
          <cell r="R1943">
            <v>154389</v>
          </cell>
        </row>
        <row r="1944">
          <cell r="C1944" t="str">
            <v>37037</v>
          </cell>
          <cell r="D1944" t="str">
            <v>North Carolina</v>
          </cell>
          <cell r="E1944" t="str">
            <v>Chatham County</v>
          </cell>
          <cell r="F1944">
            <v>49396</v>
          </cell>
          <cell r="G1944">
            <v>49740</v>
          </cell>
          <cell r="H1944">
            <v>51482</v>
          </cell>
          <cell r="I1944">
            <v>53857</v>
          </cell>
          <cell r="J1944">
            <v>55061</v>
          </cell>
          <cell r="K1944">
            <v>56236</v>
          </cell>
          <cell r="L1944">
            <v>57045</v>
          </cell>
          <cell r="M1944">
            <v>58779</v>
          </cell>
          <cell r="N1944">
            <v>60054</v>
          </cell>
          <cell r="O1944">
            <v>61783</v>
          </cell>
          <cell r="P1944">
            <v>62693</v>
          </cell>
          <cell r="Q1944">
            <v>63505</v>
          </cell>
          <cell r="R1944">
            <v>63821</v>
          </cell>
        </row>
        <row r="1945">
          <cell r="C1945" t="str">
            <v>37039</v>
          </cell>
          <cell r="D1945" t="str">
            <v>North Carolina</v>
          </cell>
          <cell r="E1945" t="str">
            <v>Cherokee County</v>
          </cell>
          <cell r="F1945">
            <v>24261</v>
          </cell>
          <cell r="G1945">
            <v>24357</v>
          </cell>
          <cell r="H1945">
            <v>24629</v>
          </cell>
          <cell r="I1945">
            <v>24884</v>
          </cell>
          <cell r="J1945">
            <v>25229</v>
          </cell>
          <cell r="K1945">
            <v>25658</v>
          </cell>
          <cell r="L1945">
            <v>26077</v>
          </cell>
          <cell r="M1945">
            <v>26877</v>
          </cell>
          <cell r="N1945">
            <v>27350</v>
          </cell>
          <cell r="O1945">
            <v>27545</v>
          </cell>
          <cell r="P1945">
            <v>27378</v>
          </cell>
          <cell r="Q1945">
            <v>27444</v>
          </cell>
          <cell r="R1945">
            <v>27436</v>
          </cell>
        </row>
        <row r="1946">
          <cell r="C1946" t="str">
            <v>37041</v>
          </cell>
          <cell r="D1946" t="str">
            <v>North Carolina</v>
          </cell>
          <cell r="E1946" t="str">
            <v>Chowan County</v>
          </cell>
          <cell r="F1946">
            <v>14522</v>
          </cell>
          <cell r="G1946">
            <v>14478</v>
          </cell>
          <cell r="H1946">
            <v>14490</v>
          </cell>
          <cell r="I1946">
            <v>14559</v>
          </cell>
          <cell r="J1946">
            <v>14529</v>
          </cell>
          <cell r="K1946">
            <v>14573</v>
          </cell>
          <cell r="L1946">
            <v>14625</v>
          </cell>
          <cell r="M1946">
            <v>14835</v>
          </cell>
          <cell r="N1946">
            <v>14953</v>
          </cell>
          <cell r="O1946">
            <v>14831</v>
          </cell>
          <cell r="P1946">
            <v>14915</v>
          </cell>
          <cell r="Q1946">
            <v>14793</v>
          </cell>
          <cell r="R1946">
            <v>14759</v>
          </cell>
        </row>
        <row r="1947">
          <cell r="C1947" t="str">
            <v>37043</v>
          </cell>
          <cell r="D1947" t="str">
            <v>North Carolina</v>
          </cell>
          <cell r="E1947" t="str">
            <v>Clay County</v>
          </cell>
          <cell r="F1947">
            <v>8778</v>
          </cell>
          <cell r="G1947">
            <v>8824</v>
          </cell>
          <cell r="H1947">
            <v>9086</v>
          </cell>
          <cell r="I1947">
            <v>9273</v>
          </cell>
          <cell r="J1947">
            <v>9429</v>
          </cell>
          <cell r="K1947">
            <v>9583</v>
          </cell>
          <cell r="L1947">
            <v>9833</v>
          </cell>
          <cell r="M1947">
            <v>10107</v>
          </cell>
          <cell r="N1947">
            <v>10356</v>
          </cell>
          <cell r="O1947">
            <v>10492</v>
          </cell>
          <cell r="P1947">
            <v>10540</v>
          </cell>
          <cell r="Q1947">
            <v>10587</v>
          </cell>
          <cell r="R1947">
            <v>10594</v>
          </cell>
        </row>
        <row r="1948">
          <cell r="C1948" t="str">
            <v>37045</v>
          </cell>
          <cell r="D1948" t="str">
            <v>North Carolina</v>
          </cell>
          <cell r="E1948" t="str">
            <v>Cleveland County</v>
          </cell>
          <cell r="F1948">
            <v>96129</v>
          </cell>
          <cell r="G1948">
            <v>96357</v>
          </cell>
          <cell r="H1948">
            <v>96861</v>
          </cell>
          <cell r="I1948">
            <v>97068</v>
          </cell>
          <cell r="J1948">
            <v>97241</v>
          </cell>
          <cell r="K1948">
            <v>97134</v>
          </cell>
          <cell r="L1948">
            <v>96844</v>
          </cell>
          <cell r="M1948">
            <v>96990</v>
          </cell>
          <cell r="N1948">
            <v>97524</v>
          </cell>
          <cell r="O1948">
            <v>98155</v>
          </cell>
          <cell r="P1948">
            <v>98211</v>
          </cell>
          <cell r="Q1948">
            <v>98078</v>
          </cell>
          <cell r="R1948">
            <v>98050</v>
          </cell>
        </row>
        <row r="1949">
          <cell r="C1949" t="str">
            <v>37047</v>
          </cell>
          <cell r="D1949" t="str">
            <v>North Carolina</v>
          </cell>
          <cell r="E1949" t="str">
            <v>Columbus County</v>
          </cell>
          <cell r="F1949">
            <v>54758</v>
          </cell>
          <cell r="G1949">
            <v>54759</v>
          </cell>
          <cell r="H1949">
            <v>54806</v>
          </cell>
          <cell r="I1949">
            <v>54975</v>
          </cell>
          <cell r="J1949">
            <v>54961</v>
          </cell>
          <cell r="K1949">
            <v>55099</v>
          </cell>
          <cell r="L1949">
            <v>55155</v>
          </cell>
          <cell r="M1949">
            <v>55654</v>
          </cell>
          <cell r="N1949">
            <v>55964</v>
          </cell>
          <cell r="O1949">
            <v>56503</v>
          </cell>
          <cell r="P1949">
            <v>58163</v>
          </cell>
          <cell r="Q1949">
            <v>58098</v>
          </cell>
          <cell r="R1949">
            <v>57994</v>
          </cell>
        </row>
        <row r="1950">
          <cell r="C1950" t="str">
            <v>37049</v>
          </cell>
          <cell r="D1950" t="str">
            <v>North Carolina</v>
          </cell>
          <cell r="E1950" t="str">
            <v>Craven County</v>
          </cell>
          <cell r="F1950">
            <v>91526</v>
          </cell>
          <cell r="G1950">
            <v>91954</v>
          </cell>
          <cell r="H1950">
            <v>93325</v>
          </cell>
          <cell r="I1950">
            <v>92633</v>
          </cell>
          <cell r="J1950">
            <v>92906</v>
          </cell>
          <cell r="K1950">
            <v>93548</v>
          </cell>
          <cell r="L1950">
            <v>94729</v>
          </cell>
          <cell r="M1950">
            <v>96926</v>
          </cell>
          <cell r="N1950">
            <v>97825</v>
          </cell>
          <cell r="O1950">
            <v>99423</v>
          </cell>
          <cell r="P1950">
            <v>101923</v>
          </cell>
          <cell r="Q1950">
            <v>103505</v>
          </cell>
          <cell r="R1950">
            <v>103908</v>
          </cell>
        </row>
        <row r="1951">
          <cell r="C1951" t="str">
            <v>37051</v>
          </cell>
          <cell r="D1951" t="str">
            <v>North Carolina</v>
          </cell>
          <cell r="E1951" t="str">
            <v>Cumberland County</v>
          </cell>
          <cell r="F1951">
            <v>302978</v>
          </cell>
          <cell r="G1951">
            <v>303755</v>
          </cell>
          <cell r="H1951">
            <v>304316</v>
          </cell>
          <cell r="I1951">
            <v>305697</v>
          </cell>
          <cell r="J1951">
            <v>303318</v>
          </cell>
          <cell r="K1951">
            <v>307629</v>
          </cell>
          <cell r="L1951">
            <v>303695</v>
          </cell>
          <cell r="M1951">
            <v>307365</v>
          </cell>
          <cell r="N1951">
            <v>308284</v>
          </cell>
          <cell r="O1951">
            <v>311800</v>
          </cell>
          <cell r="P1951">
            <v>317252</v>
          </cell>
          <cell r="Q1951">
            <v>319431</v>
          </cell>
          <cell r="R1951">
            <v>320267</v>
          </cell>
        </row>
        <row r="1952">
          <cell r="C1952" t="str">
            <v>37053</v>
          </cell>
          <cell r="D1952" t="str">
            <v>North Carolina</v>
          </cell>
          <cell r="E1952" t="str">
            <v>Currituck County</v>
          </cell>
          <cell r="F1952">
            <v>18179</v>
          </cell>
          <cell r="G1952">
            <v>18294</v>
          </cell>
          <cell r="H1952">
            <v>18714</v>
          </cell>
          <cell r="I1952">
            <v>19327</v>
          </cell>
          <cell r="J1952">
            <v>20299</v>
          </cell>
          <cell r="K1952">
            <v>21469</v>
          </cell>
          <cell r="L1952">
            <v>22418</v>
          </cell>
          <cell r="M1952">
            <v>22923</v>
          </cell>
          <cell r="N1952">
            <v>23216</v>
          </cell>
          <cell r="O1952">
            <v>23378</v>
          </cell>
          <cell r="P1952">
            <v>23335</v>
          </cell>
          <cell r="Q1952">
            <v>23547</v>
          </cell>
          <cell r="R1952">
            <v>23643</v>
          </cell>
        </row>
        <row r="1953">
          <cell r="C1953" t="str">
            <v>37055</v>
          </cell>
          <cell r="D1953" t="str">
            <v>North Carolina</v>
          </cell>
          <cell r="E1953" t="str">
            <v>Dare County</v>
          </cell>
          <cell r="F1953">
            <v>29959</v>
          </cell>
          <cell r="G1953">
            <v>30149</v>
          </cell>
          <cell r="H1953">
            <v>30826</v>
          </cell>
          <cell r="I1953">
            <v>31898</v>
          </cell>
          <cell r="J1953">
            <v>32697</v>
          </cell>
          <cell r="K1953">
            <v>33196</v>
          </cell>
          <cell r="L1953">
            <v>33354</v>
          </cell>
          <cell r="M1953">
            <v>33463</v>
          </cell>
          <cell r="N1953">
            <v>33541</v>
          </cell>
          <cell r="O1953">
            <v>33553</v>
          </cell>
          <cell r="P1953">
            <v>33679</v>
          </cell>
          <cell r="Q1953">
            <v>33920</v>
          </cell>
          <cell r="R1953">
            <v>34015</v>
          </cell>
        </row>
        <row r="1954">
          <cell r="C1954" t="str">
            <v>37057</v>
          </cell>
          <cell r="D1954" t="str">
            <v>North Carolina</v>
          </cell>
          <cell r="E1954" t="str">
            <v>Davidson County</v>
          </cell>
          <cell r="F1954">
            <v>147248</v>
          </cell>
          <cell r="G1954">
            <v>147713</v>
          </cell>
          <cell r="H1954">
            <v>149663</v>
          </cell>
          <cell r="I1954">
            <v>151296</v>
          </cell>
          <cell r="J1954">
            <v>152809</v>
          </cell>
          <cell r="K1954">
            <v>154179</v>
          </cell>
          <cell r="L1954">
            <v>155425</v>
          </cell>
          <cell r="M1954">
            <v>157209</v>
          </cell>
          <cell r="N1954">
            <v>159126</v>
          </cell>
          <cell r="O1954">
            <v>161520</v>
          </cell>
          <cell r="P1954">
            <v>162406</v>
          </cell>
          <cell r="Q1954">
            <v>162878</v>
          </cell>
          <cell r="R1954">
            <v>162930</v>
          </cell>
        </row>
        <row r="1955">
          <cell r="C1955" t="str">
            <v>37059</v>
          </cell>
          <cell r="D1955" t="str">
            <v>North Carolina</v>
          </cell>
          <cell r="E1955" t="str">
            <v>Davie County</v>
          </cell>
          <cell r="F1955">
            <v>34841</v>
          </cell>
          <cell r="G1955">
            <v>35046</v>
          </cell>
          <cell r="H1955">
            <v>35905</v>
          </cell>
          <cell r="I1955">
            <v>36446</v>
          </cell>
          <cell r="J1955">
            <v>36864</v>
          </cell>
          <cell r="K1955">
            <v>37552</v>
          </cell>
          <cell r="L1955">
            <v>38559</v>
          </cell>
          <cell r="M1955">
            <v>39539</v>
          </cell>
          <cell r="N1955">
            <v>40260</v>
          </cell>
          <cell r="O1955">
            <v>40748</v>
          </cell>
          <cell r="P1955">
            <v>41035</v>
          </cell>
          <cell r="Q1955">
            <v>41240</v>
          </cell>
          <cell r="R1955">
            <v>41321</v>
          </cell>
        </row>
        <row r="1956">
          <cell r="C1956" t="str">
            <v>37061</v>
          </cell>
          <cell r="D1956" t="str">
            <v>North Carolina</v>
          </cell>
          <cell r="E1956" t="str">
            <v>Duplin County</v>
          </cell>
          <cell r="F1956">
            <v>49054</v>
          </cell>
          <cell r="G1956">
            <v>49236</v>
          </cell>
          <cell r="H1956">
            <v>50182</v>
          </cell>
          <cell r="I1956">
            <v>51121</v>
          </cell>
          <cell r="J1956">
            <v>51880</v>
          </cell>
          <cell r="K1956">
            <v>52732</v>
          </cell>
          <cell r="L1956">
            <v>53445</v>
          </cell>
          <cell r="M1956">
            <v>54704</v>
          </cell>
          <cell r="N1956">
            <v>55610</v>
          </cell>
          <cell r="O1956">
            <v>56810</v>
          </cell>
          <cell r="P1956">
            <v>57434</v>
          </cell>
          <cell r="Q1956">
            <v>58505</v>
          </cell>
          <cell r="R1956">
            <v>58728</v>
          </cell>
        </row>
        <row r="1957">
          <cell r="C1957" t="str">
            <v>37063</v>
          </cell>
          <cell r="D1957" t="str">
            <v>North Carolina</v>
          </cell>
          <cell r="E1957" t="str">
            <v>Durham County</v>
          </cell>
          <cell r="F1957">
            <v>223270</v>
          </cell>
          <cell r="G1957">
            <v>224476</v>
          </cell>
          <cell r="H1957">
            <v>228978</v>
          </cell>
          <cell r="I1957">
            <v>233505</v>
          </cell>
          <cell r="J1957">
            <v>235570</v>
          </cell>
          <cell r="K1957">
            <v>238376</v>
          </cell>
          <cell r="L1957">
            <v>241785</v>
          </cell>
          <cell r="M1957">
            <v>246929</v>
          </cell>
          <cell r="N1957">
            <v>252796</v>
          </cell>
          <cell r="O1957">
            <v>259356</v>
          </cell>
          <cell r="P1957">
            <v>265356</v>
          </cell>
          <cell r="Q1957">
            <v>267587</v>
          </cell>
          <cell r="R1957">
            <v>268454</v>
          </cell>
        </row>
        <row r="1958">
          <cell r="C1958" t="str">
            <v>37065</v>
          </cell>
          <cell r="D1958" t="str">
            <v>North Carolina</v>
          </cell>
          <cell r="E1958" t="str">
            <v>Edgecombe County</v>
          </cell>
          <cell r="F1958">
            <v>55604</v>
          </cell>
          <cell r="G1958">
            <v>55443</v>
          </cell>
          <cell r="H1958">
            <v>55792</v>
          </cell>
          <cell r="I1958">
            <v>55855</v>
          </cell>
          <cell r="J1958">
            <v>55994</v>
          </cell>
          <cell r="K1958">
            <v>56064</v>
          </cell>
          <cell r="L1958">
            <v>56151</v>
          </cell>
          <cell r="M1958">
            <v>56129</v>
          </cell>
          <cell r="N1958">
            <v>55911</v>
          </cell>
          <cell r="O1958">
            <v>56420</v>
          </cell>
          <cell r="P1958">
            <v>56237</v>
          </cell>
          <cell r="Q1958">
            <v>56552</v>
          </cell>
          <cell r="R1958">
            <v>56539</v>
          </cell>
        </row>
        <row r="1959">
          <cell r="C1959" t="str">
            <v>37067</v>
          </cell>
          <cell r="D1959" t="str">
            <v>North Carolina</v>
          </cell>
          <cell r="E1959" t="str">
            <v>Forsyth County</v>
          </cell>
          <cell r="F1959">
            <v>306274</v>
          </cell>
          <cell r="G1959">
            <v>307156</v>
          </cell>
          <cell r="H1959">
            <v>310807</v>
          </cell>
          <cell r="I1959">
            <v>314215</v>
          </cell>
          <cell r="J1959">
            <v>316659</v>
          </cell>
          <cell r="K1959">
            <v>319997</v>
          </cell>
          <cell r="L1959">
            <v>325065</v>
          </cell>
          <cell r="M1959">
            <v>332110</v>
          </cell>
          <cell r="N1959">
            <v>338638</v>
          </cell>
          <cell r="O1959">
            <v>344330</v>
          </cell>
          <cell r="P1959">
            <v>348532</v>
          </cell>
          <cell r="Q1959">
            <v>350670</v>
          </cell>
          <cell r="R1959">
            <v>351335</v>
          </cell>
        </row>
        <row r="1960">
          <cell r="C1960" t="str">
            <v>37069</v>
          </cell>
          <cell r="D1960" t="str">
            <v>North Carolina</v>
          </cell>
          <cell r="E1960" t="str">
            <v>Franklin County</v>
          </cell>
          <cell r="F1960">
            <v>47284</v>
          </cell>
          <cell r="G1960">
            <v>47611</v>
          </cell>
          <cell r="H1960">
            <v>48794</v>
          </cell>
          <cell r="I1960">
            <v>50622</v>
          </cell>
          <cell r="J1960">
            <v>51959</v>
          </cell>
          <cell r="K1960">
            <v>53119</v>
          </cell>
          <cell r="L1960">
            <v>54260</v>
          </cell>
          <cell r="M1960">
            <v>55460</v>
          </cell>
          <cell r="N1960">
            <v>57174</v>
          </cell>
          <cell r="O1960">
            <v>58925</v>
          </cell>
          <cell r="P1960">
            <v>59959</v>
          </cell>
          <cell r="Q1960">
            <v>60619</v>
          </cell>
          <cell r="R1960">
            <v>60848</v>
          </cell>
        </row>
        <row r="1961">
          <cell r="C1961" t="str">
            <v>37071</v>
          </cell>
          <cell r="D1961" t="str">
            <v>North Carolina</v>
          </cell>
          <cell r="E1961" t="str">
            <v>Gaston County</v>
          </cell>
          <cell r="F1961">
            <v>190445</v>
          </cell>
          <cell r="G1961">
            <v>190679</v>
          </cell>
          <cell r="H1961">
            <v>191424</v>
          </cell>
          <cell r="I1961">
            <v>191930</v>
          </cell>
          <cell r="J1961">
            <v>191545</v>
          </cell>
          <cell r="K1961">
            <v>191646</v>
          </cell>
          <cell r="L1961">
            <v>193527</v>
          </cell>
          <cell r="M1961">
            <v>196284</v>
          </cell>
          <cell r="N1961">
            <v>200377</v>
          </cell>
          <cell r="O1961">
            <v>204454</v>
          </cell>
          <cell r="P1961">
            <v>205884</v>
          </cell>
          <cell r="Q1961">
            <v>206086</v>
          </cell>
          <cell r="R1961">
            <v>206213</v>
          </cell>
        </row>
        <row r="1962">
          <cell r="C1962" t="str">
            <v>37073</v>
          </cell>
          <cell r="D1962" t="str">
            <v>North Carolina</v>
          </cell>
          <cell r="E1962" t="str">
            <v>Gates County</v>
          </cell>
          <cell r="F1962">
            <v>10521</v>
          </cell>
          <cell r="G1962">
            <v>10505</v>
          </cell>
          <cell r="H1962">
            <v>10546</v>
          </cell>
          <cell r="I1962">
            <v>10616</v>
          </cell>
          <cell r="J1962">
            <v>10800</v>
          </cell>
          <cell r="K1962">
            <v>10874</v>
          </cell>
          <cell r="L1962">
            <v>11294</v>
          </cell>
          <cell r="M1962">
            <v>11708</v>
          </cell>
          <cell r="N1962">
            <v>12042</v>
          </cell>
          <cell r="O1962">
            <v>12098</v>
          </cell>
          <cell r="P1962">
            <v>12138</v>
          </cell>
          <cell r="Q1962">
            <v>12197</v>
          </cell>
          <cell r="R1962">
            <v>12207</v>
          </cell>
        </row>
        <row r="1963">
          <cell r="C1963" t="str">
            <v>37075</v>
          </cell>
          <cell r="D1963" t="str">
            <v>North Carolina</v>
          </cell>
          <cell r="E1963" t="str">
            <v>Graham County</v>
          </cell>
          <cell r="F1963">
            <v>7996</v>
          </cell>
          <cell r="G1963">
            <v>7994</v>
          </cell>
          <cell r="H1963">
            <v>8054</v>
          </cell>
          <cell r="I1963">
            <v>8204</v>
          </cell>
          <cell r="J1963">
            <v>8222</v>
          </cell>
          <cell r="K1963">
            <v>8382</v>
          </cell>
          <cell r="L1963">
            <v>8418</v>
          </cell>
          <cell r="M1963">
            <v>8561</v>
          </cell>
          <cell r="N1963">
            <v>8583</v>
          </cell>
          <cell r="O1963">
            <v>8742</v>
          </cell>
          <cell r="P1963">
            <v>8749</v>
          </cell>
          <cell r="Q1963">
            <v>8861</v>
          </cell>
          <cell r="R1963">
            <v>8875</v>
          </cell>
        </row>
        <row r="1964">
          <cell r="C1964" t="str">
            <v>37077</v>
          </cell>
          <cell r="D1964" t="str">
            <v>North Carolina</v>
          </cell>
          <cell r="E1964" t="str">
            <v>Granville County</v>
          </cell>
          <cell r="F1964">
            <v>48486</v>
          </cell>
          <cell r="G1964">
            <v>48824</v>
          </cell>
          <cell r="H1964">
            <v>50137</v>
          </cell>
          <cell r="I1964">
            <v>51977</v>
          </cell>
          <cell r="J1964">
            <v>52836</v>
          </cell>
          <cell r="K1964">
            <v>53296</v>
          </cell>
          <cell r="L1964">
            <v>54115</v>
          </cell>
          <cell r="M1964">
            <v>55167</v>
          </cell>
          <cell r="N1964">
            <v>57356</v>
          </cell>
          <cell r="O1964">
            <v>58356</v>
          </cell>
          <cell r="P1964">
            <v>59411</v>
          </cell>
          <cell r="Q1964">
            <v>59916</v>
          </cell>
          <cell r="R1964">
            <v>60063</v>
          </cell>
        </row>
        <row r="1965">
          <cell r="C1965" t="str">
            <v>37079</v>
          </cell>
          <cell r="D1965" t="str">
            <v>North Carolina</v>
          </cell>
          <cell r="E1965" t="str">
            <v>Greene County</v>
          </cell>
          <cell r="F1965">
            <v>18957</v>
          </cell>
          <cell r="G1965">
            <v>19020</v>
          </cell>
          <cell r="H1965">
            <v>19241</v>
          </cell>
          <cell r="I1965">
            <v>19512</v>
          </cell>
          <cell r="J1965">
            <v>19848</v>
          </cell>
          <cell r="K1965">
            <v>20132</v>
          </cell>
          <cell r="L1965">
            <v>20146</v>
          </cell>
          <cell r="M1965">
            <v>20742</v>
          </cell>
          <cell r="N1965">
            <v>21178</v>
          </cell>
          <cell r="O1965">
            <v>21230</v>
          </cell>
          <cell r="P1965">
            <v>21253</v>
          </cell>
          <cell r="Q1965">
            <v>21362</v>
          </cell>
          <cell r="R1965">
            <v>21384</v>
          </cell>
        </row>
        <row r="1966">
          <cell r="C1966" t="str">
            <v>37081</v>
          </cell>
          <cell r="D1966" t="str">
            <v>North Carolina</v>
          </cell>
          <cell r="E1966" t="str">
            <v>Guilford County</v>
          </cell>
          <cell r="F1966">
            <v>420848</v>
          </cell>
          <cell r="G1966">
            <v>422324</v>
          </cell>
          <cell r="H1966">
            <v>428381</v>
          </cell>
          <cell r="I1966">
            <v>432068</v>
          </cell>
          <cell r="J1966">
            <v>436327</v>
          </cell>
          <cell r="K1966">
            <v>440597</v>
          </cell>
          <cell r="L1966">
            <v>448192</v>
          </cell>
          <cell r="M1966">
            <v>458792</v>
          </cell>
          <cell r="N1966">
            <v>468466</v>
          </cell>
          <cell r="O1966">
            <v>477809</v>
          </cell>
          <cell r="P1966">
            <v>484180</v>
          </cell>
          <cell r="Q1966">
            <v>488406</v>
          </cell>
          <cell r="R1966">
            <v>489681</v>
          </cell>
        </row>
        <row r="1967">
          <cell r="C1967" t="str">
            <v>37083</v>
          </cell>
          <cell r="D1967" t="str">
            <v>North Carolina</v>
          </cell>
          <cell r="E1967" t="str">
            <v>Halifax County</v>
          </cell>
          <cell r="F1967">
            <v>57444</v>
          </cell>
          <cell r="G1967">
            <v>57306</v>
          </cell>
          <cell r="H1967">
            <v>56788</v>
          </cell>
          <cell r="I1967">
            <v>56507</v>
          </cell>
          <cell r="J1967">
            <v>56301</v>
          </cell>
          <cell r="K1967">
            <v>56000</v>
          </cell>
          <cell r="L1967">
            <v>55860</v>
          </cell>
          <cell r="M1967">
            <v>55685</v>
          </cell>
          <cell r="N1967">
            <v>55616</v>
          </cell>
          <cell r="O1967">
            <v>55568</v>
          </cell>
          <cell r="P1967">
            <v>55033</v>
          </cell>
          <cell r="Q1967">
            <v>54691</v>
          </cell>
          <cell r="R1967">
            <v>54562</v>
          </cell>
        </row>
        <row r="1968">
          <cell r="C1968" t="str">
            <v>37085</v>
          </cell>
          <cell r="D1968" t="str">
            <v>North Carolina</v>
          </cell>
          <cell r="E1968" t="str">
            <v>Harnett County</v>
          </cell>
          <cell r="F1968">
            <v>90978</v>
          </cell>
          <cell r="G1968">
            <v>91393</v>
          </cell>
          <cell r="H1968">
            <v>93168</v>
          </cell>
          <cell r="I1968">
            <v>95708</v>
          </cell>
          <cell r="J1968">
            <v>96787</v>
          </cell>
          <cell r="K1968">
            <v>98545</v>
          </cell>
          <cell r="L1968">
            <v>100728</v>
          </cell>
          <cell r="M1968">
            <v>103036</v>
          </cell>
          <cell r="N1968">
            <v>105770</v>
          </cell>
          <cell r="O1968">
            <v>108752</v>
          </cell>
          <cell r="P1968">
            <v>111866</v>
          </cell>
          <cell r="Q1968">
            <v>114678</v>
          </cell>
          <cell r="R1968">
            <v>115733</v>
          </cell>
        </row>
        <row r="1969">
          <cell r="C1969" t="str">
            <v>37087</v>
          </cell>
          <cell r="D1969" t="str">
            <v>North Carolina</v>
          </cell>
          <cell r="E1969" t="str">
            <v>Haywood County</v>
          </cell>
          <cell r="F1969">
            <v>54025</v>
          </cell>
          <cell r="G1969">
            <v>54133</v>
          </cell>
          <cell r="H1969">
            <v>54802</v>
          </cell>
          <cell r="I1969">
            <v>55387</v>
          </cell>
          <cell r="J1969">
            <v>56077</v>
          </cell>
          <cell r="K1969">
            <v>56785</v>
          </cell>
          <cell r="L1969">
            <v>57085</v>
          </cell>
          <cell r="M1969">
            <v>57701</v>
          </cell>
          <cell r="N1969">
            <v>58386</v>
          </cell>
          <cell r="O1969">
            <v>58811</v>
          </cell>
          <cell r="P1969">
            <v>59152</v>
          </cell>
          <cell r="Q1969">
            <v>59036</v>
          </cell>
          <cell r="R1969">
            <v>58935</v>
          </cell>
        </row>
        <row r="1970">
          <cell r="C1970" t="str">
            <v>37089</v>
          </cell>
          <cell r="D1970" t="str">
            <v>North Carolina</v>
          </cell>
          <cell r="E1970" t="str">
            <v>Henderson County</v>
          </cell>
          <cell r="F1970">
            <v>89184</v>
          </cell>
          <cell r="G1970">
            <v>89662</v>
          </cell>
          <cell r="H1970">
            <v>91150</v>
          </cell>
          <cell r="I1970">
            <v>92700</v>
          </cell>
          <cell r="J1970">
            <v>94246</v>
          </cell>
          <cell r="K1970">
            <v>95797</v>
          </cell>
          <cell r="L1970">
            <v>97584</v>
          </cell>
          <cell r="M1970">
            <v>100056</v>
          </cell>
          <cell r="N1970">
            <v>102270</v>
          </cell>
          <cell r="O1970">
            <v>104289</v>
          </cell>
          <cell r="P1970">
            <v>105813</v>
          </cell>
          <cell r="Q1970">
            <v>106740</v>
          </cell>
          <cell r="R1970">
            <v>106978</v>
          </cell>
        </row>
        <row r="1971">
          <cell r="C1971" t="str">
            <v>37091</v>
          </cell>
          <cell r="D1971" t="str">
            <v>North Carolina</v>
          </cell>
          <cell r="E1971" t="str">
            <v>Hertford County</v>
          </cell>
          <cell r="F1971">
            <v>22588</v>
          </cell>
          <cell r="G1971">
            <v>22598</v>
          </cell>
          <cell r="H1971">
            <v>22812</v>
          </cell>
          <cell r="I1971">
            <v>23547</v>
          </cell>
          <cell r="J1971">
            <v>23531</v>
          </cell>
          <cell r="K1971">
            <v>23729</v>
          </cell>
          <cell r="L1971">
            <v>23895</v>
          </cell>
          <cell r="M1971">
            <v>23981</v>
          </cell>
          <cell r="N1971">
            <v>24240</v>
          </cell>
          <cell r="O1971">
            <v>24473</v>
          </cell>
          <cell r="P1971">
            <v>24580</v>
          </cell>
          <cell r="Q1971">
            <v>24669</v>
          </cell>
          <cell r="R1971">
            <v>24643</v>
          </cell>
        </row>
        <row r="1972">
          <cell r="C1972" t="str">
            <v>37093</v>
          </cell>
          <cell r="D1972" t="str">
            <v>North Carolina</v>
          </cell>
          <cell r="E1972" t="str">
            <v>Hoke County</v>
          </cell>
          <cell r="F1972">
            <v>33708</v>
          </cell>
          <cell r="G1972">
            <v>33923</v>
          </cell>
          <cell r="H1972">
            <v>34722</v>
          </cell>
          <cell r="I1972">
            <v>35785</v>
          </cell>
          <cell r="J1972">
            <v>36505</v>
          </cell>
          <cell r="K1972">
            <v>38119</v>
          </cell>
          <cell r="L1972">
            <v>39798</v>
          </cell>
          <cell r="M1972">
            <v>41360</v>
          </cell>
          <cell r="N1972">
            <v>42496</v>
          </cell>
          <cell r="O1972">
            <v>43912</v>
          </cell>
          <cell r="P1972">
            <v>45406</v>
          </cell>
          <cell r="Q1972">
            <v>46952</v>
          </cell>
          <cell r="R1972">
            <v>47466</v>
          </cell>
        </row>
        <row r="1973">
          <cell r="C1973" t="str">
            <v>37095</v>
          </cell>
          <cell r="D1973" t="str">
            <v>North Carolina</v>
          </cell>
          <cell r="E1973" t="str">
            <v>Hyde County</v>
          </cell>
          <cell r="F1973">
            <v>5817</v>
          </cell>
          <cell r="G1973">
            <v>5833</v>
          </cell>
          <cell r="H1973">
            <v>5735</v>
          </cell>
          <cell r="I1973">
            <v>5846</v>
          </cell>
          <cell r="J1973">
            <v>5750</v>
          </cell>
          <cell r="K1973">
            <v>5712</v>
          </cell>
          <cell r="L1973">
            <v>5733</v>
          </cell>
          <cell r="M1973">
            <v>5621</v>
          </cell>
          <cell r="N1973">
            <v>5639</v>
          </cell>
          <cell r="O1973">
            <v>5764</v>
          </cell>
          <cell r="P1973">
            <v>5774</v>
          </cell>
          <cell r="Q1973">
            <v>5810</v>
          </cell>
          <cell r="R1973">
            <v>5807</v>
          </cell>
        </row>
        <row r="1974">
          <cell r="C1974" t="str">
            <v>37097</v>
          </cell>
          <cell r="D1974" t="str">
            <v>North Carolina</v>
          </cell>
          <cell r="E1974" t="str">
            <v>Iredell County</v>
          </cell>
          <cell r="F1974">
            <v>122631</v>
          </cell>
          <cell r="G1974">
            <v>123563</v>
          </cell>
          <cell r="H1974">
            <v>127136</v>
          </cell>
          <cell r="I1974">
            <v>130352</v>
          </cell>
          <cell r="J1974">
            <v>133099</v>
          </cell>
          <cell r="K1974">
            <v>136514</v>
          </cell>
          <cell r="L1974">
            <v>140514</v>
          </cell>
          <cell r="M1974">
            <v>146854</v>
          </cell>
          <cell r="N1974">
            <v>151944</v>
          </cell>
          <cell r="O1974">
            <v>156204</v>
          </cell>
          <cell r="P1974">
            <v>158387</v>
          </cell>
          <cell r="Q1974">
            <v>159437</v>
          </cell>
          <cell r="R1974">
            <v>159771</v>
          </cell>
        </row>
        <row r="1975">
          <cell r="C1975" t="str">
            <v>37099</v>
          </cell>
          <cell r="D1975" t="str">
            <v>North Carolina</v>
          </cell>
          <cell r="E1975" t="str">
            <v>Jackson County</v>
          </cell>
          <cell r="F1975">
            <v>33103</v>
          </cell>
          <cell r="G1975">
            <v>33303</v>
          </cell>
          <cell r="H1975">
            <v>33885</v>
          </cell>
          <cell r="I1975">
            <v>34587</v>
          </cell>
          <cell r="J1975">
            <v>35711</v>
          </cell>
          <cell r="K1975">
            <v>36555</v>
          </cell>
          <cell r="L1975">
            <v>37075</v>
          </cell>
          <cell r="M1975">
            <v>38129</v>
          </cell>
          <cell r="N1975">
            <v>38404</v>
          </cell>
          <cell r="O1975">
            <v>38994</v>
          </cell>
          <cell r="P1975">
            <v>39856</v>
          </cell>
          <cell r="Q1975">
            <v>40271</v>
          </cell>
          <cell r="R1975">
            <v>40338</v>
          </cell>
        </row>
        <row r="1976">
          <cell r="C1976" t="str">
            <v>37101</v>
          </cell>
          <cell r="D1976" t="str">
            <v>North Carolina</v>
          </cell>
          <cell r="E1976" t="str">
            <v>Johnston County</v>
          </cell>
          <cell r="F1976">
            <v>121998</v>
          </cell>
          <cell r="G1976">
            <v>123279</v>
          </cell>
          <cell r="H1976">
            <v>127487</v>
          </cell>
          <cell r="I1976">
            <v>132103</v>
          </cell>
          <cell r="J1976">
            <v>135628</v>
          </cell>
          <cell r="K1976">
            <v>140055</v>
          </cell>
          <cell r="L1976">
            <v>144417</v>
          </cell>
          <cell r="M1976">
            <v>149721</v>
          </cell>
          <cell r="N1976">
            <v>155695</v>
          </cell>
          <cell r="O1976">
            <v>161746</v>
          </cell>
          <cell r="P1976">
            <v>166478</v>
          </cell>
          <cell r="Q1976">
            <v>168878</v>
          </cell>
          <cell r="R1976">
            <v>169735</v>
          </cell>
        </row>
        <row r="1977">
          <cell r="C1977" t="str">
            <v>37103</v>
          </cell>
          <cell r="D1977" t="str">
            <v>North Carolina</v>
          </cell>
          <cell r="E1977" t="str">
            <v>Jones County</v>
          </cell>
          <cell r="F1977">
            <v>10311</v>
          </cell>
          <cell r="G1977">
            <v>10289</v>
          </cell>
          <cell r="H1977">
            <v>10215</v>
          </cell>
          <cell r="I1977">
            <v>10112</v>
          </cell>
          <cell r="J1977">
            <v>9957</v>
          </cell>
          <cell r="K1977">
            <v>10123</v>
          </cell>
          <cell r="L1977">
            <v>10053</v>
          </cell>
          <cell r="M1977">
            <v>9994</v>
          </cell>
          <cell r="N1977">
            <v>10035</v>
          </cell>
          <cell r="O1977">
            <v>9974</v>
          </cell>
          <cell r="P1977">
            <v>10143</v>
          </cell>
          <cell r="Q1977">
            <v>10153</v>
          </cell>
          <cell r="R1977">
            <v>10153</v>
          </cell>
        </row>
        <row r="1978">
          <cell r="C1978" t="str">
            <v>37105</v>
          </cell>
          <cell r="D1978" t="str">
            <v>North Carolina</v>
          </cell>
          <cell r="E1978" t="str">
            <v>Lee County</v>
          </cell>
          <cell r="F1978">
            <v>49196</v>
          </cell>
          <cell r="G1978">
            <v>49482</v>
          </cell>
          <cell r="H1978">
            <v>49853</v>
          </cell>
          <cell r="I1978">
            <v>49313</v>
          </cell>
          <cell r="J1978">
            <v>49372</v>
          </cell>
          <cell r="K1978">
            <v>49747</v>
          </cell>
          <cell r="L1978">
            <v>51056</v>
          </cell>
          <cell r="M1978">
            <v>52642</v>
          </cell>
          <cell r="N1978">
            <v>54106</v>
          </cell>
          <cell r="O1978">
            <v>55822</v>
          </cell>
          <cell r="P1978">
            <v>57359</v>
          </cell>
          <cell r="Q1978">
            <v>57866</v>
          </cell>
          <cell r="R1978">
            <v>57951</v>
          </cell>
        </row>
        <row r="1979">
          <cell r="C1979" t="str">
            <v>37107</v>
          </cell>
          <cell r="D1979" t="str">
            <v>North Carolina</v>
          </cell>
          <cell r="E1979" t="str">
            <v>Lenoir County</v>
          </cell>
          <cell r="F1979">
            <v>59636</v>
          </cell>
          <cell r="G1979">
            <v>59556</v>
          </cell>
          <cell r="H1979">
            <v>59421</v>
          </cell>
          <cell r="I1979">
            <v>59293</v>
          </cell>
          <cell r="J1979">
            <v>59142</v>
          </cell>
          <cell r="K1979">
            <v>59088</v>
          </cell>
          <cell r="L1979">
            <v>59195</v>
          </cell>
          <cell r="M1979">
            <v>59203</v>
          </cell>
          <cell r="N1979">
            <v>59072</v>
          </cell>
          <cell r="O1979">
            <v>59398</v>
          </cell>
          <cell r="P1979">
            <v>59421</v>
          </cell>
          <cell r="Q1979">
            <v>59495</v>
          </cell>
          <cell r="R1979">
            <v>59439</v>
          </cell>
        </row>
        <row r="1980">
          <cell r="C1980" t="str">
            <v>37109</v>
          </cell>
          <cell r="D1980" t="str">
            <v>North Carolina</v>
          </cell>
          <cell r="E1980" t="str">
            <v>Lincoln County</v>
          </cell>
          <cell r="F1980">
            <v>63810</v>
          </cell>
          <cell r="G1980">
            <v>64152</v>
          </cell>
          <cell r="H1980">
            <v>65352</v>
          </cell>
          <cell r="I1980">
            <v>66400</v>
          </cell>
          <cell r="J1980">
            <v>67444</v>
          </cell>
          <cell r="K1980">
            <v>68267</v>
          </cell>
          <cell r="L1980">
            <v>69902</v>
          </cell>
          <cell r="M1980">
            <v>72179</v>
          </cell>
          <cell r="N1980">
            <v>74139</v>
          </cell>
          <cell r="O1980">
            <v>76143</v>
          </cell>
          <cell r="P1980">
            <v>77573</v>
          </cell>
          <cell r="Q1980">
            <v>78265</v>
          </cell>
          <cell r="R1980">
            <v>78450</v>
          </cell>
        </row>
        <row r="1981">
          <cell r="C1981" t="str">
            <v>37111</v>
          </cell>
          <cell r="D1981" t="str">
            <v>North Carolina</v>
          </cell>
          <cell r="E1981" t="str">
            <v>McDowell County</v>
          </cell>
          <cell r="F1981">
            <v>42134</v>
          </cell>
          <cell r="G1981">
            <v>42265</v>
          </cell>
          <cell r="H1981">
            <v>42796</v>
          </cell>
          <cell r="I1981">
            <v>42911</v>
          </cell>
          <cell r="J1981">
            <v>43211</v>
          </cell>
          <cell r="K1981">
            <v>43390</v>
          </cell>
          <cell r="L1981">
            <v>43655</v>
          </cell>
          <cell r="M1981">
            <v>43969</v>
          </cell>
          <cell r="N1981">
            <v>44345</v>
          </cell>
          <cell r="O1981">
            <v>44768</v>
          </cell>
          <cell r="P1981">
            <v>44865</v>
          </cell>
          <cell r="Q1981">
            <v>44996</v>
          </cell>
          <cell r="R1981">
            <v>45016</v>
          </cell>
        </row>
        <row r="1982">
          <cell r="C1982" t="str">
            <v>37113</v>
          </cell>
          <cell r="D1982" t="str">
            <v>North Carolina</v>
          </cell>
          <cell r="E1982" t="str">
            <v>Macon County</v>
          </cell>
          <cell r="F1982">
            <v>29802</v>
          </cell>
          <cell r="G1982">
            <v>29959</v>
          </cell>
          <cell r="H1982">
            <v>30415</v>
          </cell>
          <cell r="I1982">
            <v>30870</v>
          </cell>
          <cell r="J1982">
            <v>31248</v>
          </cell>
          <cell r="K1982">
            <v>31667</v>
          </cell>
          <cell r="L1982">
            <v>32054</v>
          </cell>
          <cell r="M1982">
            <v>32736</v>
          </cell>
          <cell r="N1982">
            <v>33164</v>
          </cell>
          <cell r="O1982">
            <v>33608</v>
          </cell>
          <cell r="P1982">
            <v>33820</v>
          </cell>
          <cell r="Q1982">
            <v>33922</v>
          </cell>
          <cell r="R1982">
            <v>33938</v>
          </cell>
        </row>
        <row r="1983">
          <cell r="C1983" t="str">
            <v>37115</v>
          </cell>
          <cell r="D1983" t="str">
            <v>North Carolina</v>
          </cell>
          <cell r="E1983" t="str">
            <v>Madison County</v>
          </cell>
          <cell r="F1983">
            <v>19612</v>
          </cell>
          <cell r="G1983">
            <v>19668</v>
          </cell>
          <cell r="H1983">
            <v>19848</v>
          </cell>
          <cell r="I1983">
            <v>19890</v>
          </cell>
          <cell r="J1983">
            <v>19873</v>
          </cell>
          <cell r="K1983">
            <v>19992</v>
          </cell>
          <cell r="L1983">
            <v>20097</v>
          </cell>
          <cell r="M1983">
            <v>20265</v>
          </cell>
          <cell r="N1983">
            <v>20420</v>
          </cell>
          <cell r="O1983">
            <v>20585</v>
          </cell>
          <cell r="P1983">
            <v>20700</v>
          </cell>
          <cell r="Q1983">
            <v>20764</v>
          </cell>
          <cell r="R1983">
            <v>20777</v>
          </cell>
        </row>
        <row r="1984">
          <cell r="C1984" t="str">
            <v>37117</v>
          </cell>
          <cell r="D1984" t="str">
            <v>North Carolina</v>
          </cell>
          <cell r="E1984" t="str">
            <v>Martin County</v>
          </cell>
          <cell r="F1984">
            <v>25549</v>
          </cell>
          <cell r="G1984">
            <v>25506</v>
          </cell>
          <cell r="H1984">
            <v>25211</v>
          </cell>
          <cell r="I1984">
            <v>25055</v>
          </cell>
          <cell r="J1984">
            <v>24968</v>
          </cell>
          <cell r="K1984">
            <v>24822</v>
          </cell>
          <cell r="L1984">
            <v>24575</v>
          </cell>
          <cell r="M1984">
            <v>24651</v>
          </cell>
          <cell r="N1984">
            <v>24391</v>
          </cell>
          <cell r="O1984">
            <v>24404</v>
          </cell>
          <cell r="P1984">
            <v>24408</v>
          </cell>
          <cell r="Q1984">
            <v>24505</v>
          </cell>
          <cell r="R1984">
            <v>24501</v>
          </cell>
        </row>
        <row r="1985">
          <cell r="C1985" t="str">
            <v>37119</v>
          </cell>
          <cell r="D1985" t="str">
            <v>North Carolina</v>
          </cell>
          <cell r="E1985" t="str">
            <v>Mecklenburg County</v>
          </cell>
          <cell r="F1985">
            <v>695348</v>
          </cell>
          <cell r="G1985">
            <v>700458</v>
          </cell>
          <cell r="H1985">
            <v>720171</v>
          </cell>
          <cell r="I1985">
            <v>736422</v>
          </cell>
          <cell r="J1985">
            <v>753991</v>
          </cell>
          <cell r="K1985">
            <v>772949</v>
          </cell>
          <cell r="L1985">
            <v>798701</v>
          </cell>
          <cell r="M1985">
            <v>831507</v>
          </cell>
          <cell r="N1985">
            <v>862177</v>
          </cell>
          <cell r="O1985">
            <v>887991</v>
          </cell>
          <cell r="P1985">
            <v>908704</v>
          </cell>
          <cell r="Q1985">
            <v>919628</v>
          </cell>
          <cell r="R1985">
            <v>923427</v>
          </cell>
        </row>
        <row r="1986">
          <cell r="C1986" t="str">
            <v>37121</v>
          </cell>
          <cell r="D1986" t="str">
            <v>North Carolina</v>
          </cell>
          <cell r="E1986" t="str">
            <v>Mitchell County</v>
          </cell>
          <cell r="F1986">
            <v>15687</v>
          </cell>
          <cell r="G1986">
            <v>15725</v>
          </cell>
          <cell r="H1986">
            <v>15860</v>
          </cell>
          <cell r="I1986">
            <v>15856</v>
          </cell>
          <cell r="J1986">
            <v>15837</v>
          </cell>
          <cell r="K1986">
            <v>15928</v>
          </cell>
          <cell r="L1986">
            <v>15858</v>
          </cell>
          <cell r="M1986">
            <v>15699</v>
          </cell>
          <cell r="N1986">
            <v>15746</v>
          </cell>
          <cell r="O1986">
            <v>15740</v>
          </cell>
          <cell r="P1986">
            <v>15671</v>
          </cell>
          <cell r="Q1986">
            <v>15579</v>
          </cell>
          <cell r="R1986">
            <v>15546</v>
          </cell>
        </row>
        <row r="1987">
          <cell r="C1987" t="str">
            <v>37123</v>
          </cell>
          <cell r="D1987" t="str">
            <v>North Carolina</v>
          </cell>
          <cell r="E1987" t="str">
            <v>Montgomery County</v>
          </cell>
          <cell r="F1987">
            <v>26797</v>
          </cell>
          <cell r="G1987">
            <v>26892</v>
          </cell>
          <cell r="H1987">
            <v>26952</v>
          </cell>
          <cell r="I1987">
            <v>26991</v>
          </cell>
          <cell r="J1987">
            <v>27226</v>
          </cell>
          <cell r="K1987">
            <v>27077</v>
          </cell>
          <cell r="L1987">
            <v>27153</v>
          </cell>
          <cell r="M1987">
            <v>27311</v>
          </cell>
          <cell r="N1987">
            <v>27490</v>
          </cell>
          <cell r="O1987">
            <v>27716</v>
          </cell>
          <cell r="P1987">
            <v>27710</v>
          </cell>
          <cell r="Q1987">
            <v>27798</v>
          </cell>
          <cell r="R1987">
            <v>27826</v>
          </cell>
        </row>
        <row r="1988">
          <cell r="C1988" t="str">
            <v>37125</v>
          </cell>
          <cell r="D1988" t="str">
            <v>North Carolina</v>
          </cell>
          <cell r="E1988" t="str">
            <v>Moore County</v>
          </cell>
          <cell r="F1988">
            <v>74772</v>
          </cell>
          <cell r="G1988">
            <v>75177</v>
          </cell>
          <cell r="H1988">
            <v>76259</v>
          </cell>
          <cell r="I1988">
            <v>77521</v>
          </cell>
          <cell r="J1988">
            <v>78333</v>
          </cell>
          <cell r="K1988">
            <v>79475</v>
          </cell>
          <cell r="L1988">
            <v>80841</v>
          </cell>
          <cell r="M1988">
            <v>82838</v>
          </cell>
          <cell r="N1988">
            <v>84795</v>
          </cell>
          <cell r="O1988">
            <v>86122</v>
          </cell>
          <cell r="P1988">
            <v>87244</v>
          </cell>
          <cell r="Q1988">
            <v>88247</v>
          </cell>
          <cell r="R1988">
            <v>88569</v>
          </cell>
        </row>
        <row r="1989">
          <cell r="C1989" t="str">
            <v>37127</v>
          </cell>
          <cell r="D1989" t="str">
            <v>North Carolina</v>
          </cell>
          <cell r="E1989" t="str">
            <v>Nash County</v>
          </cell>
          <cell r="F1989">
            <v>87378</v>
          </cell>
          <cell r="G1989">
            <v>87696</v>
          </cell>
          <cell r="H1989">
            <v>88242</v>
          </cell>
          <cell r="I1989">
            <v>88843</v>
          </cell>
          <cell r="J1989">
            <v>89493</v>
          </cell>
          <cell r="K1989">
            <v>90262</v>
          </cell>
          <cell r="L1989">
            <v>90876</v>
          </cell>
          <cell r="M1989">
            <v>92127</v>
          </cell>
          <cell r="N1989">
            <v>93733</v>
          </cell>
          <cell r="O1989">
            <v>94718</v>
          </cell>
          <cell r="P1989">
            <v>95492</v>
          </cell>
          <cell r="Q1989">
            <v>95840</v>
          </cell>
          <cell r="R1989">
            <v>95938</v>
          </cell>
        </row>
        <row r="1990">
          <cell r="C1990" t="str">
            <v>37129</v>
          </cell>
          <cell r="D1990" t="str">
            <v>North Carolina</v>
          </cell>
          <cell r="E1990" t="str">
            <v>New Hanover County</v>
          </cell>
          <cell r="F1990">
            <v>160315</v>
          </cell>
          <cell r="G1990">
            <v>160887</v>
          </cell>
          <cell r="H1990">
            <v>164386</v>
          </cell>
          <cell r="I1990">
            <v>168147</v>
          </cell>
          <cell r="J1990">
            <v>171928</v>
          </cell>
          <cell r="K1990">
            <v>178362</v>
          </cell>
          <cell r="L1990">
            <v>185412</v>
          </cell>
          <cell r="M1990">
            <v>190791</v>
          </cell>
          <cell r="N1990">
            <v>194339</v>
          </cell>
          <cell r="O1990">
            <v>197709</v>
          </cell>
          <cell r="P1990">
            <v>200178</v>
          </cell>
          <cell r="Q1990">
            <v>202667</v>
          </cell>
          <cell r="R1990">
            <v>203341</v>
          </cell>
        </row>
        <row r="1991">
          <cell r="C1991" t="str">
            <v>37131</v>
          </cell>
          <cell r="D1991" t="str">
            <v>North Carolina</v>
          </cell>
          <cell r="E1991" t="str">
            <v>Northampton County</v>
          </cell>
          <cell r="F1991">
            <v>22051</v>
          </cell>
          <cell r="G1991">
            <v>22041</v>
          </cell>
          <cell r="H1991">
            <v>22063</v>
          </cell>
          <cell r="I1991">
            <v>22073</v>
          </cell>
          <cell r="J1991">
            <v>22101</v>
          </cell>
          <cell r="K1991">
            <v>21981</v>
          </cell>
          <cell r="L1991">
            <v>22180</v>
          </cell>
          <cell r="M1991">
            <v>22112</v>
          </cell>
          <cell r="N1991">
            <v>22293</v>
          </cell>
          <cell r="O1991">
            <v>22259</v>
          </cell>
          <cell r="P1991">
            <v>22102</v>
          </cell>
          <cell r="Q1991">
            <v>22099</v>
          </cell>
          <cell r="R1991">
            <v>22040</v>
          </cell>
        </row>
        <row r="1992">
          <cell r="C1992" t="str">
            <v>37133</v>
          </cell>
          <cell r="D1992" t="str">
            <v>North Carolina</v>
          </cell>
          <cell r="E1992" t="str">
            <v>Onslow County</v>
          </cell>
          <cell r="F1992">
            <v>150418</v>
          </cell>
          <cell r="G1992">
            <v>150678</v>
          </cell>
          <cell r="H1992">
            <v>151068</v>
          </cell>
          <cell r="I1992">
            <v>153397</v>
          </cell>
          <cell r="J1992">
            <v>150481</v>
          </cell>
          <cell r="K1992">
            <v>158837</v>
          </cell>
          <cell r="L1992">
            <v>157205</v>
          </cell>
          <cell r="M1992">
            <v>161185</v>
          </cell>
          <cell r="N1992">
            <v>163256</v>
          </cell>
          <cell r="O1992">
            <v>169059</v>
          </cell>
          <cell r="P1992">
            <v>173064</v>
          </cell>
          <cell r="Q1992">
            <v>177772</v>
          </cell>
          <cell r="R1992">
            <v>179471</v>
          </cell>
        </row>
        <row r="1993">
          <cell r="C1993" t="str">
            <v>37135</v>
          </cell>
          <cell r="D1993" t="str">
            <v>North Carolina</v>
          </cell>
          <cell r="E1993" t="str">
            <v>Orange County</v>
          </cell>
          <cell r="F1993">
            <v>115589</v>
          </cell>
          <cell r="G1993">
            <v>116141</v>
          </cell>
          <cell r="H1993">
            <v>118684</v>
          </cell>
          <cell r="I1993">
            <v>117667</v>
          </cell>
          <cell r="J1993">
            <v>118667</v>
          </cell>
          <cell r="K1993">
            <v>119320</v>
          </cell>
          <cell r="L1993">
            <v>121526</v>
          </cell>
          <cell r="M1993">
            <v>124286</v>
          </cell>
          <cell r="N1993">
            <v>127193</v>
          </cell>
          <cell r="O1993">
            <v>129764</v>
          </cell>
          <cell r="P1993">
            <v>132369</v>
          </cell>
          <cell r="Q1993">
            <v>133801</v>
          </cell>
          <cell r="R1993">
            <v>134197</v>
          </cell>
        </row>
        <row r="1994">
          <cell r="C1994" t="str">
            <v>37137</v>
          </cell>
          <cell r="D1994" t="str">
            <v>North Carolina</v>
          </cell>
          <cell r="E1994" t="str">
            <v>Pamlico County</v>
          </cell>
          <cell r="F1994">
            <v>12896</v>
          </cell>
          <cell r="G1994">
            <v>12913</v>
          </cell>
          <cell r="H1994">
            <v>12848</v>
          </cell>
          <cell r="I1994">
            <v>12919</v>
          </cell>
          <cell r="J1994">
            <v>12913</v>
          </cell>
          <cell r="K1994">
            <v>12849</v>
          </cell>
          <cell r="L1994">
            <v>13005</v>
          </cell>
          <cell r="M1994">
            <v>12995</v>
          </cell>
          <cell r="N1994">
            <v>13013</v>
          </cell>
          <cell r="O1994">
            <v>13094</v>
          </cell>
          <cell r="P1994">
            <v>13136</v>
          </cell>
          <cell r="Q1994">
            <v>13144</v>
          </cell>
          <cell r="R1994">
            <v>13124</v>
          </cell>
        </row>
        <row r="1995">
          <cell r="C1995" t="str">
            <v>37139</v>
          </cell>
          <cell r="D1995" t="str">
            <v>North Carolina</v>
          </cell>
          <cell r="E1995" t="str">
            <v>Pasquotank County</v>
          </cell>
          <cell r="F1995">
            <v>34890</v>
          </cell>
          <cell r="G1995">
            <v>34874</v>
          </cell>
          <cell r="H1995">
            <v>34787</v>
          </cell>
          <cell r="I1995">
            <v>35281</v>
          </cell>
          <cell r="J1995">
            <v>35673</v>
          </cell>
          <cell r="K1995">
            <v>36533</v>
          </cell>
          <cell r="L1995">
            <v>37741</v>
          </cell>
          <cell r="M1995">
            <v>38956</v>
          </cell>
          <cell r="N1995">
            <v>40049</v>
          </cell>
          <cell r="O1995">
            <v>40554</v>
          </cell>
          <cell r="P1995">
            <v>40541</v>
          </cell>
          <cell r="Q1995">
            <v>40661</v>
          </cell>
          <cell r="R1995">
            <v>40733</v>
          </cell>
        </row>
        <row r="1996">
          <cell r="C1996" t="str">
            <v>37141</v>
          </cell>
          <cell r="D1996" t="str">
            <v>North Carolina</v>
          </cell>
          <cell r="E1996" t="str">
            <v>Pender County</v>
          </cell>
          <cell r="F1996">
            <v>41071</v>
          </cell>
          <cell r="G1996">
            <v>41212</v>
          </cell>
          <cell r="H1996">
            <v>41610</v>
          </cell>
          <cell r="I1996">
            <v>42416</v>
          </cell>
          <cell r="J1996">
            <v>42949</v>
          </cell>
          <cell r="K1996">
            <v>44136</v>
          </cell>
          <cell r="L1996">
            <v>45485</v>
          </cell>
          <cell r="M1996">
            <v>47481</v>
          </cell>
          <cell r="N1996">
            <v>49181</v>
          </cell>
          <cell r="O1996">
            <v>50551</v>
          </cell>
          <cell r="P1996">
            <v>51636</v>
          </cell>
          <cell r="Q1996">
            <v>52217</v>
          </cell>
          <cell r="R1996">
            <v>52433</v>
          </cell>
        </row>
        <row r="1997">
          <cell r="C1997" t="str">
            <v>37143</v>
          </cell>
          <cell r="D1997" t="str">
            <v>North Carolina</v>
          </cell>
          <cell r="E1997" t="str">
            <v>Perquimans County</v>
          </cell>
          <cell r="F1997">
            <v>11369</v>
          </cell>
          <cell r="G1997">
            <v>11413</v>
          </cell>
          <cell r="H1997">
            <v>11533</v>
          </cell>
          <cell r="I1997">
            <v>11598</v>
          </cell>
          <cell r="J1997">
            <v>11696</v>
          </cell>
          <cell r="K1997">
            <v>11817</v>
          </cell>
          <cell r="L1997">
            <v>12102</v>
          </cell>
          <cell r="M1997">
            <v>12494</v>
          </cell>
          <cell r="N1997">
            <v>12901</v>
          </cell>
          <cell r="O1997">
            <v>13292</v>
          </cell>
          <cell r="P1997">
            <v>13273</v>
          </cell>
          <cell r="Q1997">
            <v>13453</v>
          </cell>
          <cell r="R1997">
            <v>13495</v>
          </cell>
        </row>
        <row r="1998">
          <cell r="C1998" t="str">
            <v>37145</v>
          </cell>
          <cell r="D1998" t="str">
            <v>North Carolina</v>
          </cell>
          <cell r="E1998" t="str">
            <v>Person County</v>
          </cell>
          <cell r="F1998">
            <v>35603</v>
          </cell>
          <cell r="G1998">
            <v>35759</v>
          </cell>
          <cell r="H1998">
            <v>36085</v>
          </cell>
          <cell r="I1998">
            <v>36751</v>
          </cell>
          <cell r="J1998">
            <v>37104</v>
          </cell>
          <cell r="K1998">
            <v>37391</v>
          </cell>
          <cell r="L1998">
            <v>37931</v>
          </cell>
          <cell r="M1998">
            <v>38244</v>
          </cell>
          <cell r="N1998">
            <v>38656</v>
          </cell>
          <cell r="O1998">
            <v>39016</v>
          </cell>
          <cell r="P1998">
            <v>39335</v>
          </cell>
          <cell r="Q1998">
            <v>39464</v>
          </cell>
          <cell r="R1998">
            <v>39461</v>
          </cell>
        </row>
        <row r="1999">
          <cell r="C1999" t="str">
            <v>37147</v>
          </cell>
          <cell r="D1999" t="str">
            <v>North Carolina</v>
          </cell>
          <cell r="E1999" t="str">
            <v>Pitt County</v>
          </cell>
          <cell r="F1999">
            <v>133759</v>
          </cell>
          <cell r="G1999">
            <v>134298</v>
          </cell>
          <cell r="H1999">
            <v>136605</v>
          </cell>
          <cell r="I1999">
            <v>139128</v>
          </cell>
          <cell r="J1999">
            <v>141610</v>
          </cell>
          <cell r="K1999">
            <v>144486</v>
          </cell>
          <cell r="L1999">
            <v>147929</v>
          </cell>
          <cell r="M1999">
            <v>152934</v>
          </cell>
          <cell r="N1999">
            <v>157479</v>
          </cell>
          <cell r="O1999">
            <v>162116</v>
          </cell>
          <cell r="P1999">
            <v>165581</v>
          </cell>
          <cell r="Q1999">
            <v>168148</v>
          </cell>
          <cell r="R1999">
            <v>168817</v>
          </cell>
        </row>
        <row r="2000">
          <cell r="C2000" t="str">
            <v>37149</v>
          </cell>
          <cell r="D2000" t="str">
            <v>North Carolina</v>
          </cell>
          <cell r="E2000" t="str">
            <v>Polk County</v>
          </cell>
          <cell r="F2000">
            <v>18299</v>
          </cell>
          <cell r="G2000">
            <v>18403</v>
          </cell>
          <cell r="H2000">
            <v>18683</v>
          </cell>
          <cell r="I2000">
            <v>18928</v>
          </cell>
          <cell r="J2000">
            <v>19064</v>
          </cell>
          <cell r="K2000">
            <v>19325</v>
          </cell>
          <cell r="L2000">
            <v>19557</v>
          </cell>
          <cell r="M2000">
            <v>19912</v>
          </cell>
          <cell r="N2000">
            <v>20145</v>
          </cell>
          <cell r="O2000">
            <v>20393</v>
          </cell>
          <cell r="P2000">
            <v>20531</v>
          </cell>
          <cell r="Q2000">
            <v>20510</v>
          </cell>
          <cell r="R2000">
            <v>20465</v>
          </cell>
        </row>
        <row r="2001">
          <cell r="C2001" t="str">
            <v>37151</v>
          </cell>
          <cell r="D2001" t="str">
            <v>North Carolina</v>
          </cell>
          <cell r="E2001" t="str">
            <v>Randolph County</v>
          </cell>
          <cell r="F2001">
            <v>130503</v>
          </cell>
          <cell r="G2001">
            <v>130995</v>
          </cell>
          <cell r="H2001">
            <v>132092</v>
          </cell>
          <cell r="I2001">
            <v>132989</v>
          </cell>
          <cell r="J2001">
            <v>134034</v>
          </cell>
          <cell r="K2001">
            <v>134732</v>
          </cell>
          <cell r="L2001">
            <v>136301</v>
          </cell>
          <cell r="M2001">
            <v>137885</v>
          </cell>
          <cell r="N2001">
            <v>138855</v>
          </cell>
          <cell r="O2001">
            <v>140297</v>
          </cell>
          <cell r="P2001">
            <v>141175</v>
          </cell>
          <cell r="Q2001">
            <v>141752</v>
          </cell>
          <cell r="R2001">
            <v>141960</v>
          </cell>
        </row>
        <row r="2002">
          <cell r="C2002" t="str">
            <v>37153</v>
          </cell>
          <cell r="D2002" t="str">
            <v>North Carolina</v>
          </cell>
          <cell r="E2002" t="str">
            <v>Richmond County</v>
          </cell>
          <cell r="F2002">
            <v>46597</v>
          </cell>
          <cell r="G2002">
            <v>46611</v>
          </cell>
          <cell r="H2002">
            <v>46480</v>
          </cell>
          <cell r="I2002">
            <v>46659</v>
          </cell>
          <cell r="J2002">
            <v>46292</v>
          </cell>
          <cell r="K2002">
            <v>46227</v>
          </cell>
          <cell r="L2002">
            <v>46310</v>
          </cell>
          <cell r="M2002">
            <v>46263</v>
          </cell>
          <cell r="N2002">
            <v>46390</v>
          </cell>
          <cell r="O2002">
            <v>46538</v>
          </cell>
          <cell r="P2002">
            <v>46537</v>
          </cell>
          <cell r="Q2002">
            <v>46639</v>
          </cell>
          <cell r="R2002">
            <v>46659</v>
          </cell>
        </row>
        <row r="2003">
          <cell r="C2003" t="str">
            <v>37155</v>
          </cell>
          <cell r="D2003" t="str">
            <v>North Carolina</v>
          </cell>
          <cell r="E2003" t="str">
            <v>Robeson County</v>
          </cell>
          <cell r="F2003">
            <v>123170</v>
          </cell>
          <cell r="G2003">
            <v>123334</v>
          </cell>
          <cell r="H2003">
            <v>123913</v>
          </cell>
          <cell r="I2003">
            <v>124676</v>
          </cell>
          <cell r="J2003">
            <v>125665</v>
          </cell>
          <cell r="K2003">
            <v>126117</v>
          </cell>
          <cell r="L2003">
            <v>127885</v>
          </cell>
          <cell r="M2003">
            <v>128894</v>
          </cell>
          <cell r="N2003">
            <v>130453</v>
          </cell>
          <cell r="O2003">
            <v>131734</v>
          </cell>
          <cell r="P2003">
            <v>132984</v>
          </cell>
          <cell r="Q2003">
            <v>134168</v>
          </cell>
          <cell r="R2003">
            <v>134473</v>
          </cell>
        </row>
        <row r="2004">
          <cell r="C2004" t="str">
            <v>37157</v>
          </cell>
          <cell r="D2004" t="str">
            <v>North Carolina</v>
          </cell>
          <cell r="E2004" t="str">
            <v>Rockingham County</v>
          </cell>
          <cell r="F2004">
            <v>92018</v>
          </cell>
          <cell r="G2004">
            <v>92090</v>
          </cell>
          <cell r="H2004">
            <v>92268</v>
          </cell>
          <cell r="I2004">
            <v>92798</v>
          </cell>
          <cell r="J2004">
            <v>92779</v>
          </cell>
          <cell r="K2004">
            <v>92382</v>
          </cell>
          <cell r="L2004">
            <v>92587</v>
          </cell>
          <cell r="M2004">
            <v>92960</v>
          </cell>
          <cell r="N2004">
            <v>93164</v>
          </cell>
          <cell r="O2004">
            <v>93299</v>
          </cell>
          <cell r="P2004">
            <v>93547</v>
          </cell>
          <cell r="Q2004">
            <v>93643</v>
          </cell>
          <cell r="R2004">
            <v>93641</v>
          </cell>
        </row>
        <row r="2005">
          <cell r="C2005" t="str">
            <v>37159</v>
          </cell>
          <cell r="D2005" t="str">
            <v>North Carolina</v>
          </cell>
          <cell r="E2005" t="str">
            <v>Rowan County</v>
          </cell>
          <cell r="F2005">
            <v>130364</v>
          </cell>
          <cell r="G2005">
            <v>130610</v>
          </cell>
          <cell r="H2005">
            <v>131852</v>
          </cell>
          <cell r="I2005">
            <v>132765</v>
          </cell>
          <cell r="J2005">
            <v>132562</v>
          </cell>
          <cell r="K2005">
            <v>132202</v>
          </cell>
          <cell r="L2005">
            <v>132527</v>
          </cell>
          <cell r="M2005">
            <v>134045</v>
          </cell>
          <cell r="N2005">
            <v>135626</v>
          </cell>
          <cell r="O2005">
            <v>137721</v>
          </cell>
          <cell r="P2005">
            <v>138562</v>
          </cell>
          <cell r="Q2005">
            <v>138428</v>
          </cell>
          <cell r="R2005">
            <v>138446</v>
          </cell>
        </row>
        <row r="2006">
          <cell r="C2006" t="str">
            <v>37161</v>
          </cell>
          <cell r="D2006" t="str">
            <v>North Carolina</v>
          </cell>
          <cell r="E2006" t="str">
            <v>Rutherford County</v>
          </cell>
          <cell r="F2006">
            <v>62923</v>
          </cell>
          <cell r="G2006">
            <v>63064</v>
          </cell>
          <cell r="H2006">
            <v>63671</v>
          </cell>
          <cell r="I2006">
            <v>63924</v>
          </cell>
          <cell r="J2006">
            <v>64475</v>
          </cell>
          <cell r="K2006">
            <v>64692</v>
          </cell>
          <cell r="L2006">
            <v>65126</v>
          </cell>
          <cell r="M2006">
            <v>65855</v>
          </cell>
          <cell r="N2006">
            <v>66305</v>
          </cell>
          <cell r="O2006">
            <v>67145</v>
          </cell>
          <cell r="P2006">
            <v>67561</v>
          </cell>
          <cell r="Q2006">
            <v>67810</v>
          </cell>
          <cell r="R2006">
            <v>67772</v>
          </cell>
        </row>
        <row r="2007">
          <cell r="C2007" t="str">
            <v>37163</v>
          </cell>
          <cell r="D2007" t="str">
            <v>North Carolina</v>
          </cell>
          <cell r="E2007" t="str">
            <v>Sampson County</v>
          </cell>
          <cell r="F2007">
            <v>60157</v>
          </cell>
          <cell r="G2007">
            <v>60242</v>
          </cell>
          <cell r="H2007">
            <v>60526</v>
          </cell>
          <cell r="I2007">
            <v>60732</v>
          </cell>
          <cell r="J2007">
            <v>61144</v>
          </cell>
          <cell r="K2007">
            <v>61376</v>
          </cell>
          <cell r="L2007">
            <v>61720</v>
          </cell>
          <cell r="M2007">
            <v>62118</v>
          </cell>
          <cell r="N2007">
            <v>62539</v>
          </cell>
          <cell r="O2007">
            <v>62837</v>
          </cell>
          <cell r="P2007">
            <v>63127</v>
          </cell>
          <cell r="Q2007">
            <v>63431</v>
          </cell>
          <cell r="R2007">
            <v>63540</v>
          </cell>
        </row>
        <row r="2008">
          <cell r="C2008" t="str">
            <v>37165</v>
          </cell>
          <cell r="D2008" t="str">
            <v>North Carolina</v>
          </cell>
          <cell r="E2008" t="str">
            <v>Scotland County</v>
          </cell>
          <cell r="F2008">
            <v>35952</v>
          </cell>
          <cell r="G2008">
            <v>35944</v>
          </cell>
          <cell r="H2008">
            <v>35851</v>
          </cell>
          <cell r="I2008">
            <v>35450</v>
          </cell>
          <cell r="J2008">
            <v>35442</v>
          </cell>
          <cell r="K2008">
            <v>36446</v>
          </cell>
          <cell r="L2008">
            <v>36405</v>
          </cell>
          <cell r="M2008">
            <v>36348</v>
          </cell>
          <cell r="N2008">
            <v>36399</v>
          </cell>
          <cell r="O2008">
            <v>36463</v>
          </cell>
          <cell r="P2008">
            <v>36313</v>
          </cell>
          <cell r="Q2008">
            <v>36157</v>
          </cell>
          <cell r="R2008">
            <v>36100</v>
          </cell>
        </row>
        <row r="2009">
          <cell r="C2009" t="str">
            <v>37167</v>
          </cell>
          <cell r="D2009" t="str">
            <v>North Carolina</v>
          </cell>
          <cell r="E2009" t="str">
            <v>Stanly County</v>
          </cell>
          <cell r="F2009">
            <v>58092</v>
          </cell>
          <cell r="G2009">
            <v>58246</v>
          </cell>
          <cell r="H2009">
            <v>58674</v>
          </cell>
          <cell r="I2009">
            <v>58689</v>
          </cell>
          <cell r="J2009">
            <v>58748</v>
          </cell>
          <cell r="K2009">
            <v>58638</v>
          </cell>
          <cell r="L2009">
            <v>58931</v>
          </cell>
          <cell r="M2009">
            <v>59185</v>
          </cell>
          <cell r="N2009">
            <v>59849</v>
          </cell>
          <cell r="O2009">
            <v>60418</v>
          </cell>
          <cell r="P2009">
            <v>60496</v>
          </cell>
          <cell r="Q2009">
            <v>60585</v>
          </cell>
          <cell r="R2009">
            <v>60595</v>
          </cell>
        </row>
        <row r="2010">
          <cell r="C2010" t="str">
            <v>37169</v>
          </cell>
          <cell r="D2010" t="str">
            <v>North Carolina</v>
          </cell>
          <cell r="E2010" t="str">
            <v>Stokes County</v>
          </cell>
          <cell r="F2010">
            <v>44640</v>
          </cell>
          <cell r="G2010">
            <v>44779</v>
          </cell>
          <cell r="H2010">
            <v>44974</v>
          </cell>
          <cell r="I2010">
            <v>45079</v>
          </cell>
          <cell r="J2010">
            <v>45331</v>
          </cell>
          <cell r="K2010">
            <v>45772</v>
          </cell>
          <cell r="L2010">
            <v>46165</v>
          </cell>
          <cell r="M2010">
            <v>46755</v>
          </cell>
          <cell r="N2010">
            <v>47079</v>
          </cell>
          <cell r="O2010">
            <v>47363</v>
          </cell>
          <cell r="P2010">
            <v>47422</v>
          </cell>
          <cell r="Q2010">
            <v>47401</v>
          </cell>
          <cell r="R2010">
            <v>47351</v>
          </cell>
        </row>
        <row r="2011">
          <cell r="C2011" t="str">
            <v>37171</v>
          </cell>
          <cell r="D2011" t="str">
            <v>North Carolina</v>
          </cell>
          <cell r="E2011" t="str">
            <v>Surry County</v>
          </cell>
          <cell r="F2011">
            <v>71208</v>
          </cell>
          <cell r="G2011">
            <v>71308</v>
          </cell>
          <cell r="H2011">
            <v>71782</v>
          </cell>
          <cell r="I2011">
            <v>72152</v>
          </cell>
          <cell r="J2011">
            <v>72404</v>
          </cell>
          <cell r="K2011">
            <v>72219</v>
          </cell>
          <cell r="L2011">
            <v>72562</v>
          </cell>
          <cell r="M2011">
            <v>72807</v>
          </cell>
          <cell r="N2011">
            <v>73027</v>
          </cell>
          <cell r="O2011">
            <v>73404</v>
          </cell>
          <cell r="P2011">
            <v>73505</v>
          </cell>
          <cell r="Q2011">
            <v>73673</v>
          </cell>
          <cell r="R2011">
            <v>73694</v>
          </cell>
        </row>
        <row r="2012">
          <cell r="C2012" t="str">
            <v>37173</v>
          </cell>
          <cell r="D2012" t="str">
            <v>North Carolina</v>
          </cell>
          <cell r="E2012" t="str">
            <v>Swain County</v>
          </cell>
          <cell r="F2012">
            <v>12980</v>
          </cell>
          <cell r="G2012">
            <v>13041</v>
          </cell>
          <cell r="H2012">
            <v>13030</v>
          </cell>
          <cell r="I2012">
            <v>13120</v>
          </cell>
          <cell r="J2012">
            <v>13199</v>
          </cell>
          <cell r="K2012">
            <v>13240</v>
          </cell>
          <cell r="L2012">
            <v>13463</v>
          </cell>
          <cell r="M2012">
            <v>13693</v>
          </cell>
          <cell r="N2012">
            <v>13819</v>
          </cell>
          <cell r="O2012">
            <v>13872</v>
          </cell>
          <cell r="P2012">
            <v>13933</v>
          </cell>
          <cell r="Q2012">
            <v>13981</v>
          </cell>
          <cell r="R2012">
            <v>13988</v>
          </cell>
        </row>
        <row r="2013">
          <cell r="C2013" t="str">
            <v>37175</v>
          </cell>
          <cell r="D2013" t="str">
            <v>North Carolina</v>
          </cell>
          <cell r="E2013" t="str">
            <v>Transylvania County</v>
          </cell>
          <cell r="F2013">
            <v>29316</v>
          </cell>
          <cell r="G2013">
            <v>29416</v>
          </cell>
          <cell r="H2013">
            <v>29619</v>
          </cell>
          <cell r="I2013">
            <v>30009</v>
          </cell>
          <cell r="J2013">
            <v>30073</v>
          </cell>
          <cell r="K2013">
            <v>30417</v>
          </cell>
          <cell r="L2013">
            <v>30910</v>
          </cell>
          <cell r="M2013">
            <v>31469</v>
          </cell>
          <cell r="N2013">
            <v>32061</v>
          </cell>
          <cell r="O2013">
            <v>32543</v>
          </cell>
          <cell r="P2013">
            <v>32852</v>
          </cell>
          <cell r="Q2013">
            <v>33090</v>
          </cell>
          <cell r="R2013">
            <v>33094</v>
          </cell>
        </row>
        <row r="2014">
          <cell r="C2014" t="str">
            <v>37177</v>
          </cell>
          <cell r="D2014" t="str">
            <v>North Carolina</v>
          </cell>
          <cell r="E2014" t="str">
            <v>Tyrrell County</v>
          </cell>
          <cell r="F2014">
            <v>4143</v>
          </cell>
          <cell r="G2014">
            <v>4126</v>
          </cell>
          <cell r="H2014">
            <v>4166</v>
          </cell>
          <cell r="I2014">
            <v>4235</v>
          </cell>
          <cell r="J2014">
            <v>4344</v>
          </cell>
          <cell r="K2014">
            <v>4289</v>
          </cell>
          <cell r="L2014">
            <v>4280</v>
          </cell>
          <cell r="M2014">
            <v>4339</v>
          </cell>
          <cell r="N2014">
            <v>4402</v>
          </cell>
          <cell r="O2014">
            <v>4353</v>
          </cell>
          <cell r="P2014">
            <v>4358</v>
          </cell>
          <cell r="Q2014">
            <v>4407</v>
          </cell>
          <cell r="R2014">
            <v>4417</v>
          </cell>
        </row>
        <row r="2015">
          <cell r="C2015" t="str">
            <v>37179</v>
          </cell>
          <cell r="D2015" t="str">
            <v>North Carolina</v>
          </cell>
          <cell r="E2015" t="str">
            <v>Union County</v>
          </cell>
          <cell r="F2015">
            <v>123834</v>
          </cell>
          <cell r="G2015">
            <v>125573</v>
          </cell>
          <cell r="H2015">
            <v>131661</v>
          </cell>
          <cell r="I2015">
            <v>138329</v>
          </cell>
          <cell r="J2015">
            <v>144244</v>
          </cell>
          <cell r="K2015">
            <v>151452</v>
          </cell>
          <cell r="L2015">
            <v>160835</v>
          </cell>
          <cell r="M2015">
            <v>172529</v>
          </cell>
          <cell r="N2015">
            <v>184782</v>
          </cell>
          <cell r="O2015">
            <v>193678</v>
          </cell>
          <cell r="P2015">
            <v>198533</v>
          </cell>
          <cell r="Q2015">
            <v>201292</v>
          </cell>
          <cell r="R2015">
            <v>202206</v>
          </cell>
        </row>
        <row r="2016">
          <cell r="C2016" t="str">
            <v>37181</v>
          </cell>
          <cell r="D2016" t="str">
            <v>North Carolina</v>
          </cell>
          <cell r="E2016" t="str">
            <v>Vance County</v>
          </cell>
          <cell r="F2016">
            <v>42946</v>
          </cell>
          <cell r="G2016">
            <v>43159</v>
          </cell>
          <cell r="H2016">
            <v>43932</v>
          </cell>
          <cell r="I2016">
            <v>44056</v>
          </cell>
          <cell r="J2016">
            <v>44030</v>
          </cell>
          <cell r="K2016">
            <v>44081</v>
          </cell>
          <cell r="L2016">
            <v>44136</v>
          </cell>
          <cell r="M2016">
            <v>44574</v>
          </cell>
          <cell r="N2016">
            <v>44676</v>
          </cell>
          <cell r="O2016">
            <v>44977</v>
          </cell>
          <cell r="P2016">
            <v>45223</v>
          </cell>
          <cell r="Q2016">
            <v>45422</v>
          </cell>
          <cell r="R2016">
            <v>45426</v>
          </cell>
        </row>
        <row r="2017">
          <cell r="C2017" t="str">
            <v>37183</v>
          </cell>
          <cell r="D2017" t="str">
            <v>North Carolina</v>
          </cell>
          <cell r="E2017" t="str">
            <v>Wake County</v>
          </cell>
          <cell r="F2017">
            <v>627906</v>
          </cell>
          <cell r="G2017">
            <v>633267</v>
          </cell>
          <cell r="H2017">
            <v>656819</v>
          </cell>
          <cell r="I2017">
            <v>676392</v>
          </cell>
          <cell r="J2017">
            <v>695746</v>
          </cell>
          <cell r="K2017">
            <v>716336</v>
          </cell>
          <cell r="L2017">
            <v>746048</v>
          </cell>
          <cell r="M2017">
            <v>784038</v>
          </cell>
          <cell r="N2017">
            <v>821607</v>
          </cell>
          <cell r="O2017">
            <v>856492</v>
          </cell>
          <cell r="P2017">
            <v>883624</v>
          </cell>
          <cell r="Q2017">
            <v>900993</v>
          </cell>
          <cell r="R2017">
            <v>906969</v>
          </cell>
        </row>
        <row r="2018">
          <cell r="C2018" t="str">
            <v>37185</v>
          </cell>
          <cell r="D2018" t="str">
            <v>North Carolina</v>
          </cell>
          <cell r="E2018" t="str">
            <v>Warren County</v>
          </cell>
          <cell r="F2018">
            <v>19861</v>
          </cell>
          <cell r="G2018">
            <v>19913</v>
          </cell>
          <cell r="H2018">
            <v>20067</v>
          </cell>
          <cell r="I2018">
            <v>20131</v>
          </cell>
          <cell r="J2018">
            <v>20293</v>
          </cell>
          <cell r="K2018">
            <v>20464</v>
          </cell>
          <cell r="L2018">
            <v>20642</v>
          </cell>
          <cell r="M2018">
            <v>20513</v>
          </cell>
          <cell r="N2018">
            <v>20724</v>
          </cell>
          <cell r="O2018">
            <v>20923</v>
          </cell>
          <cell r="P2018">
            <v>20959</v>
          </cell>
          <cell r="Q2018">
            <v>20972</v>
          </cell>
          <cell r="R2018">
            <v>20931</v>
          </cell>
        </row>
        <row r="2019">
          <cell r="C2019" t="str">
            <v>37187</v>
          </cell>
          <cell r="D2019" t="str">
            <v>North Carolina</v>
          </cell>
          <cell r="E2019" t="str">
            <v>Washington County</v>
          </cell>
          <cell r="F2019">
            <v>13730</v>
          </cell>
          <cell r="G2019">
            <v>13695</v>
          </cell>
          <cell r="H2019">
            <v>13589</v>
          </cell>
          <cell r="I2019">
            <v>13472</v>
          </cell>
          <cell r="J2019">
            <v>13510</v>
          </cell>
          <cell r="K2019">
            <v>13393</v>
          </cell>
          <cell r="L2019">
            <v>13401</v>
          </cell>
          <cell r="M2019">
            <v>13305</v>
          </cell>
          <cell r="N2019">
            <v>13176</v>
          </cell>
          <cell r="O2019">
            <v>13300</v>
          </cell>
          <cell r="P2019">
            <v>13252</v>
          </cell>
          <cell r="Q2019">
            <v>13228</v>
          </cell>
          <cell r="R2019">
            <v>13206</v>
          </cell>
        </row>
        <row r="2020">
          <cell r="C2020" t="str">
            <v>37189</v>
          </cell>
          <cell r="D2020" t="str">
            <v>North Carolina</v>
          </cell>
          <cell r="E2020" t="str">
            <v>Watauga County</v>
          </cell>
          <cell r="F2020">
            <v>42684</v>
          </cell>
          <cell r="G2020">
            <v>42905</v>
          </cell>
          <cell r="H2020">
            <v>43853</v>
          </cell>
          <cell r="I2020">
            <v>44570</v>
          </cell>
          <cell r="J2020">
            <v>45095</v>
          </cell>
          <cell r="K2020">
            <v>45478</v>
          </cell>
          <cell r="L2020">
            <v>46390</v>
          </cell>
          <cell r="M2020">
            <v>47748</v>
          </cell>
          <cell r="N2020">
            <v>48765</v>
          </cell>
          <cell r="O2020">
            <v>50266</v>
          </cell>
          <cell r="P2020">
            <v>50706</v>
          </cell>
          <cell r="Q2020">
            <v>51079</v>
          </cell>
          <cell r="R2020">
            <v>51041</v>
          </cell>
        </row>
        <row r="2021">
          <cell r="C2021" t="str">
            <v>37191</v>
          </cell>
          <cell r="D2021" t="str">
            <v>North Carolina</v>
          </cell>
          <cell r="E2021" t="str">
            <v>Wayne County</v>
          </cell>
          <cell r="F2021">
            <v>113449</v>
          </cell>
          <cell r="G2021">
            <v>113648</v>
          </cell>
          <cell r="H2021">
            <v>113934</v>
          </cell>
          <cell r="I2021">
            <v>114305</v>
          </cell>
          <cell r="J2021">
            <v>114595</v>
          </cell>
          <cell r="K2021">
            <v>116484</v>
          </cell>
          <cell r="L2021">
            <v>117009</v>
          </cell>
          <cell r="M2021">
            <v>117534</v>
          </cell>
          <cell r="N2021">
            <v>118942</v>
          </cell>
          <cell r="O2021">
            <v>119910</v>
          </cell>
          <cell r="P2021">
            <v>121217</v>
          </cell>
          <cell r="Q2021">
            <v>122623</v>
          </cell>
          <cell r="R2021">
            <v>122907</v>
          </cell>
        </row>
        <row r="2022">
          <cell r="C2022" t="str">
            <v>37193</v>
          </cell>
          <cell r="D2022" t="str">
            <v>North Carolina</v>
          </cell>
          <cell r="E2022" t="str">
            <v>Wilkes County</v>
          </cell>
          <cell r="F2022">
            <v>65630</v>
          </cell>
          <cell r="G2022">
            <v>65839</v>
          </cell>
          <cell r="H2022">
            <v>66694</v>
          </cell>
          <cell r="I2022">
            <v>67202</v>
          </cell>
          <cell r="J2022">
            <v>67617</v>
          </cell>
          <cell r="K2022">
            <v>67668</v>
          </cell>
          <cell r="L2022">
            <v>68104</v>
          </cell>
          <cell r="M2022">
            <v>68489</v>
          </cell>
          <cell r="N2022">
            <v>68966</v>
          </cell>
          <cell r="O2022">
            <v>69317</v>
          </cell>
          <cell r="P2022">
            <v>69258</v>
          </cell>
          <cell r="Q2022">
            <v>69340</v>
          </cell>
          <cell r="R2022">
            <v>69287</v>
          </cell>
        </row>
        <row r="2023">
          <cell r="C2023" t="str">
            <v>37195</v>
          </cell>
          <cell r="D2023" t="str">
            <v>North Carolina</v>
          </cell>
          <cell r="E2023" t="str">
            <v>Wilson County</v>
          </cell>
          <cell r="F2023">
            <v>73810</v>
          </cell>
          <cell r="G2023">
            <v>73971</v>
          </cell>
          <cell r="H2023">
            <v>74232</v>
          </cell>
          <cell r="I2023">
            <v>75213</v>
          </cell>
          <cell r="J2023">
            <v>75685</v>
          </cell>
          <cell r="K2023">
            <v>76140</v>
          </cell>
          <cell r="L2023">
            <v>76775</v>
          </cell>
          <cell r="M2023">
            <v>77379</v>
          </cell>
          <cell r="N2023">
            <v>78474</v>
          </cell>
          <cell r="O2023">
            <v>79790</v>
          </cell>
          <cell r="P2023">
            <v>80664</v>
          </cell>
          <cell r="Q2023">
            <v>81234</v>
          </cell>
          <cell r="R2023">
            <v>81359</v>
          </cell>
        </row>
        <row r="2024">
          <cell r="C2024" t="str">
            <v>37197</v>
          </cell>
          <cell r="D2024" t="str">
            <v>North Carolina</v>
          </cell>
          <cell r="E2024" t="str">
            <v>Yadkin County</v>
          </cell>
          <cell r="F2024">
            <v>36352</v>
          </cell>
          <cell r="G2024">
            <v>36516</v>
          </cell>
          <cell r="H2024">
            <v>36837</v>
          </cell>
          <cell r="I2024">
            <v>37285</v>
          </cell>
          <cell r="J2024">
            <v>37301</v>
          </cell>
          <cell r="K2024">
            <v>37265</v>
          </cell>
          <cell r="L2024">
            <v>37591</v>
          </cell>
          <cell r="M2024">
            <v>37881</v>
          </cell>
          <cell r="N2024">
            <v>37965</v>
          </cell>
          <cell r="O2024">
            <v>38225</v>
          </cell>
          <cell r="P2024">
            <v>38293</v>
          </cell>
          <cell r="Q2024">
            <v>38406</v>
          </cell>
          <cell r="R2024">
            <v>38425</v>
          </cell>
        </row>
        <row r="2025">
          <cell r="C2025" t="str">
            <v>37199</v>
          </cell>
          <cell r="D2025" t="str">
            <v>North Carolina</v>
          </cell>
          <cell r="E2025" t="str">
            <v>Yancey County</v>
          </cell>
          <cell r="F2025">
            <v>17758</v>
          </cell>
          <cell r="G2025">
            <v>17768</v>
          </cell>
          <cell r="H2025">
            <v>17789</v>
          </cell>
          <cell r="I2025">
            <v>17710</v>
          </cell>
          <cell r="J2025">
            <v>17664</v>
          </cell>
          <cell r="K2025">
            <v>17704</v>
          </cell>
          <cell r="L2025">
            <v>17757</v>
          </cell>
          <cell r="M2025">
            <v>17814</v>
          </cell>
          <cell r="N2025">
            <v>18000</v>
          </cell>
          <cell r="O2025">
            <v>18016</v>
          </cell>
          <cell r="P2025">
            <v>17931</v>
          </cell>
          <cell r="Q2025">
            <v>17818</v>
          </cell>
          <cell r="R2025">
            <v>17794</v>
          </cell>
        </row>
        <row r="2026">
          <cell r="C2026" t="str">
            <v>38000</v>
          </cell>
          <cell r="D2026" t="str">
            <v>North Dakota</v>
          </cell>
          <cell r="E2026" t="str">
            <v>North Dakota</v>
          </cell>
          <cell r="F2026">
            <v>642237</v>
          </cell>
          <cell r="G2026">
            <v>642023</v>
          </cell>
          <cell r="H2026">
            <v>639062</v>
          </cell>
          <cell r="I2026">
            <v>638168</v>
          </cell>
          <cell r="J2026">
            <v>638817</v>
          </cell>
          <cell r="K2026">
            <v>644705</v>
          </cell>
          <cell r="L2026">
            <v>646089</v>
          </cell>
          <cell r="M2026">
            <v>649422</v>
          </cell>
          <cell r="N2026">
            <v>652822</v>
          </cell>
          <cell r="O2026">
            <v>657569</v>
          </cell>
          <cell r="P2026">
            <v>664968</v>
          </cell>
          <cell r="Q2026">
            <v>672591</v>
          </cell>
          <cell r="R2026">
            <v>674499</v>
          </cell>
        </row>
        <row r="2027">
          <cell r="C2027" t="str">
            <v>38001</v>
          </cell>
          <cell r="D2027" t="str">
            <v>North Dakota</v>
          </cell>
          <cell r="E2027" t="str">
            <v>Adams County</v>
          </cell>
          <cell r="F2027">
            <v>2593</v>
          </cell>
          <cell r="G2027">
            <v>2578</v>
          </cell>
          <cell r="H2027">
            <v>2542</v>
          </cell>
          <cell r="I2027">
            <v>2509</v>
          </cell>
          <cell r="J2027">
            <v>2469</v>
          </cell>
          <cell r="K2027">
            <v>2436</v>
          </cell>
          <cell r="L2027">
            <v>2405</v>
          </cell>
          <cell r="M2027">
            <v>2366</v>
          </cell>
          <cell r="N2027">
            <v>2362</v>
          </cell>
          <cell r="O2027">
            <v>2343</v>
          </cell>
          <cell r="P2027">
            <v>2325</v>
          </cell>
          <cell r="Q2027">
            <v>2343</v>
          </cell>
          <cell r="R2027">
            <v>2346</v>
          </cell>
        </row>
        <row r="2028">
          <cell r="C2028" t="str">
            <v>38003</v>
          </cell>
          <cell r="D2028" t="str">
            <v>North Dakota</v>
          </cell>
          <cell r="E2028" t="str">
            <v>Barnes County</v>
          </cell>
          <cell r="F2028">
            <v>11772</v>
          </cell>
          <cell r="G2028">
            <v>11692</v>
          </cell>
          <cell r="H2028">
            <v>11446</v>
          </cell>
          <cell r="I2028">
            <v>11281</v>
          </cell>
          <cell r="J2028">
            <v>11199</v>
          </cell>
          <cell r="K2028">
            <v>11202</v>
          </cell>
          <cell r="L2028">
            <v>11171</v>
          </cell>
          <cell r="M2028">
            <v>11106</v>
          </cell>
          <cell r="N2028">
            <v>11057</v>
          </cell>
          <cell r="O2028">
            <v>11027</v>
          </cell>
          <cell r="P2028">
            <v>11028</v>
          </cell>
          <cell r="Q2028">
            <v>11066</v>
          </cell>
          <cell r="R2028">
            <v>11062</v>
          </cell>
        </row>
        <row r="2029">
          <cell r="C2029" t="str">
            <v>38005</v>
          </cell>
          <cell r="D2029" t="str">
            <v>North Dakota</v>
          </cell>
          <cell r="E2029" t="str">
            <v>Benson County</v>
          </cell>
          <cell r="F2029">
            <v>6961</v>
          </cell>
          <cell r="G2029">
            <v>6943</v>
          </cell>
          <cell r="H2029">
            <v>6898</v>
          </cell>
          <cell r="I2029">
            <v>6727</v>
          </cell>
          <cell r="J2029">
            <v>6744</v>
          </cell>
          <cell r="K2029">
            <v>6788</v>
          </cell>
          <cell r="L2029">
            <v>6745</v>
          </cell>
          <cell r="M2029">
            <v>6709</v>
          </cell>
          <cell r="N2029">
            <v>6683</v>
          </cell>
          <cell r="O2029">
            <v>6622</v>
          </cell>
          <cell r="P2029">
            <v>6609</v>
          </cell>
          <cell r="Q2029">
            <v>6660</v>
          </cell>
          <cell r="R2029">
            <v>6685</v>
          </cell>
        </row>
        <row r="2030">
          <cell r="C2030" t="str">
            <v>38007</v>
          </cell>
          <cell r="D2030" t="str">
            <v>North Dakota</v>
          </cell>
          <cell r="E2030" t="str">
            <v>Billings County</v>
          </cell>
          <cell r="F2030">
            <v>888</v>
          </cell>
          <cell r="G2030">
            <v>876</v>
          </cell>
          <cell r="H2030">
            <v>877</v>
          </cell>
          <cell r="I2030">
            <v>854</v>
          </cell>
          <cell r="J2030">
            <v>820</v>
          </cell>
          <cell r="K2030">
            <v>792</v>
          </cell>
          <cell r="L2030">
            <v>773</v>
          </cell>
          <cell r="M2030">
            <v>741</v>
          </cell>
          <cell r="N2030">
            <v>762</v>
          </cell>
          <cell r="O2030">
            <v>768</v>
          </cell>
          <cell r="P2030">
            <v>796</v>
          </cell>
          <cell r="Q2030">
            <v>783</v>
          </cell>
          <cell r="R2030">
            <v>779</v>
          </cell>
        </row>
        <row r="2031">
          <cell r="C2031" t="str">
            <v>38009</v>
          </cell>
          <cell r="D2031" t="str">
            <v>North Dakota</v>
          </cell>
          <cell r="E2031" t="str">
            <v>Bottineau County</v>
          </cell>
          <cell r="F2031">
            <v>7156</v>
          </cell>
          <cell r="G2031">
            <v>7126</v>
          </cell>
          <cell r="H2031">
            <v>6995</v>
          </cell>
          <cell r="I2031">
            <v>6835</v>
          </cell>
          <cell r="J2031">
            <v>6789</v>
          </cell>
          <cell r="K2031">
            <v>6690</v>
          </cell>
          <cell r="L2031">
            <v>6650</v>
          </cell>
          <cell r="M2031">
            <v>6526</v>
          </cell>
          <cell r="N2031">
            <v>6428</v>
          </cell>
          <cell r="O2031">
            <v>6370</v>
          </cell>
          <cell r="P2031">
            <v>6390</v>
          </cell>
          <cell r="Q2031">
            <v>6429</v>
          </cell>
          <cell r="R2031">
            <v>6435</v>
          </cell>
        </row>
        <row r="2032">
          <cell r="C2032" t="str">
            <v>38011</v>
          </cell>
          <cell r="D2032" t="str">
            <v>North Dakota</v>
          </cell>
          <cell r="E2032" t="str">
            <v>Bowman County</v>
          </cell>
          <cell r="F2032">
            <v>3243</v>
          </cell>
          <cell r="G2032">
            <v>3233</v>
          </cell>
          <cell r="H2032">
            <v>3118</v>
          </cell>
          <cell r="I2032">
            <v>3087</v>
          </cell>
          <cell r="J2032">
            <v>3089</v>
          </cell>
          <cell r="K2032">
            <v>3132</v>
          </cell>
          <cell r="L2032">
            <v>3046</v>
          </cell>
          <cell r="M2032">
            <v>3020</v>
          </cell>
          <cell r="N2032">
            <v>3050</v>
          </cell>
          <cell r="O2032">
            <v>3158</v>
          </cell>
          <cell r="P2032">
            <v>3137</v>
          </cell>
          <cell r="Q2032">
            <v>3151</v>
          </cell>
          <cell r="R2032">
            <v>3150</v>
          </cell>
        </row>
        <row r="2033">
          <cell r="C2033" t="str">
            <v>38013</v>
          </cell>
          <cell r="D2033" t="str">
            <v>North Dakota</v>
          </cell>
          <cell r="E2033" t="str">
            <v>Burke County</v>
          </cell>
          <cell r="F2033">
            <v>2243</v>
          </cell>
          <cell r="G2033">
            <v>2236</v>
          </cell>
          <cell r="H2033">
            <v>2183</v>
          </cell>
          <cell r="I2033">
            <v>2137</v>
          </cell>
          <cell r="J2033">
            <v>2108</v>
          </cell>
          <cell r="K2033">
            <v>2081</v>
          </cell>
          <cell r="L2033">
            <v>2042</v>
          </cell>
          <cell r="M2033">
            <v>1975</v>
          </cell>
          <cell r="N2033">
            <v>1933</v>
          </cell>
          <cell r="O2033">
            <v>1902</v>
          </cell>
          <cell r="P2033">
            <v>1962</v>
          </cell>
          <cell r="Q2033">
            <v>1968</v>
          </cell>
          <cell r="R2033">
            <v>1968</v>
          </cell>
        </row>
        <row r="2034">
          <cell r="C2034" t="str">
            <v>38015</v>
          </cell>
          <cell r="D2034" t="str">
            <v>North Dakota</v>
          </cell>
          <cell r="E2034" t="str">
            <v>Burleigh County</v>
          </cell>
          <cell r="F2034">
            <v>69408</v>
          </cell>
          <cell r="G2034">
            <v>69534</v>
          </cell>
          <cell r="H2034">
            <v>70121</v>
          </cell>
          <cell r="I2034">
            <v>71090</v>
          </cell>
          <cell r="J2034">
            <v>71987</v>
          </cell>
          <cell r="K2034">
            <v>72837</v>
          </cell>
          <cell r="L2034">
            <v>74375</v>
          </cell>
          <cell r="M2034">
            <v>75940</v>
          </cell>
          <cell r="N2034">
            <v>77473</v>
          </cell>
          <cell r="O2034">
            <v>78678</v>
          </cell>
          <cell r="P2034">
            <v>80122</v>
          </cell>
          <cell r="Q2034">
            <v>81308</v>
          </cell>
          <cell r="R2034">
            <v>81666</v>
          </cell>
        </row>
        <row r="2035">
          <cell r="C2035" t="str">
            <v>38017</v>
          </cell>
          <cell r="D2035" t="str">
            <v>North Dakota</v>
          </cell>
          <cell r="E2035" t="str">
            <v>Cass County</v>
          </cell>
          <cell r="F2035">
            <v>123171</v>
          </cell>
          <cell r="G2035">
            <v>123662</v>
          </cell>
          <cell r="H2035">
            <v>125520</v>
          </cell>
          <cell r="I2035">
            <v>127119</v>
          </cell>
          <cell r="J2035">
            <v>129356</v>
          </cell>
          <cell r="K2035">
            <v>133197</v>
          </cell>
          <cell r="L2035">
            <v>135181</v>
          </cell>
          <cell r="M2035">
            <v>138340</v>
          </cell>
          <cell r="N2035">
            <v>141316</v>
          </cell>
          <cell r="O2035">
            <v>144290</v>
          </cell>
          <cell r="P2035">
            <v>147872</v>
          </cell>
          <cell r="Q2035">
            <v>149778</v>
          </cell>
          <cell r="R2035">
            <v>150230</v>
          </cell>
        </row>
        <row r="2036">
          <cell r="C2036" t="str">
            <v>38019</v>
          </cell>
          <cell r="D2036" t="str">
            <v>North Dakota</v>
          </cell>
          <cell r="E2036" t="str">
            <v>Cavalier County</v>
          </cell>
          <cell r="F2036">
            <v>4832</v>
          </cell>
          <cell r="G2036">
            <v>4811</v>
          </cell>
          <cell r="H2036">
            <v>4696</v>
          </cell>
          <cell r="I2036">
            <v>4620</v>
          </cell>
          <cell r="J2036">
            <v>4543</v>
          </cell>
          <cell r="K2036">
            <v>4456</v>
          </cell>
          <cell r="L2036">
            <v>4384</v>
          </cell>
          <cell r="M2036">
            <v>4202</v>
          </cell>
          <cell r="N2036">
            <v>4056</v>
          </cell>
          <cell r="O2036">
            <v>4008</v>
          </cell>
          <cell r="P2036">
            <v>3975</v>
          </cell>
          <cell r="Q2036">
            <v>3993</v>
          </cell>
          <cell r="R2036">
            <v>3991</v>
          </cell>
        </row>
        <row r="2037">
          <cell r="C2037" t="str">
            <v>38021</v>
          </cell>
          <cell r="D2037" t="str">
            <v>North Dakota</v>
          </cell>
          <cell r="E2037" t="str">
            <v>Dickey County</v>
          </cell>
          <cell r="F2037">
            <v>5768</v>
          </cell>
          <cell r="G2037">
            <v>5761</v>
          </cell>
          <cell r="H2037">
            <v>5683</v>
          </cell>
          <cell r="I2037">
            <v>5611</v>
          </cell>
          <cell r="J2037">
            <v>5510</v>
          </cell>
          <cell r="K2037">
            <v>5561</v>
          </cell>
          <cell r="L2037">
            <v>5496</v>
          </cell>
          <cell r="M2037">
            <v>5419</v>
          </cell>
          <cell r="N2037">
            <v>5412</v>
          </cell>
          <cell r="O2037">
            <v>5305</v>
          </cell>
          <cell r="P2037">
            <v>5269</v>
          </cell>
          <cell r="Q2037">
            <v>5289</v>
          </cell>
          <cell r="R2037">
            <v>5293</v>
          </cell>
        </row>
        <row r="2038">
          <cell r="C2038" t="str">
            <v>38023</v>
          </cell>
          <cell r="D2038" t="str">
            <v>North Dakota</v>
          </cell>
          <cell r="E2038" t="str">
            <v>Divide County</v>
          </cell>
          <cell r="F2038">
            <v>2283</v>
          </cell>
          <cell r="G2038">
            <v>2263</v>
          </cell>
          <cell r="H2038">
            <v>2176</v>
          </cell>
          <cell r="I2038">
            <v>2192</v>
          </cell>
          <cell r="J2038">
            <v>2191</v>
          </cell>
          <cell r="K2038">
            <v>2178</v>
          </cell>
          <cell r="L2038">
            <v>2116</v>
          </cell>
          <cell r="M2038">
            <v>2083</v>
          </cell>
          <cell r="N2038">
            <v>2041</v>
          </cell>
          <cell r="O2038">
            <v>2022</v>
          </cell>
          <cell r="P2038">
            <v>2020</v>
          </cell>
          <cell r="Q2038">
            <v>2071</v>
          </cell>
          <cell r="R2038">
            <v>2084</v>
          </cell>
        </row>
        <row r="2039">
          <cell r="C2039" t="str">
            <v>38025</v>
          </cell>
          <cell r="D2039" t="str">
            <v>North Dakota</v>
          </cell>
          <cell r="E2039" t="str">
            <v>Dunn County</v>
          </cell>
          <cell r="F2039">
            <v>3606</v>
          </cell>
          <cell r="G2039">
            <v>3605</v>
          </cell>
          <cell r="H2039">
            <v>3582</v>
          </cell>
          <cell r="I2039">
            <v>3548</v>
          </cell>
          <cell r="J2039">
            <v>3526</v>
          </cell>
          <cell r="K2039">
            <v>3443</v>
          </cell>
          <cell r="L2039">
            <v>3422</v>
          </cell>
          <cell r="M2039">
            <v>3432</v>
          </cell>
          <cell r="N2039">
            <v>3429</v>
          </cell>
          <cell r="O2039">
            <v>3470</v>
          </cell>
          <cell r="P2039">
            <v>3513</v>
          </cell>
          <cell r="Q2039">
            <v>3536</v>
          </cell>
          <cell r="R2039">
            <v>3540</v>
          </cell>
        </row>
        <row r="2040">
          <cell r="C2040" t="str">
            <v>38027</v>
          </cell>
          <cell r="D2040" t="str">
            <v>North Dakota</v>
          </cell>
          <cell r="E2040" t="str">
            <v>Eddy County</v>
          </cell>
          <cell r="F2040">
            <v>2756</v>
          </cell>
          <cell r="G2040">
            <v>2742</v>
          </cell>
          <cell r="H2040">
            <v>2683</v>
          </cell>
          <cell r="I2040">
            <v>2654</v>
          </cell>
          <cell r="J2040">
            <v>2656</v>
          </cell>
          <cell r="K2040">
            <v>2641</v>
          </cell>
          <cell r="L2040">
            <v>2610</v>
          </cell>
          <cell r="M2040">
            <v>2529</v>
          </cell>
          <cell r="N2040">
            <v>2503</v>
          </cell>
          <cell r="O2040">
            <v>2470</v>
          </cell>
          <cell r="P2040">
            <v>2393</v>
          </cell>
          <cell r="Q2040">
            <v>2385</v>
          </cell>
          <cell r="R2040">
            <v>2378</v>
          </cell>
        </row>
        <row r="2041">
          <cell r="C2041" t="str">
            <v>38029</v>
          </cell>
          <cell r="D2041" t="str">
            <v>North Dakota</v>
          </cell>
          <cell r="E2041" t="str">
            <v>Emmons County</v>
          </cell>
          <cell r="F2041">
            <v>4327</v>
          </cell>
          <cell r="G2041">
            <v>4302</v>
          </cell>
          <cell r="H2041">
            <v>4208</v>
          </cell>
          <cell r="I2041">
            <v>4107</v>
          </cell>
          <cell r="J2041">
            <v>4025</v>
          </cell>
          <cell r="K2041">
            <v>3955</v>
          </cell>
          <cell r="L2041">
            <v>3825</v>
          </cell>
          <cell r="M2041">
            <v>3748</v>
          </cell>
          <cell r="N2041">
            <v>3640</v>
          </cell>
          <cell r="O2041">
            <v>3588</v>
          </cell>
          <cell r="P2041">
            <v>3568</v>
          </cell>
          <cell r="Q2041">
            <v>3550</v>
          </cell>
          <cell r="R2041">
            <v>3540</v>
          </cell>
        </row>
        <row r="2042">
          <cell r="C2042" t="str">
            <v>38031</v>
          </cell>
          <cell r="D2042" t="str">
            <v>North Dakota</v>
          </cell>
          <cell r="E2042" t="str">
            <v>Foster County</v>
          </cell>
          <cell r="F2042">
            <v>3761</v>
          </cell>
          <cell r="G2042">
            <v>3739</v>
          </cell>
          <cell r="H2042">
            <v>3639</v>
          </cell>
          <cell r="I2042">
            <v>3577</v>
          </cell>
          <cell r="J2042">
            <v>3515</v>
          </cell>
          <cell r="K2042">
            <v>3514</v>
          </cell>
          <cell r="L2042">
            <v>3564</v>
          </cell>
          <cell r="M2042">
            <v>3565</v>
          </cell>
          <cell r="N2042">
            <v>3500</v>
          </cell>
          <cell r="O2042">
            <v>3436</v>
          </cell>
          <cell r="P2042">
            <v>3319</v>
          </cell>
          <cell r="Q2042">
            <v>3343</v>
          </cell>
          <cell r="R2042">
            <v>3349</v>
          </cell>
        </row>
        <row r="2043">
          <cell r="C2043" t="str">
            <v>38033</v>
          </cell>
          <cell r="D2043" t="str">
            <v>North Dakota</v>
          </cell>
          <cell r="E2043" t="str">
            <v>Golden Valley County</v>
          </cell>
          <cell r="F2043">
            <v>1925</v>
          </cell>
          <cell r="G2043">
            <v>1915</v>
          </cell>
          <cell r="H2043">
            <v>1862</v>
          </cell>
          <cell r="I2043">
            <v>1825</v>
          </cell>
          <cell r="J2043">
            <v>1804</v>
          </cell>
          <cell r="K2043">
            <v>1741</v>
          </cell>
          <cell r="L2043">
            <v>1709</v>
          </cell>
          <cell r="M2043">
            <v>1670</v>
          </cell>
          <cell r="N2043">
            <v>1670</v>
          </cell>
          <cell r="O2043">
            <v>1650</v>
          </cell>
          <cell r="P2043">
            <v>1657</v>
          </cell>
          <cell r="Q2043">
            <v>1680</v>
          </cell>
          <cell r="R2043">
            <v>1686</v>
          </cell>
        </row>
        <row r="2044">
          <cell r="C2044" t="str">
            <v>38035</v>
          </cell>
          <cell r="D2044" t="str">
            <v>North Dakota</v>
          </cell>
          <cell r="E2044" t="str">
            <v>Grand Forks County</v>
          </cell>
          <cell r="F2044">
            <v>66119</v>
          </cell>
          <cell r="G2044">
            <v>66021</v>
          </cell>
          <cell r="H2044">
            <v>65567</v>
          </cell>
          <cell r="I2044">
            <v>65409</v>
          </cell>
          <cell r="J2044">
            <v>65287</v>
          </cell>
          <cell r="K2044">
            <v>67071</v>
          </cell>
          <cell r="L2044">
            <v>66629</v>
          </cell>
          <cell r="M2044">
            <v>67096</v>
          </cell>
          <cell r="N2044">
            <v>66333</v>
          </cell>
          <cell r="O2044">
            <v>66917</v>
          </cell>
          <cell r="P2044">
            <v>66518</v>
          </cell>
          <cell r="Q2044">
            <v>66861</v>
          </cell>
          <cell r="R2044">
            <v>66991</v>
          </cell>
        </row>
        <row r="2045">
          <cell r="C2045" t="str">
            <v>38037</v>
          </cell>
          <cell r="D2045" t="str">
            <v>North Dakota</v>
          </cell>
          <cell r="E2045" t="str">
            <v>Grant County</v>
          </cell>
          <cell r="F2045">
            <v>2841</v>
          </cell>
          <cell r="G2045">
            <v>2835</v>
          </cell>
          <cell r="H2045">
            <v>2783</v>
          </cell>
          <cell r="I2045">
            <v>2699</v>
          </cell>
          <cell r="J2045">
            <v>2674</v>
          </cell>
          <cell r="K2045">
            <v>2626</v>
          </cell>
          <cell r="L2045">
            <v>2599</v>
          </cell>
          <cell r="M2045">
            <v>2519</v>
          </cell>
          <cell r="N2045">
            <v>2478</v>
          </cell>
          <cell r="O2045">
            <v>2440</v>
          </cell>
          <cell r="P2045">
            <v>2399</v>
          </cell>
          <cell r="Q2045">
            <v>2394</v>
          </cell>
          <cell r="R2045">
            <v>2386</v>
          </cell>
        </row>
        <row r="2046">
          <cell r="C2046" t="str">
            <v>38039</v>
          </cell>
          <cell r="D2046" t="str">
            <v>North Dakota</v>
          </cell>
          <cell r="E2046" t="str">
            <v>Griggs County</v>
          </cell>
          <cell r="F2046">
            <v>2754</v>
          </cell>
          <cell r="G2046">
            <v>2732</v>
          </cell>
          <cell r="H2046">
            <v>2645</v>
          </cell>
          <cell r="I2046">
            <v>2598</v>
          </cell>
          <cell r="J2046">
            <v>2578</v>
          </cell>
          <cell r="K2046">
            <v>2531</v>
          </cell>
          <cell r="L2046">
            <v>2519</v>
          </cell>
          <cell r="M2046">
            <v>2457</v>
          </cell>
          <cell r="N2046">
            <v>2430</v>
          </cell>
          <cell r="O2046">
            <v>2406</v>
          </cell>
          <cell r="P2046">
            <v>2420</v>
          </cell>
          <cell r="Q2046">
            <v>2420</v>
          </cell>
          <cell r="R2046">
            <v>2419</v>
          </cell>
        </row>
        <row r="2047">
          <cell r="C2047" t="str">
            <v>38041</v>
          </cell>
          <cell r="D2047" t="str">
            <v>North Dakota</v>
          </cell>
          <cell r="E2047" t="str">
            <v>Hettinger County</v>
          </cell>
          <cell r="F2047">
            <v>2715</v>
          </cell>
          <cell r="G2047">
            <v>2697</v>
          </cell>
          <cell r="H2047">
            <v>2658</v>
          </cell>
          <cell r="I2047">
            <v>2641</v>
          </cell>
          <cell r="J2047">
            <v>2591</v>
          </cell>
          <cell r="K2047">
            <v>2612</v>
          </cell>
          <cell r="L2047">
            <v>2587</v>
          </cell>
          <cell r="M2047">
            <v>2577</v>
          </cell>
          <cell r="N2047">
            <v>2524</v>
          </cell>
          <cell r="O2047">
            <v>2479</v>
          </cell>
          <cell r="P2047">
            <v>2481</v>
          </cell>
          <cell r="Q2047">
            <v>2477</v>
          </cell>
          <cell r="R2047">
            <v>2468</v>
          </cell>
        </row>
        <row r="2048">
          <cell r="C2048" t="str">
            <v>38043</v>
          </cell>
          <cell r="D2048" t="str">
            <v>North Dakota</v>
          </cell>
          <cell r="E2048" t="str">
            <v>Kidder County</v>
          </cell>
          <cell r="F2048">
            <v>2738</v>
          </cell>
          <cell r="G2048">
            <v>2724</v>
          </cell>
          <cell r="H2048">
            <v>2652</v>
          </cell>
          <cell r="I2048">
            <v>2591</v>
          </cell>
          <cell r="J2048">
            <v>2606</v>
          </cell>
          <cell r="K2048">
            <v>2592</v>
          </cell>
          <cell r="L2048">
            <v>2496</v>
          </cell>
          <cell r="M2048">
            <v>2509</v>
          </cell>
          <cell r="N2048">
            <v>2450</v>
          </cell>
          <cell r="O2048">
            <v>2419</v>
          </cell>
          <cell r="P2048">
            <v>2396</v>
          </cell>
          <cell r="Q2048">
            <v>2435</v>
          </cell>
          <cell r="R2048">
            <v>2444</v>
          </cell>
        </row>
        <row r="2049">
          <cell r="C2049" t="str">
            <v>38045</v>
          </cell>
          <cell r="D2049" t="str">
            <v>North Dakota</v>
          </cell>
          <cell r="E2049" t="str">
            <v>LaMoure County</v>
          </cell>
          <cell r="F2049">
            <v>4690</v>
          </cell>
          <cell r="G2049">
            <v>4671</v>
          </cell>
          <cell r="H2049">
            <v>4642</v>
          </cell>
          <cell r="I2049">
            <v>4598</v>
          </cell>
          <cell r="J2049">
            <v>4575</v>
          </cell>
          <cell r="K2049">
            <v>4552</v>
          </cell>
          <cell r="L2049">
            <v>4447</v>
          </cell>
          <cell r="M2049">
            <v>4357</v>
          </cell>
          <cell r="N2049">
            <v>4320</v>
          </cell>
          <cell r="O2049">
            <v>4218</v>
          </cell>
          <cell r="P2049">
            <v>4142</v>
          </cell>
          <cell r="Q2049">
            <v>4139</v>
          </cell>
          <cell r="R2049">
            <v>4127</v>
          </cell>
        </row>
        <row r="2050">
          <cell r="C2050" t="str">
            <v>38047</v>
          </cell>
          <cell r="D2050" t="str">
            <v>North Dakota</v>
          </cell>
          <cell r="E2050" t="str">
            <v>Logan County</v>
          </cell>
          <cell r="F2050">
            <v>2315</v>
          </cell>
          <cell r="G2050">
            <v>2300</v>
          </cell>
          <cell r="H2050">
            <v>2229</v>
          </cell>
          <cell r="I2050">
            <v>2209</v>
          </cell>
          <cell r="J2050">
            <v>2155</v>
          </cell>
          <cell r="K2050">
            <v>2126</v>
          </cell>
          <cell r="L2050">
            <v>2074</v>
          </cell>
          <cell r="M2050">
            <v>2018</v>
          </cell>
          <cell r="N2050">
            <v>2023</v>
          </cell>
          <cell r="O2050">
            <v>2000</v>
          </cell>
          <cell r="P2050">
            <v>1970</v>
          </cell>
          <cell r="Q2050">
            <v>1990</v>
          </cell>
          <cell r="R2050">
            <v>1993</v>
          </cell>
        </row>
        <row r="2051">
          <cell r="C2051" t="str">
            <v>38049</v>
          </cell>
          <cell r="D2051" t="str">
            <v>North Dakota</v>
          </cell>
          <cell r="E2051" t="str">
            <v>McHenry County</v>
          </cell>
          <cell r="F2051">
            <v>5983</v>
          </cell>
          <cell r="G2051">
            <v>5963</v>
          </cell>
          <cell r="H2051">
            <v>5854</v>
          </cell>
          <cell r="I2051">
            <v>5778</v>
          </cell>
          <cell r="J2051">
            <v>5749</v>
          </cell>
          <cell r="K2051">
            <v>5669</v>
          </cell>
          <cell r="L2051">
            <v>5568</v>
          </cell>
          <cell r="M2051">
            <v>5507</v>
          </cell>
          <cell r="N2051">
            <v>5370</v>
          </cell>
          <cell r="O2051">
            <v>5355</v>
          </cell>
          <cell r="P2051">
            <v>5373</v>
          </cell>
          <cell r="Q2051">
            <v>5395</v>
          </cell>
          <cell r="R2051">
            <v>5396</v>
          </cell>
        </row>
        <row r="2052">
          <cell r="C2052" t="str">
            <v>38051</v>
          </cell>
          <cell r="D2052" t="str">
            <v>North Dakota</v>
          </cell>
          <cell r="E2052" t="str">
            <v>McIntosh County</v>
          </cell>
          <cell r="F2052">
            <v>3388</v>
          </cell>
          <cell r="G2052">
            <v>3383</v>
          </cell>
          <cell r="H2052">
            <v>3349</v>
          </cell>
          <cell r="I2052">
            <v>3292</v>
          </cell>
          <cell r="J2052">
            <v>3285</v>
          </cell>
          <cell r="K2052">
            <v>3192</v>
          </cell>
          <cell r="L2052">
            <v>3137</v>
          </cell>
          <cell r="M2052">
            <v>3080</v>
          </cell>
          <cell r="N2052">
            <v>2966</v>
          </cell>
          <cell r="O2052">
            <v>2911</v>
          </cell>
          <cell r="P2052">
            <v>2840</v>
          </cell>
          <cell r="Q2052">
            <v>2809</v>
          </cell>
          <cell r="R2052">
            <v>2786</v>
          </cell>
        </row>
        <row r="2053">
          <cell r="C2053" t="str">
            <v>38053</v>
          </cell>
          <cell r="D2053" t="str">
            <v>North Dakota</v>
          </cell>
          <cell r="E2053" t="str">
            <v>McKenzie County</v>
          </cell>
          <cell r="F2053">
            <v>5738</v>
          </cell>
          <cell r="G2053">
            <v>5722</v>
          </cell>
          <cell r="H2053">
            <v>5647</v>
          </cell>
          <cell r="I2053">
            <v>5692</v>
          </cell>
          <cell r="J2053">
            <v>5613</v>
          </cell>
          <cell r="K2053">
            <v>5611</v>
          </cell>
          <cell r="L2053">
            <v>5721</v>
          </cell>
          <cell r="M2053">
            <v>5727</v>
          </cell>
          <cell r="N2053">
            <v>5812</v>
          </cell>
          <cell r="O2053">
            <v>5908</v>
          </cell>
          <cell r="P2053">
            <v>6159</v>
          </cell>
          <cell r="Q2053">
            <v>6360</v>
          </cell>
          <cell r="R2053">
            <v>6415</v>
          </cell>
        </row>
        <row r="2054">
          <cell r="C2054" t="str">
            <v>38055</v>
          </cell>
          <cell r="D2054" t="str">
            <v>North Dakota</v>
          </cell>
          <cell r="E2054" t="str">
            <v>McLean County</v>
          </cell>
          <cell r="F2054">
            <v>9346</v>
          </cell>
          <cell r="G2054">
            <v>9396</v>
          </cell>
          <cell r="H2054">
            <v>9261</v>
          </cell>
          <cell r="I2054">
            <v>9150</v>
          </cell>
          <cell r="J2054">
            <v>9098</v>
          </cell>
          <cell r="K2054">
            <v>8948</v>
          </cell>
          <cell r="L2054">
            <v>8815</v>
          </cell>
          <cell r="M2054">
            <v>8767</v>
          </cell>
          <cell r="N2054">
            <v>8811</v>
          </cell>
          <cell r="O2054">
            <v>8883</v>
          </cell>
          <cell r="P2054">
            <v>8860</v>
          </cell>
          <cell r="Q2054">
            <v>8962</v>
          </cell>
          <cell r="R2054">
            <v>8985</v>
          </cell>
        </row>
        <row r="2055">
          <cell r="C2055" t="str">
            <v>38057</v>
          </cell>
          <cell r="D2055" t="str">
            <v>North Dakota</v>
          </cell>
          <cell r="E2055" t="str">
            <v>Mercer County</v>
          </cell>
          <cell r="F2055">
            <v>8634</v>
          </cell>
          <cell r="G2055">
            <v>8597</v>
          </cell>
          <cell r="H2055">
            <v>8542</v>
          </cell>
          <cell r="I2055">
            <v>8536</v>
          </cell>
          <cell r="J2055">
            <v>8501</v>
          </cell>
          <cell r="K2055">
            <v>8437</v>
          </cell>
          <cell r="L2055">
            <v>8366</v>
          </cell>
          <cell r="M2055">
            <v>8309</v>
          </cell>
          <cell r="N2055">
            <v>8351</v>
          </cell>
          <cell r="O2055">
            <v>8295</v>
          </cell>
          <cell r="P2055">
            <v>8390</v>
          </cell>
          <cell r="Q2055">
            <v>8424</v>
          </cell>
          <cell r="R2055">
            <v>8422</v>
          </cell>
        </row>
        <row r="2056">
          <cell r="C2056" t="str">
            <v>38059</v>
          </cell>
          <cell r="D2056" t="str">
            <v>North Dakota</v>
          </cell>
          <cell r="E2056" t="str">
            <v>Morton County</v>
          </cell>
          <cell r="F2056">
            <v>25301</v>
          </cell>
          <cell r="G2056">
            <v>25332</v>
          </cell>
          <cell r="H2056">
            <v>25143</v>
          </cell>
          <cell r="I2056">
            <v>25195</v>
          </cell>
          <cell r="J2056">
            <v>25197</v>
          </cell>
          <cell r="K2056">
            <v>25372</v>
          </cell>
          <cell r="L2056">
            <v>25576</v>
          </cell>
          <cell r="M2056">
            <v>25910</v>
          </cell>
          <cell r="N2056">
            <v>26310</v>
          </cell>
          <cell r="O2056">
            <v>26696</v>
          </cell>
          <cell r="P2056">
            <v>27043</v>
          </cell>
          <cell r="Q2056">
            <v>27471</v>
          </cell>
          <cell r="R2056">
            <v>27600</v>
          </cell>
        </row>
        <row r="2057">
          <cell r="C2057" t="str">
            <v>38061</v>
          </cell>
          <cell r="D2057" t="str">
            <v>North Dakota</v>
          </cell>
          <cell r="E2057" t="str">
            <v>Mountrail County</v>
          </cell>
          <cell r="F2057">
            <v>6636</v>
          </cell>
          <cell r="G2057">
            <v>6625</v>
          </cell>
          <cell r="H2057">
            <v>6625</v>
          </cell>
          <cell r="I2057">
            <v>6628</v>
          </cell>
          <cell r="J2057">
            <v>6681</v>
          </cell>
          <cell r="K2057">
            <v>6798</v>
          </cell>
          <cell r="L2057">
            <v>6840</v>
          </cell>
          <cell r="M2057">
            <v>6826</v>
          </cell>
          <cell r="N2057">
            <v>6991</v>
          </cell>
          <cell r="O2057">
            <v>7153</v>
          </cell>
          <cell r="P2057">
            <v>7439</v>
          </cell>
          <cell r="Q2057">
            <v>7673</v>
          </cell>
          <cell r="R2057">
            <v>7733</v>
          </cell>
        </row>
        <row r="2058">
          <cell r="C2058" t="str">
            <v>38063</v>
          </cell>
          <cell r="D2058" t="str">
            <v>North Dakota</v>
          </cell>
          <cell r="E2058" t="str">
            <v>Nelson County</v>
          </cell>
          <cell r="F2058">
            <v>3706</v>
          </cell>
          <cell r="G2058">
            <v>3685</v>
          </cell>
          <cell r="H2058">
            <v>3578</v>
          </cell>
          <cell r="I2058">
            <v>3442</v>
          </cell>
          <cell r="J2058">
            <v>3399</v>
          </cell>
          <cell r="K2058">
            <v>3406</v>
          </cell>
          <cell r="L2058">
            <v>3384</v>
          </cell>
          <cell r="M2058">
            <v>3271</v>
          </cell>
          <cell r="N2058">
            <v>3222</v>
          </cell>
          <cell r="O2058">
            <v>3176</v>
          </cell>
          <cell r="P2058">
            <v>3130</v>
          </cell>
          <cell r="Q2058">
            <v>3126</v>
          </cell>
          <cell r="R2058">
            <v>3124</v>
          </cell>
        </row>
        <row r="2059">
          <cell r="C2059" t="str">
            <v>38065</v>
          </cell>
          <cell r="D2059" t="str">
            <v>North Dakota</v>
          </cell>
          <cell r="E2059" t="str">
            <v>Oliver County</v>
          </cell>
          <cell r="F2059">
            <v>2057</v>
          </cell>
          <cell r="G2059">
            <v>2051</v>
          </cell>
          <cell r="H2059">
            <v>1989</v>
          </cell>
          <cell r="I2059">
            <v>1969</v>
          </cell>
          <cell r="J2059">
            <v>1944</v>
          </cell>
          <cell r="K2059">
            <v>1925</v>
          </cell>
          <cell r="L2059">
            <v>1907</v>
          </cell>
          <cell r="M2059">
            <v>1863</v>
          </cell>
          <cell r="N2059">
            <v>1865</v>
          </cell>
          <cell r="O2059">
            <v>1836</v>
          </cell>
          <cell r="P2059">
            <v>1844</v>
          </cell>
          <cell r="Q2059">
            <v>1846</v>
          </cell>
          <cell r="R2059">
            <v>1840</v>
          </cell>
        </row>
        <row r="2060">
          <cell r="C2060" t="str">
            <v>38067</v>
          </cell>
          <cell r="D2060" t="str">
            <v>North Dakota</v>
          </cell>
          <cell r="E2060" t="str">
            <v>Pembina County</v>
          </cell>
          <cell r="F2060">
            <v>8620</v>
          </cell>
          <cell r="G2060">
            <v>8590</v>
          </cell>
          <cell r="H2060">
            <v>8376</v>
          </cell>
          <cell r="I2060">
            <v>8217</v>
          </cell>
          <cell r="J2060">
            <v>8188</v>
          </cell>
          <cell r="K2060">
            <v>8088</v>
          </cell>
          <cell r="L2060">
            <v>7911</v>
          </cell>
          <cell r="M2060">
            <v>7786</v>
          </cell>
          <cell r="N2060">
            <v>7585</v>
          </cell>
          <cell r="O2060">
            <v>7452</v>
          </cell>
          <cell r="P2060">
            <v>7407</v>
          </cell>
          <cell r="Q2060">
            <v>7413</v>
          </cell>
          <cell r="R2060">
            <v>7420</v>
          </cell>
        </row>
        <row r="2061">
          <cell r="C2061" t="str">
            <v>38069</v>
          </cell>
          <cell r="D2061" t="str">
            <v>North Dakota</v>
          </cell>
          <cell r="E2061" t="str">
            <v>Pierce County</v>
          </cell>
          <cell r="F2061">
            <v>4667</v>
          </cell>
          <cell r="G2061">
            <v>4657</v>
          </cell>
          <cell r="H2061">
            <v>4610</v>
          </cell>
          <cell r="I2061">
            <v>4577</v>
          </cell>
          <cell r="J2061">
            <v>4511</v>
          </cell>
          <cell r="K2061">
            <v>4450</v>
          </cell>
          <cell r="L2061">
            <v>4398</v>
          </cell>
          <cell r="M2061">
            <v>4394</v>
          </cell>
          <cell r="N2061">
            <v>4368</v>
          </cell>
          <cell r="O2061">
            <v>4372</v>
          </cell>
          <cell r="P2061">
            <v>4329</v>
          </cell>
          <cell r="Q2061">
            <v>4357</v>
          </cell>
          <cell r="R2061">
            <v>4358</v>
          </cell>
        </row>
        <row r="2062">
          <cell r="C2062" t="str">
            <v>38071</v>
          </cell>
          <cell r="D2062" t="str">
            <v>North Dakota</v>
          </cell>
          <cell r="E2062" t="str">
            <v>Ramsey County</v>
          </cell>
          <cell r="F2062">
            <v>12062</v>
          </cell>
          <cell r="G2062">
            <v>12001</v>
          </cell>
          <cell r="H2062">
            <v>11822</v>
          </cell>
          <cell r="I2062">
            <v>11789</v>
          </cell>
          <cell r="J2062">
            <v>11555</v>
          </cell>
          <cell r="K2062">
            <v>11451</v>
          </cell>
          <cell r="L2062">
            <v>11344</v>
          </cell>
          <cell r="M2062">
            <v>11298</v>
          </cell>
          <cell r="N2062">
            <v>11320</v>
          </cell>
          <cell r="O2062">
            <v>11434</v>
          </cell>
          <cell r="P2062">
            <v>11328</v>
          </cell>
          <cell r="Q2062">
            <v>11451</v>
          </cell>
          <cell r="R2062">
            <v>11476</v>
          </cell>
        </row>
        <row r="2063">
          <cell r="C2063" t="str">
            <v>38073</v>
          </cell>
          <cell r="D2063" t="str">
            <v>North Dakota</v>
          </cell>
          <cell r="E2063" t="str">
            <v>Ransom County</v>
          </cell>
          <cell r="F2063">
            <v>5896</v>
          </cell>
          <cell r="G2063">
            <v>5891</v>
          </cell>
          <cell r="H2063">
            <v>5855</v>
          </cell>
          <cell r="I2063">
            <v>5822</v>
          </cell>
          <cell r="J2063">
            <v>5841</v>
          </cell>
          <cell r="K2063">
            <v>5792</v>
          </cell>
          <cell r="L2063">
            <v>5770</v>
          </cell>
          <cell r="M2063">
            <v>5720</v>
          </cell>
          <cell r="N2063">
            <v>5766</v>
          </cell>
          <cell r="O2063">
            <v>5677</v>
          </cell>
          <cell r="P2063">
            <v>5521</v>
          </cell>
          <cell r="Q2063">
            <v>5457</v>
          </cell>
          <cell r="R2063">
            <v>5434</v>
          </cell>
        </row>
        <row r="2064">
          <cell r="C2064" t="str">
            <v>38075</v>
          </cell>
          <cell r="D2064" t="str">
            <v>North Dakota</v>
          </cell>
          <cell r="E2064" t="str">
            <v>Renville County</v>
          </cell>
          <cell r="F2064">
            <v>2612</v>
          </cell>
          <cell r="G2064">
            <v>2599</v>
          </cell>
          <cell r="H2064">
            <v>2551</v>
          </cell>
          <cell r="I2064">
            <v>2566</v>
          </cell>
          <cell r="J2064">
            <v>2530</v>
          </cell>
          <cell r="K2064">
            <v>2517</v>
          </cell>
          <cell r="L2064">
            <v>2519</v>
          </cell>
          <cell r="M2064">
            <v>2499</v>
          </cell>
          <cell r="N2064">
            <v>2415</v>
          </cell>
          <cell r="O2064">
            <v>2387</v>
          </cell>
          <cell r="P2064">
            <v>2432</v>
          </cell>
          <cell r="Q2064">
            <v>2470</v>
          </cell>
          <cell r="R2064">
            <v>2477</v>
          </cell>
        </row>
        <row r="2065">
          <cell r="C2065" t="str">
            <v>38077</v>
          </cell>
          <cell r="D2065" t="str">
            <v>North Dakota</v>
          </cell>
          <cell r="E2065" t="str">
            <v>Richland County</v>
          </cell>
          <cell r="F2065">
            <v>17992</v>
          </cell>
          <cell r="G2065">
            <v>17946</v>
          </cell>
          <cell r="H2065">
            <v>17624</v>
          </cell>
          <cell r="I2065">
            <v>17422</v>
          </cell>
          <cell r="J2065">
            <v>17615</v>
          </cell>
          <cell r="K2065">
            <v>17451</v>
          </cell>
          <cell r="L2065">
            <v>17306</v>
          </cell>
          <cell r="M2065">
            <v>16869</v>
          </cell>
          <cell r="N2065">
            <v>16659</v>
          </cell>
          <cell r="O2065">
            <v>16488</v>
          </cell>
          <cell r="P2065">
            <v>16178</v>
          </cell>
          <cell r="Q2065">
            <v>16321</v>
          </cell>
          <cell r="R2065">
            <v>16342</v>
          </cell>
        </row>
        <row r="2066">
          <cell r="C2066" t="str">
            <v>38079</v>
          </cell>
          <cell r="D2066" t="str">
            <v>North Dakota</v>
          </cell>
          <cell r="E2066" t="str">
            <v>Rolette County</v>
          </cell>
          <cell r="F2066">
            <v>13674</v>
          </cell>
          <cell r="G2066">
            <v>13658</v>
          </cell>
          <cell r="H2066">
            <v>13718</v>
          </cell>
          <cell r="I2066">
            <v>13680</v>
          </cell>
          <cell r="J2066">
            <v>13595</v>
          </cell>
          <cell r="K2066">
            <v>13646</v>
          </cell>
          <cell r="L2066">
            <v>13663</v>
          </cell>
          <cell r="M2066">
            <v>13625</v>
          </cell>
          <cell r="N2066">
            <v>13679</v>
          </cell>
          <cell r="O2066">
            <v>13744</v>
          </cell>
          <cell r="P2066">
            <v>13798</v>
          </cell>
          <cell r="Q2066">
            <v>13937</v>
          </cell>
          <cell r="R2066">
            <v>13985</v>
          </cell>
        </row>
        <row r="2067">
          <cell r="C2067" t="str">
            <v>38081</v>
          </cell>
          <cell r="D2067" t="str">
            <v>North Dakota</v>
          </cell>
          <cell r="E2067" t="str">
            <v>Sargent County</v>
          </cell>
          <cell r="F2067">
            <v>4362</v>
          </cell>
          <cell r="G2067">
            <v>4349</v>
          </cell>
          <cell r="H2067">
            <v>4320</v>
          </cell>
          <cell r="I2067">
            <v>4231</v>
          </cell>
          <cell r="J2067">
            <v>4122</v>
          </cell>
          <cell r="K2067">
            <v>4060</v>
          </cell>
          <cell r="L2067">
            <v>4101</v>
          </cell>
          <cell r="M2067">
            <v>4115</v>
          </cell>
          <cell r="N2067">
            <v>4057</v>
          </cell>
          <cell r="O2067">
            <v>3978</v>
          </cell>
          <cell r="P2067">
            <v>3901</v>
          </cell>
          <cell r="Q2067">
            <v>3829</v>
          </cell>
          <cell r="R2067">
            <v>3805</v>
          </cell>
        </row>
        <row r="2068">
          <cell r="C2068" t="str">
            <v>38083</v>
          </cell>
          <cell r="D2068" t="str">
            <v>North Dakota</v>
          </cell>
          <cell r="E2068" t="str">
            <v>Sheridan County</v>
          </cell>
          <cell r="F2068">
            <v>1711</v>
          </cell>
          <cell r="G2068">
            <v>1702</v>
          </cell>
          <cell r="H2068">
            <v>1641</v>
          </cell>
          <cell r="I2068">
            <v>1601</v>
          </cell>
          <cell r="J2068">
            <v>1564</v>
          </cell>
          <cell r="K2068">
            <v>1503</v>
          </cell>
          <cell r="L2068">
            <v>1483</v>
          </cell>
          <cell r="M2068">
            <v>1435</v>
          </cell>
          <cell r="N2068">
            <v>1406</v>
          </cell>
          <cell r="O2068">
            <v>1351</v>
          </cell>
          <cell r="P2068">
            <v>1349</v>
          </cell>
          <cell r="Q2068">
            <v>1321</v>
          </cell>
          <cell r="R2068">
            <v>1308</v>
          </cell>
        </row>
        <row r="2069">
          <cell r="C2069" t="str">
            <v>38085</v>
          </cell>
          <cell r="D2069" t="str">
            <v>North Dakota</v>
          </cell>
          <cell r="E2069" t="str">
            <v>Sioux County</v>
          </cell>
          <cell r="F2069">
            <v>4043</v>
          </cell>
          <cell r="G2069">
            <v>4103</v>
          </cell>
          <cell r="H2069">
            <v>4036</v>
          </cell>
          <cell r="I2069">
            <v>4086</v>
          </cell>
          <cell r="J2069">
            <v>4073</v>
          </cell>
          <cell r="K2069">
            <v>4077</v>
          </cell>
          <cell r="L2069">
            <v>4084</v>
          </cell>
          <cell r="M2069">
            <v>4148</v>
          </cell>
          <cell r="N2069">
            <v>4094</v>
          </cell>
          <cell r="O2069">
            <v>4072</v>
          </cell>
          <cell r="P2069">
            <v>4134</v>
          </cell>
          <cell r="Q2069">
            <v>4153</v>
          </cell>
          <cell r="R2069">
            <v>4159</v>
          </cell>
        </row>
        <row r="2070">
          <cell r="C2070" t="str">
            <v>38087</v>
          </cell>
          <cell r="D2070" t="str">
            <v>North Dakota</v>
          </cell>
          <cell r="E2070" t="str">
            <v>Slope County</v>
          </cell>
          <cell r="F2070">
            <v>765</v>
          </cell>
          <cell r="G2070">
            <v>760</v>
          </cell>
          <cell r="H2070">
            <v>749</v>
          </cell>
          <cell r="I2070">
            <v>747</v>
          </cell>
          <cell r="J2070">
            <v>744</v>
          </cell>
          <cell r="K2070">
            <v>732</v>
          </cell>
          <cell r="L2070">
            <v>732</v>
          </cell>
          <cell r="M2070">
            <v>744</v>
          </cell>
          <cell r="N2070">
            <v>711</v>
          </cell>
          <cell r="O2070">
            <v>730</v>
          </cell>
          <cell r="P2070">
            <v>718</v>
          </cell>
          <cell r="Q2070">
            <v>727</v>
          </cell>
          <cell r="R2070">
            <v>726</v>
          </cell>
        </row>
        <row r="2071">
          <cell r="C2071" t="str">
            <v>38089</v>
          </cell>
          <cell r="D2071" t="str">
            <v>North Dakota</v>
          </cell>
          <cell r="E2071" t="str">
            <v>Stark County</v>
          </cell>
          <cell r="F2071">
            <v>22635</v>
          </cell>
          <cell r="G2071">
            <v>22585</v>
          </cell>
          <cell r="H2071">
            <v>22494</v>
          </cell>
          <cell r="I2071">
            <v>22384</v>
          </cell>
          <cell r="J2071">
            <v>22431</v>
          </cell>
          <cell r="K2071">
            <v>22539</v>
          </cell>
          <cell r="L2071">
            <v>22671</v>
          </cell>
          <cell r="M2071">
            <v>22770</v>
          </cell>
          <cell r="N2071">
            <v>23176</v>
          </cell>
          <cell r="O2071">
            <v>23375</v>
          </cell>
          <cell r="P2071">
            <v>23786</v>
          </cell>
          <cell r="Q2071">
            <v>24199</v>
          </cell>
          <cell r="R2071">
            <v>24321</v>
          </cell>
        </row>
        <row r="2072">
          <cell r="C2072" t="str">
            <v>38091</v>
          </cell>
          <cell r="D2072" t="str">
            <v>North Dakota</v>
          </cell>
          <cell r="E2072" t="str">
            <v>Steele County</v>
          </cell>
          <cell r="F2072">
            <v>2252</v>
          </cell>
          <cell r="G2072">
            <v>2238</v>
          </cell>
          <cell r="H2072">
            <v>2186</v>
          </cell>
          <cell r="I2072">
            <v>2138</v>
          </cell>
          <cell r="J2072">
            <v>2113</v>
          </cell>
          <cell r="K2072">
            <v>2108</v>
          </cell>
          <cell r="L2072">
            <v>2077</v>
          </cell>
          <cell r="M2072">
            <v>2026</v>
          </cell>
          <cell r="N2072">
            <v>1985</v>
          </cell>
          <cell r="O2072">
            <v>1960</v>
          </cell>
          <cell r="P2072">
            <v>1930</v>
          </cell>
          <cell r="Q2072">
            <v>1975</v>
          </cell>
          <cell r="R2072">
            <v>1986</v>
          </cell>
        </row>
        <row r="2073">
          <cell r="C2073" t="str">
            <v>38093</v>
          </cell>
          <cell r="D2073" t="str">
            <v>North Dakota</v>
          </cell>
          <cell r="E2073" t="str">
            <v>Stutsman County</v>
          </cell>
          <cell r="F2073">
            <v>21912</v>
          </cell>
          <cell r="G2073">
            <v>21887</v>
          </cell>
          <cell r="H2073">
            <v>21664</v>
          </cell>
          <cell r="I2073">
            <v>21525</v>
          </cell>
          <cell r="J2073">
            <v>21345</v>
          </cell>
          <cell r="K2073">
            <v>21175</v>
          </cell>
          <cell r="L2073">
            <v>21132</v>
          </cell>
          <cell r="M2073">
            <v>21115</v>
          </cell>
          <cell r="N2073">
            <v>20876</v>
          </cell>
          <cell r="O2073">
            <v>20812</v>
          </cell>
          <cell r="P2073">
            <v>21009</v>
          </cell>
          <cell r="Q2073">
            <v>21100</v>
          </cell>
          <cell r="R2073">
            <v>21110</v>
          </cell>
        </row>
        <row r="2074">
          <cell r="C2074" t="str">
            <v>38095</v>
          </cell>
          <cell r="D2074" t="str">
            <v>North Dakota</v>
          </cell>
          <cell r="E2074" t="str">
            <v>Towner County</v>
          </cell>
          <cell r="F2074">
            <v>2878</v>
          </cell>
          <cell r="G2074">
            <v>2858</v>
          </cell>
          <cell r="H2074">
            <v>2774</v>
          </cell>
          <cell r="I2074">
            <v>2710</v>
          </cell>
          <cell r="J2074">
            <v>2628</v>
          </cell>
          <cell r="K2074">
            <v>2553</v>
          </cell>
          <cell r="L2074">
            <v>2478</v>
          </cell>
          <cell r="M2074">
            <v>2408</v>
          </cell>
          <cell r="N2074">
            <v>2320</v>
          </cell>
          <cell r="O2074">
            <v>2234</v>
          </cell>
          <cell r="P2074">
            <v>2236</v>
          </cell>
          <cell r="Q2074">
            <v>2246</v>
          </cell>
          <cell r="R2074">
            <v>2249</v>
          </cell>
        </row>
        <row r="2075">
          <cell r="C2075" t="str">
            <v>38097</v>
          </cell>
          <cell r="D2075" t="str">
            <v>North Dakota</v>
          </cell>
          <cell r="E2075" t="str">
            <v>Traill County</v>
          </cell>
          <cell r="F2075">
            <v>8479</v>
          </cell>
          <cell r="G2075">
            <v>8475</v>
          </cell>
          <cell r="H2075">
            <v>8357</v>
          </cell>
          <cell r="I2075">
            <v>8326</v>
          </cell>
          <cell r="J2075">
            <v>8292</v>
          </cell>
          <cell r="K2075">
            <v>8353</v>
          </cell>
          <cell r="L2075">
            <v>8317</v>
          </cell>
          <cell r="M2075">
            <v>8249</v>
          </cell>
          <cell r="N2075">
            <v>8318</v>
          </cell>
          <cell r="O2075">
            <v>8157</v>
          </cell>
          <cell r="P2075">
            <v>8123</v>
          </cell>
          <cell r="Q2075">
            <v>8121</v>
          </cell>
          <cell r="R2075">
            <v>8102</v>
          </cell>
        </row>
        <row r="2076">
          <cell r="C2076" t="str">
            <v>38099</v>
          </cell>
          <cell r="D2076" t="str">
            <v>North Dakota</v>
          </cell>
          <cell r="E2076" t="str">
            <v>Walsh County</v>
          </cell>
          <cell r="F2076">
            <v>12375</v>
          </cell>
          <cell r="G2076">
            <v>12354</v>
          </cell>
          <cell r="H2076">
            <v>12150</v>
          </cell>
          <cell r="I2076">
            <v>11883</v>
          </cell>
          <cell r="J2076">
            <v>11814</v>
          </cell>
          <cell r="K2076">
            <v>11695</v>
          </cell>
          <cell r="L2076">
            <v>11639</v>
          </cell>
          <cell r="M2076">
            <v>11501</v>
          </cell>
          <cell r="N2076">
            <v>11355</v>
          </cell>
          <cell r="O2076">
            <v>11296</v>
          </cell>
          <cell r="P2076">
            <v>11195</v>
          </cell>
          <cell r="Q2076">
            <v>11119</v>
          </cell>
          <cell r="R2076">
            <v>11081</v>
          </cell>
        </row>
        <row r="2077">
          <cell r="C2077" t="str">
            <v>38101</v>
          </cell>
          <cell r="D2077" t="str">
            <v>North Dakota</v>
          </cell>
          <cell r="E2077" t="str">
            <v>Ward County</v>
          </cell>
          <cell r="F2077">
            <v>58799</v>
          </cell>
          <cell r="G2077">
            <v>58839</v>
          </cell>
          <cell r="H2077">
            <v>58246</v>
          </cell>
          <cell r="I2077">
            <v>57741</v>
          </cell>
          <cell r="J2077">
            <v>57193</v>
          </cell>
          <cell r="K2077">
            <v>58054</v>
          </cell>
          <cell r="L2077">
            <v>57878</v>
          </cell>
          <cell r="M2077">
            <v>58030</v>
          </cell>
          <cell r="N2077">
            <v>58297</v>
          </cell>
          <cell r="O2077">
            <v>58670</v>
          </cell>
          <cell r="P2077">
            <v>60213</v>
          </cell>
          <cell r="Q2077">
            <v>61675</v>
          </cell>
          <cell r="R2077">
            <v>62093</v>
          </cell>
        </row>
        <row r="2078">
          <cell r="C2078" t="str">
            <v>38103</v>
          </cell>
          <cell r="D2078" t="str">
            <v>North Dakota</v>
          </cell>
          <cell r="E2078" t="str">
            <v>Wells County</v>
          </cell>
          <cell r="F2078">
            <v>5095</v>
          </cell>
          <cell r="G2078">
            <v>5074</v>
          </cell>
          <cell r="H2078">
            <v>4886</v>
          </cell>
          <cell r="I2078">
            <v>4794</v>
          </cell>
          <cell r="J2078">
            <v>4694</v>
          </cell>
          <cell r="K2078">
            <v>4625</v>
          </cell>
          <cell r="L2078">
            <v>4552</v>
          </cell>
          <cell r="M2078">
            <v>4404</v>
          </cell>
          <cell r="N2078">
            <v>4317</v>
          </cell>
          <cell r="O2078">
            <v>4253</v>
          </cell>
          <cell r="P2078">
            <v>4202</v>
          </cell>
          <cell r="Q2078">
            <v>4207</v>
          </cell>
          <cell r="R2078">
            <v>4204</v>
          </cell>
        </row>
        <row r="2079">
          <cell r="C2079" t="str">
            <v>38105</v>
          </cell>
          <cell r="D2079" t="str">
            <v>North Dakota</v>
          </cell>
          <cell r="E2079" t="str">
            <v>Williams County</v>
          </cell>
          <cell r="F2079">
            <v>19754</v>
          </cell>
          <cell r="G2079">
            <v>19705</v>
          </cell>
          <cell r="H2079">
            <v>19610</v>
          </cell>
          <cell r="I2079">
            <v>19729</v>
          </cell>
          <cell r="J2079">
            <v>19705</v>
          </cell>
          <cell r="K2079">
            <v>19724</v>
          </cell>
          <cell r="L2079">
            <v>19855</v>
          </cell>
          <cell r="M2079">
            <v>20122</v>
          </cell>
          <cell r="N2079">
            <v>20547</v>
          </cell>
          <cell r="O2079">
            <v>20928</v>
          </cell>
          <cell r="P2079">
            <v>21820</v>
          </cell>
          <cell r="Q2079">
            <v>22398</v>
          </cell>
          <cell r="R2079">
            <v>22552</v>
          </cell>
        </row>
        <row r="2080">
          <cell r="C2080" t="str">
            <v>39000</v>
          </cell>
          <cell r="D2080" t="str">
            <v>Ohio</v>
          </cell>
          <cell r="E2080" t="str">
            <v>Ohio</v>
          </cell>
          <cell r="F2080">
            <v>11353336</v>
          </cell>
          <cell r="G2080">
            <v>11363543</v>
          </cell>
          <cell r="H2080">
            <v>11387404</v>
          </cell>
          <cell r="I2080">
            <v>11407889</v>
          </cell>
          <cell r="J2080">
            <v>11434788</v>
          </cell>
          <cell r="K2080">
            <v>11452251</v>
          </cell>
          <cell r="L2080">
            <v>11463320</v>
          </cell>
          <cell r="M2080">
            <v>11481213</v>
          </cell>
          <cell r="N2080">
            <v>11500468</v>
          </cell>
          <cell r="O2080">
            <v>11515391</v>
          </cell>
          <cell r="P2080">
            <v>11528896</v>
          </cell>
          <cell r="Q2080">
            <v>11536504</v>
          </cell>
          <cell r="R2080">
            <v>11536182</v>
          </cell>
        </row>
        <row r="2081">
          <cell r="C2081" t="str">
            <v>39001</v>
          </cell>
          <cell r="D2081" t="str">
            <v>Ohio</v>
          </cell>
          <cell r="E2081" t="str">
            <v>Adams County</v>
          </cell>
          <cell r="F2081">
            <v>27303</v>
          </cell>
          <cell r="G2081">
            <v>27317</v>
          </cell>
          <cell r="H2081">
            <v>27522</v>
          </cell>
          <cell r="I2081">
            <v>27817</v>
          </cell>
          <cell r="J2081">
            <v>28111</v>
          </cell>
          <cell r="K2081">
            <v>28328</v>
          </cell>
          <cell r="L2081">
            <v>28522</v>
          </cell>
          <cell r="M2081">
            <v>28615</v>
          </cell>
          <cell r="N2081">
            <v>28538</v>
          </cell>
          <cell r="O2081">
            <v>28686</v>
          </cell>
          <cell r="P2081">
            <v>28500</v>
          </cell>
          <cell r="Q2081">
            <v>28550</v>
          </cell>
          <cell r="R2081">
            <v>28550</v>
          </cell>
        </row>
        <row r="2082">
          <cell r="C2082" t="str">
            <v>39003</v>
          </cell>
          <cell r="D2082" t="str">
            <v>Ohio</v>
          </cell>
          <cell r="E2082" t="str">
            <v>Allen County</v>
          </cell>
          <cell r="F2082">
            <v>108464</v>
          </cell>
          <cell r="G2082">
            <v>108589</v>
          </cell>
          <cell r="H2082">
            <v>108523</v>
          </cell>
          <cell r="I2082">
            <v>108518</v>
          </cell>
          <cell r="J2082">
            <v>107418</v>
          </cell>
          <cell r="K2082">
            <v>106826</v>
          </cell>
          <cell r="L2082">
            <v>106861</v>
          </cell>
          <cell r="M2082">
            <v>106716</v>
          </cell>
          <cell r="N2082">
            <v>106717</v>
          </cell>
          <cell r="O2082">
            <v>106773</v>
          </cell>
          <cell r="P2082">
            <v>106518</v>
          </cell>
          <cell r="Q2082">
            <v>106331</v>
          </cell>
          <cell r="R2082">
            <v>106205</v>
          </cell>
        </row>
        <row r="2083">
          <cell r="C2083" t="str">
            <v>39005</v>
          </cell>
          <cell r="D2083" t="str">
            <v>Ohio</v>
          </cell>
          <cell r="E2083" t="str">
            <v>Ashland County</v>
          </cell>
          <cell r="F2083">
            <v>52516</v>
          </cell>
          <cell r="G2083">
            <v>52502</v>
          </cell>
          <cell r="H2083">
            <v>52560</v>
          </cell>
          <cell r="I2083">
            <v>52595</v>
          </cell>
          <cell r="J2083">
            <v>52867</v>
          </cell>
          <cell r="K2083">
            <v>52852</v>
          </cell>
          <cell r="L2083">
            <v>53048</v>
          </cell>
          <cell r="M2083">
            <v>53231</v>
          </cell>
          <cell r="N2083">
            <v>53544</v>
          </cell>
          <cell r="O2083">
            <v>53499</v>
          </cell>
          <cell r="P2083">
            <v>53305</v>
          </cell>
          <cell r="Q2083">
            <v>53139</v>
          </cell>
          <cell r="R2083">
            <v>53127</v>
          </cell>
        </row>
        <row r="2084">
          <cell r="C2084" t="str">
            <v>39007</v>
          </cell>
          <cell r="D2084" t="str">
            <v>Ohio</v>
          </cell>
          <cell r="E2084" t="str">
            <v>Ashtabula County</v>
          </cell>
          <cell r="F2084">
            <v>102681</v>
          </cell>
          <cell r="G2084">
            <v>102705</v>
          </cell>
          <cell r="H2084">
            <v>102450</v>
          </cell>
          <cell r="I2084">
            <v>102577</v>
          </cell>
          <cell r="J2084">
            <v>102667</v>
          </cell>
          <cell r="K2084">
            <v>102648</v>
          </cell>
          <cell r="L2084">
            <v>102638</v>
          </cell>
          <cell r="M2084">
            <v>102340</v>
          </cell>
          <cell r="N2084">
            <v>102156</v>
          </cell>
          <cell r="O2084">
            <v>101826</v>
          </cell>
          <cell r="P2084">
            <v>101584</v>
          </cell>
          <cell r="Q2084">
            <v>101497</v>
          </cell>
          <cell r="R2084">
            <v>101429</v>
          </cell>
        </row>
        <row r="2085">
          <cell r="C2085" t="str">
            <v>39009</v>
          </cell>
          <cell r="D2085" t="str">
            <v>Ohio</v>
          </cell>
          <cell r="E2085" t="str">
            <v>Athens County</v>
          </cell>
          <cell r="F2085">
            <v>62193</v>
          </cell>
          <cell r="G2085">
            <v>62324</v>
          </cell>
          <cell r="H2085">
            <v>62997</v>
          </cell>
          <cell r="I2085">
            <v>63401</v>
          </cell>
          <cell r="J2085">
            <v>63827</v>
          </cell>
          <cell r="K2085">
            <v>63230</v>
          </cell>
          <cell r="L2085">
            <v>64075</v>
          </cell>
          <cell r="M2085">
            <v>64237</v>
          </cell>
          <cell r="N2085">
            <v>64102</v>
          </cell>
          <cell r="O2085">
            <v>64546</v>
          </cell>
          <cell r="P2085">
            <v>64618</v>
          </cell>
          <cell r="Q2085">
            <v>64757</v>
          </cell>
          <cell r="R2085">
            <v>64770</v>
          </cell>
        </row>
        <row r="2086">
          <cell r="C2086" t="str">
            <v>39011</v>
          </cell>
          <cell r="D2086" t="str">
            <v>Ohio</v>
          </cell>
          <cell r="E2086" t="str">
            <v>Auglaize County</v>
          </cell>
          <cell r="F2086">
            <v>46230</v>
          </cell>
          <cell r="G2086">
            <v>46186</v>
          </cell>
          <cell r="H2086">
            <v>46137</v>
          </cell>
          <cell r="I2086">
            <v>45943</v>
          </cell>
          <cell r="J2086">
            <v>45872</v>
          </cell>
          <cell r="K2086">
            <v>45932</v>
          </cell>
          <cell r="L2086">
            <v>46166</v>
          </cell>
          <cell r="M2086">
            <v>46034</v>
          </cell>
          <cell r="N2086">
            <v>45977</v>
          </cell>
          <cell r="O2086">
            <v>46167</v>
          </cell>
          <cell r="P2086">
            <v>45996</v>
          </cell>
          <cell r="Q2086">
            <v>45949</v>
          </cell>
          <cell r="R2086">
            <v>45939</v>
          </cell>
        </row>
        <row r="2087">
          <cell r="C2087" t="str">
            <v>39013</v>
          </cell>
          <cell r="D2087" t="str">
            <v>Ohio</v>
          </cell>
          <cell r="E2087" t="str">
            <v>Belmont County</v>
          </cell>
          <cell r="F2087">
            <v>70239</v>
          </cell>
          <cell r="G2087">
            <v>70172</v>
          </cell>
          <cell r="H2087">
            <v>69901</v>
          </cell>
          <cell r="I2087">
            <v>70293</v>
          </cell>
          <cell r="J2087">
            <v>70219</v>
          </cell>
          <cell r="K2087">
            <v>70241</v>
          </cell>
          <cell r="L2087">
            <v>70203</v>
          </cell>
          <cell r="M2087">
            <v>70469</v>
          </cell>
          <cell r="N2087">
            <v>70430</v>
          </cell>
          <cell r="O2087">
            <v>70356</v>
          </cell>
          <cell r="P2087">
            <v>70439</v>
          </cell>
          <cell r="Q2087">
            <v>70400</v>
          </cell>
          <cell r="R2087">
            <v>70319</v>
          </cell>
        </row>
        <row r="2088">
          <cell r="C2088" t="str">
            <v>39015</v>
          </cell>
          <cell r="D2088" t="str">
            <v>Ohio</v>
          </cell>
          <cell r="E2088" t="str">
            <v>Brown County</v>
          </cell>
          <cell r="F2088">
            <v>42261</v>
          </cell>
          <cell r="G2088">
            <v>42566</v>
          </cell>
          <cell r="H2088">
            <v>42839</v>
          </cell>
          <cell r="I2088">
            <v>43368</v>
          </cell>
          <cell r="J2088">
            <v>43794</v>
          </cell>
          <cell r="K2088">
            <v>43995</v>
          </cell>
          <cell r="L2088">
            <v>44161</v>
          </cell>
          <cell r="M2088">
            <v>44334</v>
          </cell>
          <cell r="N2088">
            <v>44490</v>
          </cell>
          <cell r="O2088">
            <v>44668</v>
          </cell>
          <cell r="P2088">
            <v>44740</v>
          </cell>
          <cell r="Q2088">
            <v>44846</v>
          </cell>
          <cell r="R2088">
            <v>44857</v>
          </cell>
        </row>
        <row r="2089">
          <cell r="C2089" t="str">
            <v>39017</v>
          </cell>
          <cell r="D2089" t="str">
            <v>Ohio</v>
          </cell>
          <cell r="E2089" t="str">
            <v>Butler County</v>
          </cell>
          <cell r="F2089">
            <v>332341</v>
          </cell>
          <cell r="G2089">
            <v>333368</v>
          </cell>
          <cell r="H2089">
            <v>336679</v>
          </cell>
          <cell r="I2089">
            <v>339514</v>
          </cell>
          <cell r="J2089">
            <v>343022</v>
          </cell>
          <cell r="K2089">
            <v>346655</v>
          </cell>
          <cell r="L2089">
            <v>350732</v>
          </cell>
          <cell r="M2089">
            <v>356691</v>
          </cell>
          <cell r="N2089">
            <v>361192</v>
          </cell>
          <cell r="O2089">
            <v>364179</v>
          </cell>
          <cell r="P2089">
            <v>366633</v>
          </cell>
          <cell r="Q2089">
            <v>368130</v>
          </cell>
          <cell r="R2089">
            <v>368630</v>
          </cell>
        </row>
        <row r="2090">
          <cell r="C2090" t="str">
            <v>39019</v>
          </cell>
          <cell r="D2090" t="str">
            <v>Ohio</v>
          </cell>
          <cell r="E2090" t="str">
            <v>Carroll County</v>
          </cell>
          <cell r="F2090">
            <v>28822</v>
          </cell>
          <cell r="G2090">
            <v>28851</v>
          </cell>
          <cell r="H2090">
            <v>28961</v>
          </cell>
          <cell r="I2090">
            <v>29172</v>
          </cell>
          <cell r="J2090">
            <v>29325</v>
          </cell>
          <cell r="K2090">
            <v>29297</v>
          </cell>
          <cell r="L2090">
            <v>29118</v>
          </cell>
          <cell r="M2090">
            <v>29163</v>
          </cell>
          <cell r="N2090">
            <v>29062</v>
          </cell>
          <cell r="O2090">
            <v>28999</v>
          </cell>
          <cell r="P2090">
            <v>28917</v>
          </cell>
          <cell r="Q2090">
            <v>28836</v>
          </cell>
          <cell r="R2090">
            <v>28800</v>
          </cell>
        </row>
        <row r="2091">
          <cell r="C2091" t="str">
            <v>39021</v>
          </cell>
          <cell r="D2091" t="str">
            <v>Ohio</v>
          </cell>
          <cell r="E2091" t="str">
            <v>Champaign County</v>
          </cell>
          <cell r="F2091">
            <v>38904</v>
          </cell>
          <cell r="G2091">
            <v>38941</v>
          </cell>
          <cell r="H2091">
            <v>39047</v>
          </cell>
          <cell r="I2091">
            <v>39280</v>
          </cell>
          <cell r="J2091">
            <v>39395</v>
          </cell>
          <cell r="K2091">
            <v>39565</v>
          </cell>
          <cell r="L2091">
            <v>39592</v>
          </cell>
          <cell r="M2091">
            <v>40018</v>
          </cell>
          <cell r="N2091">
            <v>40127</v>
          </cell>
          <cell r="O2091">
            <v>40263</v>
          </cell>
          <cell r="P2091">
            <v>40265</v>
          </cell>
          <cell r="Q2091">
            <v>40097</v>
          </cell>
          <cell r="R2091">
            <v>40025</v>
          </cell>
        </row>
        <row r="2092">
          <cell r="C2092" t="str">
            <v>39023</v>
          </cell>
          <cell r="D2092" t="str">
            <v>Ohio</v>
          </cell>
          <cell r="E2092" t="str">
            <v>Clark County</v>
          </cell>
          <cell r="F2092">
            <v>144742</v>
          </cell>
          <cell r="G2092">
            <v>144605</v>
          </cell>
          <cell r="H2092">
            <v>143803</v>
          </cell>
          <cell r="I2092">
            <v>143229</v>
          </cell>
          <cell r="J2092">
            <v>141758</v>
          </cell>
          <cell r="K2092">
            <v>141380</v>
          </cell>
          <cell r="L2092">
            <v>141367</v>
          </cell>
          <cell r="M2092">
            <v>140668</v>
          </cell>
          <cell r="N2092">
            <v>139829</v>
          </cell>
          <cell r="O2092">
            <v>139404</v>
          </cell>
          <cell r="P2092">
            <v>138778</v>
          </cell>
          <cell r="Q2092">
            <v>138333</v>
          </cell>
          <cell r="R2092">
            <v>138193</v>
          </cell>
        </row>
        <row r="2093">
          <cell r="C2093" t="str">
            <v>39025</v>
          </cell>
          <cell r="D2093" t="str">
            <v>Ohio</v>
          </cell>
          <cell r="E2093" t="str">
            <v>Clermont County</v>
          </cell>
          <cell r="F2093">
            <v>177322</v>
          </cell>
          <cell r="G2093">
            <v>177960</v>
          </cell>
          <cell r="H2093">
            <v>179845</v>
          </cell>
          <cell r="I2093">
            <v>182143</v>
          </cell>
          <cell r="J2093">
            <v>184446</v>
          </cell>
          <cell r="K2093">
            <v>187281</v>
          </cell>
          <cell r="L2093">
            <v>189486</v>
          </cell>
          <cell r="M2093">
            <v>192209</v>
          </cell>
          <cell r="N2093">
            <v>194346</v>
          </cell>
          <cell r="O2093">
            <v>195891</v>
          </cell>
          <cell r="P2093">
            <v>196512</v>
          </cell>
          <cell r="Q2093">
            <v>197363</v>
          </cell>
          <cell r="R2093">
            <v>197604</v>
          </cell>
        </row>
        <row r="2094">
          <cell r="C2094" t="str">
            <v>39027</v>
          </cell>
          <cell r="D2094" t="str">
            <v>Ohio</v>
          </cell>
          <cell r="E2094" t="str">
            <v>Clinton County</v>
          </cell>
          <cell r="F2094">
            <v>40473</v>
          </cell>
          <cell r="G2094">
            <v>40566</v>
          </cell>
          <cell r="H2094">
            <v>40777</v>
          </cell>
          <cell r="I2094">
            <v>41042</v>
          </cell>
          <cell r="J2094">
            <v>41250</v>
          </cell>
          <cell r="K2094">
            <v>41557</v>
          </cell>
          <cell r="L2094">
            <v>41775</v>
          </cell>
          <cell r="M2094">
            <v>42499</v>
          </cell>
          <cell r="N2094">
            <v>42576</v>
          </cell>
          <cell r="O2094">
            <v>42656</v>
          </cell>
          <cell r="P2094">
            <v>42418</v>
          </cell>
          <cell r="Q2094">
            <v>42040</v>
          </cell>
          <cell r="R2094">
            <v>41930</v>
          </cell>
        </row>
        <row r="2095">
          <cell r="C2095" t="str">
            <v>39029</v>
          </cell>
          <cell r="D2095" t="str">
            <v>Ohio</v>
          </cell>
          <cell r="E2095" t="str">
            <v>Columbiana County</v>
          </cell>
          <cell r="F2095">
            <v>112050</v>
          </cell>
          <cell r="G2095">
            <v>112048</v>
          </cell>
          <cell r="H2095">
            <v>111370</v>
          </cell>
          <cell r="I2095">
            <v>111097</v>
          </cell>
          <cell r="J2095">
            <v>111000</v>
          </cell>
          <cell r="K2095">
            <v>110627</v>
          </cell>
          <cell r="L2095">
            <v>109784</v>
          </cell>
          <cell r="M2095">
            <v>109673</v>
          </cell>
          <cell r="N2095">
            <v>109153</v>
          </cell>
          <cell r="O2095">
            <v>108469</v>
          </cell>
          <cell r="P2095">
            <v>107948</v>
          </cell>
          <cell r="Q2095">
            <v>107841</v>
          </cell>
          <cell r="R2095">
            <v>107800</v>
          </cell>
        </row>
        <row r="2096">
          <cell r="C2096" t="str">
            <v>39031</v>
          </cell>
          <cell r="D2096" t="str">
            <v>Ohio</v>
          </cell>
          <cell r="E2096" t="str">
            <v>Coshocton County</v>
          </cell>
          <cell r="F2096">
            <v>36654</v>
          </cell>
          <cell r="G2096">
            <v>36724</v>
          </cell>
          <cell r="H2096">
            <v>36975</v>
          </cell>
          <cell r="I2096">
            <v>37149</v>
          </cell>
          <cell r="J2096">
            <v>37288</v>
          </cell>
          <cell r="K2096">
            <v>37421</v>
          </cell>
          <cell r="L2096">
            <v>37363</v>
          </cell>
          <cell r="M2096">
            <v>37339</v>
          </cell>
          <cell r="N2096">
            <v>37184</v>
          </cell>
          <cell r="O2096">
            <v>36953</v>
          </cell>
          <cell r="P2096">
            <v>36878</v>
          </cell>
          <cell r="Q2096">
            <v>36901</v>
          </cell>
          <cell r="R2096">
            <v>36875</v>
          </cell>
        </row>
        <row r="2097">
          <cell r="C2097" t="str">
            <v>39033</v>
          </cell>
          <cell r="D2097" t="str">
            <v>Ohio</v>
          </cell>
          <cell r="E2097" t="str">
            <v>Crawford County</v>
          </cell>
          <cell r="F2097">
            <v>46909</v>
          </cell>
          <cell r="G2097">
            <v>46827</v>
          </cell>
          <cell r="H2097">
            <v>46533</v>
          </cell>
          <cell r="I2097">
            <v>46271</v>
          </cell>
          <cell r="J2097">
            <v>45928</v>
          </cell>
          <cell r="K2097">
            <v>45776</v>
          </cell>
          <cell r="L2097">
            <v>45536</v>
          </cell>
          <cell r="M2097">
            <v>44907</v>
          </cell>
          <cell r="N2097">
            <v>44634</v>
          </cell>
          <cell r="O2097">
            <v>44291</v>
          </cell>
          <cell r="P2097">
            <v>43921</v>
          </cell>
          <cell r="Q2097">
            <v>43784</v>
          </cell>
          <cell r="R2097">
            <v>43718</v>
          </cell>
        </row>
        <row r="2098">
          <cell r="C2098" t="str">
            <v>39035</v>
          </cell>
          <cell r="D2098" t="str">
            <v>Ohio</v>
          </cell>
          <cell r="E2098" t="str">
            <v>Cuyahoga County</v>
          </cell>
          <cell r="F2098">
            <v>1393871</v>
          </cell>
          <cell r="G2098">
            <v>1391959</v>
          </cell>
          <cell r="H2098">
            <v>1382520</v>
          </cell>
          <cell r="I2098">
            <v>1371493</v>
          </cell>
          <cell r="J2098">
            <v>1359929</v>
          </cell>
          <cell r="K2098">
            <v>1346714</v>
          </cell>
          <cell r="L2098">
            <v>1330612</v>
          </cell>
          <cell r="M2098">
            <v>1312816</v>
          </cell>
          <cell r="N2098">
            <v>1301540</v>
          </cell>
          <cell r="O2098">
            <v>1291479</v>
          </cell>
          <cell r="P2098">
            <v>1285082</v>
          </cell>
          <cell r="Q2098">
            <v>1280122</v>
          </cell>
          <cell r="R2098">
            <v>1278208</v>
          </cell>
        </row>
        <row r="2099">
          <cell r="C2099" t="str">
            <v>39037</v>
          </cell>
          <cell r="D2099" t="str">
            <v>Ohio</v>
          </cell>
          <cell r="E2099" t="str">
            <v>Darke County</v>
          </cell>
          <cell r="F2099">
            <v>53313</v>
          </cell>
          <cell r="G2099">
            <v>53291</v>
          </cell>
          <cell r="H2099">
            <v>53110</v>
          </cell>
          <cell r="I2099">
            <v>53011</v>
          </cell>
          <cell r="J2099">
            <v>53190</v>
          </cell>
          <cell r="K2099">
            <v>53236</v>
          </cell>
          <cell r="L2099">
            <v>53200</v>
          </cell>
          <cell r="M2099">
            <v>53023</v>
          </cell>
          <cell r="N2099">
            <v>52996</v>
          </cell>
          <cell r="O2099">
            <v>52909</v>
          </cell>
          <cell r="P2099">
            <v>52829</v>
          </cell>
          <cell r="Q2099">
            <v>52959</v>
          </cell>
          <cell r="R2099">
            <v>52968</v>
          </cell>
        </row>
        <row r="2100">
          <cell r="C2100" t="str">
            <v>39039</v>
          </cell>
          <cell r="D2100" t="str">
            <v>Ohio</v>
          </cell>
          <cell r="E2100" t="str">
            <v>Defiance County</v>
          </cell>
          <cell r="F2100">
            <v>39502</v>
          </cell>
          <cell r="G2100">
            <v>39461</v>
          </cell>
          <cell r="H2100">
            <v>39456</v>
          </cell>
          <cell r="I2100">
            <v>39303</v>
          </cell>
          <cell r="J2100">
            <v>39209</v>
          </cell>
          <cell r="K2100">
            <v>39115</v>
          </cell>
          <cell r="L2100">
            <v>39049</v>
          </cell>
          <cell r="M2100">
            <v>39154</v>
          </cell>
          <cell r="N2100">
            <v>39123</v>
          </cell>
          <cell r="O2100">
            <v>39250</v>
          </cell>
          <cell r="P2100">
            <v>39060</v>
          </cell>
          <cell r="Q2100">
            <v>39037</v>
          </cell>
          <cell r="R2100">
            <v>39007</v>
          </cell>
        </row>
        <row r="2101">
          <cell r="C2101" t="str">
            <v>39041</v>
          </cell>
          <cell r="D2101" t="str">
            <v>Ohio</v>
          </cell>
          <cell r="E2101" t="str">
            <v>Delaware County</v>
          </cell>
          <cell r="F2101">
            <v>109974</v>
          </cell>
          <cell r="G2101">
            <v>111759</v>
          </cell>
          <cell r="H2101">
            <v>118646</v>
          </cell>
          <cell r="I2101">
            <v>126172</v>
          </cell>
          <cell r="J2101">
            <v>133842</v>
          </cell>
          <cell r="K2101">
            <v>141348</v>
          </cell>
          <cell r="L2101">
            <v>149153</v>
          </cell>
          <cell r="M2101">
            <v>156164</v>
          </cell>
          <cell r="N2101">
            <v>161796</v>
          </cell>
          <cell r="O2101">
            <v>166652</v>
          </cell>
          <cell r="P2101">
            <v>170676</v>
          </cell>
          <cell r="Q2101">
            <v>174214</v>
          </cell>
          <cell r="R2101">
            <v>175250</v>
          </cell>
        </row>
        <row r="2102">
          <cell r="C2102" t="str">
            <v>39043</v>
          </cell>
          <cell r="D2102" t="str">
            <v>Ohio</v>
          </cell>
          <cell r="E2102" t="str">
            <v>Erie County</v>
          </cell>
          <cell r="F2102">
            <v>79623</v>
          </cell>
          <cell r="G2102">
            <v>79662</v>
          </cell>
          <cell r="H2102">
            <v>79308</v>
          </cell>
          <cell r="I2102">
            <v>78762</v>
          </cell>
          <cell r="J2102">
            <v>78673</v>
          </cell>
          <cell r="K2102">
            <v>78596</v>
          </cell>
          <cell r="L2102">
            <v>78070</v>
          </cell>
          <cell r="M2102">
            <v>77876</v>
          </cell>
          <cell r="N2102">
            <v>77668</v>
          </cell>
          <cell r="O2102">
            <v>77573</v>
          </cell>
          <cell r="P2102">
            <v>77085</v>
          </cell>
          <cell r="Q2102">
            <v>77079</v>
          </cell>
          <cell r="R2102">
            <v>77070</v>
          </cell>
        </row>
        <row r="2103">
          <cell r="C2103" t="str">
            <v>39045</v>
          </cell>
          <cell r="D2103" t="str">
            <v>Ohio</v>
          </cell>
          <cell r="E2103" t="str">
            <v>Fairfield County</v>
          </cell>
          <cell r="F2103">
            <v>122943</v>
          </cell>
          <cell r="G2103">
            <v>123485</v>
          </cell>
          <cell r="H2103">
            <v>126245</v>
          </cell>
          <cell r="I2103">
            <v>129355</v>
          </cell>
          <cell r="J2103">
            <v>132770</v>
          </cell>
          <cell r="K2103">
            <v>136074</v>
          </cell>
          <cell r="L2103">
            <v>138745</v>
          </cell>
          <cell r="M2103">
            <v>141005</v>
          </cell>
          <cell r="N2103">
            <v>142915</v>
          </cell>
          <cell r="O2103">
            <v>144029</v>
          </cell>
          <cell r="P2103">
            <v>145446</v>
          </cell>
          <cell r="Q2103">
            <v>146156</v>
          </cell>
          <cell r="R2103">
            <v>146351</v>
          </cell>
        </row>
        <row r="2104">
          <cell r="C2104" t="str">
            <v>39047</v>
          </cell>
          <cell r="D2104" t="str">
            <v>Ohio</v>
          </cell>
          <cell r="E2104" t="str">
            <v>Fayette County</v>
          </cell>
          <cell r="F2104">
            <v>28474</v>
          </cell>
          <cell r="G2104">
            <v>28495</v>
          </cell>
          <cell r="H2104">
            <v>28310</v>
          </cell>
          <cell r="I2104">
            <v>28370</v>
          </cell>
          <cell r="J2104">
            <v>28450</v>
          </cell>
          <cell r="K2104">
            <v>28470</v>
          </cell>
          <cell r="L2104">
            <v>28695</v>
          </cell>
          <cell r="M2104">
            <v>28791</v>
          </cell>
          <cell r="N2104">
            <v>28908</v>
          </cell>
          <cell r="O2104">
            <v>28896</v>
          </cell>
          <cell r="P2104">
            <v>28929</v>
          </cell>
          <cell r="Q2104">
            <v>29030</v>
          </cell>
          <cell r="R2104">
            <v>29043</v>
          </cell>
        </row>
        <row r="2105">
          <cell r="C2105" t="str">
            <v>39049</v>
          </cell>
          <cell r="D2105" t="str">
            <v>Ohio</v>
          </cell>
          <cell r="E2105" t="str">
            <v>Franklin County</v>
          </cell>
          <cell r="F2105">
            <v>1068736</v>
          </cell>
          <cell r="G2105">
            <v>1072018</v>
          </cell>
          <cell r="H2105">
            <v>1082938</v>
          </cell>
          <cell r="I2105">
            <v>1088693</v>
          </cell>
          <cell r="J2105">
            <v>1095250</v>
          </cell>
          <cell r="K2105">
            <v>1099603</v>
          </cell>
          <cell r="L2105">
            <v>1105497</v>
          </cell>
          <cell r="M2105">
            <v>1115924</v>
          </cell>
          <cell r="N2105">
            <v>1127174</v>
          </cell>
          <cell r="O2105">
            <v>1141183</v>
          </cell>
          <cell r="P2105">
            <v>1155408</v>
          </cell>
          <cell r="Q2105">
            <v>1163414</v>
          </cell>
          <cell r="R2105">
            <v>1165897</v>
          </cell>
        </row>
        <row r="2106">
          <cell r="C2106" t="str">
            <v>39051</v>
          </cell>
          <cell r="D2106" t="str">
            <v>Ohio</v>
          </cell>
          <cell r="E2106" t="str">
            <v>Fulton County</v>
          </cell>
          <cell r="F2106">
            <v>42051</v>
          </cell>
          <cell r="G2106">
            <v>42104</v>
          </cell>
          <cell r="H2106">
            <v>42169</v>
          </cell>
          <cell r="I2106">
            <v>42275</v>
          </cell>
          <cell r="J2106">
            <v>42402</v>
          </cell>
          <cell r="K2106">
            <v>42777</v>
          </cell>
          <cell r="L2106">
            <v>42897</v>
          </cell>
          <cell r="M2106">
            <v>42785</v>
          </cell>
          <cell r="N2106">
            <v>42800</v>
          </cell>
          <cell r="O2106">
            <v>42780</v>
          </cell>
          <cell r="P2106">
            <v>42747</v>
          </cell>
          <cell r="Q2106">
            <v>42698</v>
          </cell>
          <cell r="R2106">
            <v>42669</v>
          </cell>
        </row>
        <row r="2107">
          <cell r="C2107" t="str">
            <v>39053</v>
          </cell>
          <cell r="D2107" t="str">
            <v>Ohio</v>
          </cell>
          <cell r="E2107" t="str">
            <v>Gallia County</v>
          </cell>
          <cell r="F2107">
            <v>31058</v>
          </cell>
          <cell r="G2107">
            <v>31072</v>
          </cell>
          <cell r="H2107">
            <v>31017</v>
          </cell>
          <cell r="I2107">
            <v>31083</v>
          </cell>
          <cell r="J2107">
            <v>31095</v>
          </cell>
          <cell r="K2107">
            <v>31029</v>
          </cell>
          <cell r="L2107">
            <v>30993</v>
          </cell>
          <cell r="M2107">
            <v>30927</v>
          </cell>
          <cell r="N2107">
            <v>30977</v>
          </cell>
          <cell r="O2107">
            <v>30997</v>
          </cell>
          <cell r="P2107">
            <v>30857</v>
          </cell>
          <cell r="Q2107">
            <v>30934</v>
          </cell>
          <cell r="R2107">
            <v>30955</v>
          </cell>
        </row>
        <row r="2108">
          <cell r="C2108" t="str">
            <v>39055</v>
          </cell>
          <cell r="D2108" t="str">
            <v>Ohio</v>
          </cell>
          <cell r="E2108" t="str">
            <v>Geauga County</v>
          </cell>
          <cell r="F2108">
            <v>90935</v>
          </cell>
          <cell r="G2108">
            <v>91179</v>
          </cell>
          <cell r="H2108">
            <v>91429</v>
          </cell>
          <cell r="I2108">
            <v>91970</v>
          </cell>
          <cell r="J2108">
            <v>93042</v>
          </cell>
          <cell r="K2108">
            <v>93218</v>
          </cell>
          <cell r="L2108">
            <v>93614</v>
          </cell>
          <cell r="M2108">
            <v>93839</v>
          </cell>
          <cell r="N2108">
            <v>93742</v>
          </cell>
          <cell r="O2108">
            <v>93583</v>
          </cell>
          <cell r="P2108">
            <v>93446</v>
          </cell>
          <cell r="Q2108">
            <v>93389</v>
          </cell>
          <cell r="R2108">
            <v>93408</v>
          </cell>
        </row>
        <row r="2109">
          <cell r="C2109" t="str">
            <v>39057</v>
          </cell>
          <cell r="D2109" t="str">
            <v>Ohio</v>
          </cell>
          <cell r="E2109" t="str">
            <v>Greene County</v>
          </cell>
          <cell r="F2109">
            <v>147931</v>
          </cell>
          <cell r="G2109">
            <v>148401</v>
          </cell>
          <cell r="H2109">
            <v>149643</v>
          </cell>
          <cell r="I2109">
            <v>151537</v>
          </cell>
          <cell r="J2109">
            <v>153064</v>
          </cell>
          <cell r="K2109">
            <v>155442</v>
          </cell>
          <cell r="L2109">
            <v>156223</v>
          </cell>
          <cell r="M2109">
            <v>157850</v>
          </cell>
          <cell r="N2109">
            <v>159055</v>
          </cell>
          <cell r="O2109">
            <v>160115</v>
          </cell>
          <cell r="P2109">
            <v>161075</v>
          </cell>
          <cell r="Q2109">
            <v>161573</v>
          </cell>
          <cell r="R2109">
            <v>161605</v>
          </cell>
        </row>
        <row r="2110">
          <cell r="C2110" t="str">
            <v>39059</v>
          </cell>
          <cell r="D2110" t="str">
            <v>Ohio</v>
          </cell>
          <cell r="E2110" t="str">
            <v>Guernsey County</v>
          </cell>
          <cell r="F2110">
            <v>40813</v>
          </cell>
          <cell r="G2110">
            <v>40803</v>
          </cell>
          <cell r="H2110">
            <v>40860</v>
          </cell>
          <cell r="I2110">
            <v>40991</v>
          </cell>
          <cell r="J2110">
            <v>41138</v>
          </cell>
          <cell r="K2110">
            <v>40965</v>
          </cell>
          <cell r="L2110">
            <v>40752</v>
          </cell>
          <cell r="M2110">
            <v>40600</v>
          </cell>
          <cell r="N2110">
            <v>40531</v>
          </cell>
          <cell r="O2110">
            <v>40347</v>
          </cell>
          <cell r="P2110">
            <v>40242</v>
          </cell>
          <cell r="Q2110">
            <v>40087</v>
          </cell>
          <cell r="R2110">
            <v>40033</v>
          </cell>
        </row>
        <row r="2111">
          <cell r="C2111" t="str">
            <v>39061</v>
          </cell>
          <cell r="D2111" t="str">
            <v>Ohio</v>
          </cell>
          <cell r="E2111" t="str">
            <v>Hamilton County</v>
          </cell>
          <cell r="F2111">
            <v>845289</v>
          </cell>
          <cell r="G2111">
            <v>844124</v>
          </cell>
          <cell r="H2111">
            <v>840335</v>
          </cell>
          <cell r="I2111">
            <v>832390</v>
          </cell>
          <cell r="J2111">
            <v>825139</v>
          </cell>
          <cell r="K2111">
            <v>817306</v>
          </cell>
          <cell r="L2111">
            <v>810352</v>
          </cell>
          <cell r="M2111">
            <v>804913</v>
          </cell>
          <cell r="N2111">
            <v>801815</v>
          </cell>
          <cell r="O2111">
            <v>799840</v>
          </cell>
          <cell r="P2111">
            <v>802149</v>
          </cell>
          <cell r="Q2111">
            <v>802374</v>
          </cell>
          <cell r="R2111">
            <v>802252</v>
          </cell>
        </row>
        <row r="2112">
          <cell r="C2112" t="str">
            <v>39063</v>
          </cell>
          <cell r="D2112" t="str">
            <v>Ohio</v>
          </cell>
          <cell r="E2112" t="str">
            <v>Hancock County</v>
          </cell>
          <cell r="F2112">
            <v>71303</v>
          </cell>
          <cell r="G2112">
            <v>71321</v>
          </cell>
          <cell r="H2112">
            <v>71972</v>
          </cell>
          <cell r="I2112">
            <v>72617</v>
          </cell>
          <cell r="J2112">
            <v>73118</v>
          </cell>
          <cell r="K2112">
            <v>73532</v>
          </cell>
          <cell r="L2112">
            <v>73585</v>
          </cell>
          <cell r="M2112">
            <v>74167</v>
          </cell>
          <cell r="N2112">
            <v>74712</v>
          </cell>
          <cell r="O2112">
            <v>74781</v>
          </cell>
          <cell r="P2112">
            <v>74964</v>
          </cell>
          <cell r="Q2112">
            <v>74782</v>
          </cell>
          <cell r="R2112">
            <v>74727</v>
          </cell>
        </row>
        <row r="2113">
          <cell r="C2113" t="str">
            <v>39065</v>
          </cell>
          <cell r="D2113" t="str">
            <v>Ohio</v>
          </cell>
          <cell r="E2113" t="str">
            <v>Hardin County</v>
          </cell>
          <cell r="F2113">
            <v>31966</v>
          </cell>
          <cell r="G2113">
            <v>31952</v>
          </cell>
          <cell r="H2113">
            <v>31753</v>
          </cell>
          <cell r="I2113">
            <v>31804</v>
          </cell>
          <cell r="J2113">
            <v>31729</v>
          </cell>
          <cell r="K2113">
            <v>32119</v>
          </cell>
          <cell r="L2113">
            <v>31983</v>
          </cell>
          <cell r="M2113">
            <v>31939</v>
          </cell>
          <cell r="N2113">
            <v>32132</v>
          </cell>
          <cell r="O2113">
            <v>32200</v>
          </cell>
          <cell r="P2113">
            <v>32185</v>
          </cell>
          <cell r="Q2113">
            <v>32058</v>
          </cell>
          <cell r="R2113">
            <v>32065</v>
          </cell>
        </row>
        <row r="2114">
          <cell r="C2114" t="str">
            <v>39067</v>
          </cell>
          <cell r="D2114" t="str">
            <v>Ohio</v>
          </cell>
          <cell r="E2114" t="str">
            <v>Harrison County</v>
          </cell>
          <cell r="F2114">
            <v>15847</v>
          </cell>
          <cell r="G2114">
            <v>15854</v>
          </cell>
          <cell r="H2114">
            <v>15796</v>
          </cell>
          <cell r="I2114">
            <v>15902</v>
          </cell>
          <cell r="J2114">
            <v>16002</v>
          </cell>
          <cell r="K2114">
            <v>15856</v>
          </cell>
          <cell r="L2114">
            <v>15907</v>
          </cell>
          <cell r="M2114">
            <v>15868</v>
          </cell>
          <cell r="N2114">
            <v>15901</v>
          </cell>
          <cell r="O2114">
            <v>15856</v>
          </cell>
          <cell r="P2114">
            <v>15860</v>
          </cell>
          <cell r="Q2114">
            <v>15864</v>
          </cell>
          <cell r="R2114">
            <v>15851</v>
          </cell>
        </row>
        <row r="2115">
          <cell r="C2115" t="str">
            <v>39069</v>
          </cell>
          <cell r="D2115" t="str">
            <v>Ohio</v>
          </cell>
          <cell r="E2115" t="str">
            <v>Henry County</v>
          </cell>
          <cell r="F2115">
            <v>29202</v>
          </cell>
          <cell r="G2115">
            <v>29177</v>
          </cell>
          <cell r="H2115">
            <v>29055</v>
          </cell>
          <cell r="I2115">
            <v>29119</v>
          </cell>
          <cell r="J2115">
            <v>29021</v>
          </cell>
          <cell r="K2115">
            <v>29014</v>
          </cell>
          <cell r="L2115">
            <v>29031</v>
          </cell>
          <cell r="M2115">
            <v>29026</v>
          </cell>
          <cell r="N2115">
            <v>28671</v>
          </cell>
          <cell r="O2115">
            <v>28523</v>
          </cell>
          <cell r="P2115">
            <v>28322</v>
          </cell>
          <cell r="Q2115">
            <v>28215</v>
          </cell>
          <cell r="R2115">
            <v>28186</v>
          </cell>
        </row>
        <row r="2116">
          <cell r="C2116" t="str">
            <v>39071</v>
          </cell>
          <cell r="D2116" t="str">
            <v>Ohio</v>
          </cell>
          <cell r="E2116" t="str">
            <v>Highland County</v>
          </cell>
          <cell r="F2116">
            <v>40853</v>
          </cell>
          <cell r="G2116">
            <v>41019</v>
          </cell>
          <cell r="H2116">
            <v>41295</v>
          </cell>
          <cell r="I2116">
            <v>41857</v>
          </cell>
          <cell r="J2116">
            <v>42269</v>
          </cell>
          <cell r="K2116">
            <v>42938</v>
          </cell>
          <cell r="L2116">
            <v>42967</v>
          </cell>
          <cell r="M2116">
            <v>43562</v>
          </cell>
          <cell r="N2116">
            <v>43845</v>
          </cell>
          <cell r="O2116">
            <v>43700</v>
          </cell>
          <cell r="P2116">
            <v>43578</v>
          </cell>
          <cell r="Q2116">
            <v>43589</v>
          </cell>
          <cell r="R2116">
            <v>43554</v>
          </cell>
        </row>
        <row r="2117">
          <cell r="C2117" t="str">
            <v>39073</v>
          </cell>
          <cell r="D2117" t="str">
            <v>Ohio</v>
          </cell>
          <cell r="E2117" t="str">
            <v>Hocking County</v>
          </cell>
          <cell r="F2117">
            <v>28263</v>
          </cell>
          <cell r="G2117">
            <v>28262</v>
          </cell>
          <cell r="H2117">
            <v>28452</v>
          </cell>
          <cell r="I2117">
            <v>28653</v>
          </cell>
          <cell r="J2117">
            <v>28823</v>
          </cell>
          <cell r="K2117">
            <v>28962</v>
          </cell>
          <cell r="L2117">
            <v>29058</v>
          </cell>
          <cell r="M2117">
            <v>29097</v>
          </cell>
          <cell r="N2117">
            <v>29418</v>
          </cell>
          <cell r="O2117">
            <v>29445</v>
          </cell>
          <cell r="P2117">
            <v>29358</v>
          </cell>
          <cell r="Q2117">
            <v>29380</v>
          </cell>
          <cell r="R2117">
            <v>29374</v>
          </cell>
        </row>
        <row r="2118">
          <cell r="C2118" t="str">
            <v>39075</v>
          </cell>
          <cell r="D2118" t="str">
            <v>Ohio</v>
          </cell>
          <cell r="E2118" t="str">
            <v>Holmes County</v>
          </cell>
          <cell r="F2118">
            <v>38940</v>
          </cell>
          <cell r="G2118">
            <v>39049</v>
          </cell>
          <cell r="H2118">
            <v>39805</v>
          </cell>
          <cell r="I2118">
            <v>40475</v>
          </cell>
          <cell r="J2118">
            <v>40844</v>
          </cell>
          <cell r="K2118">
            <v>41370</v>
          </cell>
          <cell r="L2118">
            <v>41630</v>
          </cell>
          <cell r="M2118">
            <v>41828</v>
          </cell>
          <cell r="N2118">
            <v>41826</v>
          </cell>
          <cell r="O2118">
            <v>42029</v>
          </cell>
          <cell r="P2118">
            <v>42275</v>
          </cell>
          <cell r="Q2118">
            <v>42366</v>
          </cell>
          <cell r="R2118">
            <v>42382</v>
          </cell>
        </row>
        <row r="2119">
          <cell r="C2119" t="str">
            <v>39077</v>
          </cell>
          <cell r="D2119" t="str">
            <v>Ohio</v>
          </cell>
          <cell r="E2119" t="str">
            <v>Huron County</v>
          </cell>
          <cell r="F2119">
            <v>59447</v>
          </cell>
          <cell r="G2119">
            <v>59611</v>
          </cell>
          <cell r="H2119">
            <v>59620</v>
          </cell>
          <cell r="I2119">
            <v>59917</v>
          </cell>
          <cell r="J2119">
            <v>59947</v>
          </cell>
          <cell r="K2119">
            <v>60011</v>
          </cell>
          <cell r="L2119">
            <v>60116</v>
          </cell>
          <cell r="M2119">
            <v>60113</v>
          </cell>
          <cell r="N2119">
            <v>60086</v>
          </cell>
          <cell r="O2119">
            <v>60121</v>
          </cell>
          <cell r="P2119">
            <v>59754</v>
          </cell>
          <cell r="Q2119">
            <v>59626</v>
          </cell>
          <cell r="R2119">
            <v>59586</v>
          </cell>
        </row>
        <row r="2120">
          <cell r="C2120" t="str">
            <v>39079</v>
          </cell>
          <cell r="D2120" t="str">
            <v>Ohio</v>
          </cell>
          <cell r="E2120" t="str">
            <v>Jackson County</v>
          </cell>
          <cell r="F2120">
            <v>32653</v>
          </cell>
          <cell r="G2120">
            <v>32633</v>
          </cell>
          <cell r="H2120">
            <v>32670</v>
          </cell>
          <cell r="I2120">
            <v>32846</v>
          </cell>
          <cell r="J2120">
            <v>32880</v>
          </cell>
          <cell r="K2120">
            <v>33025</v>
          </cell>
          <cell r="L2120">
            <v>33242</v>
          </cell>
          <cell r="M2120">
            <v>33135</v>
          </cell>
          <cell r="N2120">
            <v>33144</v>
          </cell>
          <cell r="O2120">
            <v>33164</v>
          </cell>
          <cell r="P2120">
            <v>33115</v>
          </cell>
          <cell r="Q2120">
            <v>33225</v>
          </cell>
          <cell r="R2120">
            <v>33268</v>
          </cell>
        </row>
        <row r="2121">
          <cell r="C2121" t="str">
            <v>39081</v>
          </cell>
          <cell r="D2121" t="str">
            <v>Ohio</v>
          </cell>
          <cell r="E2121" t="str">
            <v>Jefferson County</v>
          </cell>
          <cell r="F2121">
            <v>73886</v>
          </cell>
          <cell r="G2121">
            <v>73663</v>
          </cell>
          <cell r="H2121">
            <v>73043</v>
          </cell>
          <cell r="I2121">
            <v>72416</v>
          </cell>
          <cell r="J2121">
            <v>72122</v>
          </cell>
          <cell r="K2121">
            <v>71774</v>
          </cell>
          <cell r="L2121">
            <v>71251</v>
          </cell>
          <cell r="M2121">
            <v>70656</v>
          </cell>
          <cell r="N2121">
            <v>70114</v>
          </cell>
          <cell r="O2121">
            <v>69989</v>
          </cell>
          <cell r="P2121">
            <v>69833</v>
          </cell>
          <cell r="Q2121">
            <v>69709</v>
          </cell>
          <cell r="R2121">
            <v>69614</v>
          </cell>
        </row>
        <row r="2122">
          <cell r="C2122" t="str">
            <v>39083</v>
          </cell>
          <cell r="D2122" t="str">
            <v>Ohio</v>
          </cell>
          <cell r="E2122" t="str">
            <v>Knox County</v>
          </cell>
          <cell r="F2122">
            <v>54482</v>
          </cell>
          <cell r="G2122">
            <v>54616</v>
          </cell>
          <cell r="H2122">
            <v>55460</v>
          </cell>
          <cell r="I2122">
            <v>56377</v>
          </cell>
          <cell r="J2122">
            <v>57232</v>
          </cell>
          <cell r="K2122">
            <v>57995</v>
          </cell>
          <cell r="L2122">
            <v>58641</v>
          </cell>
          <cell r="M2122">
            <v>59194</v>
          </cell>
          <cell r="N2122">
            <v>59843</v>
          </cell>
          <cell r="O2122">
            <v>60348</v>
          </cell>
          <cell r="P2122">
            <v>60633</v>
          </cell>
          <cell r="Q2122">
            <v>60921</v>
          </cell>
          <cell r="R2122">
            <v>60988</v>
          </cell>
        </row>
        <row r="2123">
          <cell r="C2123" t="str">
            <v>39085</v>
          </cell>
          <cell r="D2123" t="str">
            <v>Ohio</v>
          </cell>
          <cell r="E2123" t="str">
            <v>Lake County</v>
          </cell>
          <cell r="F2123">
            <v>227482</v>
          </cell>
          <cell r="G2123">
            <v>227548</v>
          </cell>
          <cell r="H2123">
            <v>227648</v>
          </cell>
          <cell r="I2123">
            <v>227747</v>
          </cell>
          <cell r="J2123">
            <v>227232</v>
          </cell>
          <cell r="K2123">
            <v>227829</v>
          </cell>
          <cell r="L2123">
            <v>227647</v>
          </cell>
          <cell r="M2123">
            <v>228203</v>
          </cell>
          <cell r="N2123">
            <v>228930</v>
          </cell>
          <cell r="O2123">
            <v>229904</v>
          </cell>
          <cell r="P2123">
            <v>229954</v>
          </cell>
          <cell r="Q2123">
            <v>230041</v>
          </cell>
          <cell r="R2123">
            <v>230101</v>
          </cell>
        </row>
        <row r="2124">
          <cell r="C2124" t="str">
            <v>39087</v>
          </cell>
          <cell r="D2124" t="str">
            <v>Ohio</v>
          </cell>
          <cell r="E2124" t="str">
            <v>Lawrence County</v>
          </cell>
          <cell r="F2124">
            <v>62330</v>
          </cell>
          <cell r="G2124">
            <v>62237</v>
          </cell>
          <cell r="H2124">
            <v>61965</v>
          </cell>
          <cell r="I2124">
            <v>61847</v>
          </cell>
          <cell r="J2124">
            <v>62197</v>
          </cell>
          <cell r="K2124">
            <v>62169</v>
          </cell>
          <cell r="L2124">
            <v>62476</v>
          </cell>
          <cell r="M2124">
            <v>62798</v>
          </cell>
          <cell r="N2124">
            <v>62748</v>
          </cell>
          <cell r="O2124">
            <v>62640</v>
          </cell>
          <cell r="P2124">
            <v>62667</v>
          </cell>
          <cell r="Q2124">
            <v>62450</v>
          </cell>
          <cell r="R2124">
            <v>62380</v>
          </cell>
        </row>
        <row r="2125">
          <cell r="C2125" t="str">
            <v>39089</v>
          </cell>
          <cell r="D2125" t="str">
            <v>Ohio</v>
          </cell>
          <cell r="E2125" t="str">
            <v>Licking County</v>
          </cell>
          <cell r="F2125">
            <v>145699</v>
          </cell>
          <cell r="G2125">
            <v>146268</v>
          </cell>
          <cell r="H2125">
            <v>148226</v>
          </cell>
          <cell r="I2125">
            <v>150061</v>
          </cell>
          <cell r="J2125">
            <v>152582</v>
          </cell>
          <cell r="K2125">
            <v>155264</v>
          </cell>
          <cell r="L2125">
            <v>157950</v>
          </cell>
          <cell r="M2125">
            <v>160263</v>
          </cell>
          <cell r="N2125">
            <v>162375</v>
          </cell>
          <cell r="O2125">
            <v>163916</v>
          </cell>
          <cell r="P2125">
            <v>165283</v>
          </cell>
          <cell r="Q2125">
            <v>166492</v>
          </cell>
          <cell r="R2125">
            <v>166701</v>
          </cell>
        </row>
        <row r="2126">
          <cell r="C2126" t="str">
            <v>39091</v>
          </cell>
          <cell r="D2126" t="str">
            <v>Ohio</v>
          </cell>
          <cell r="E2126" t="str">
            <v>Logan County</v>
          </cell>
          <cell r="F2126">
            <v>46002</v>
          </cell>
          <cell r="G2126">
            <v>45984</v>
          </cell>
          <cell r="H2126">
            <v>45865</v>
          </cell>
          <cell r="I2126">
            <v>46089</v>
          </cell>
          <cell r="J2126">
            <v>46257</v>
          </cell>
          <cell r="K2126">
            <v>46247</v>
          </cell>
          <cell r="L2126">
            <v>46066</v>
          </cell>
          <cell r="M2126">
            <v>45902</v>
          </cell>
          <cell r="N2126">
            <v>46154</v>
          </cell>
          <cell r="O2126">
            <v>46115</v>
          </cell>
          <cell r="P2126">
            <v>46055</v>
          </cell>
          <cell r="Q2126">
            <v>45858</v>
          </cell>
          <cell r="R2126">
            <v>45805</v>
          </cell>
        </row>
        <row r="2127">
          <cell r="C2127" t="str">
            <v>39093</v>
          </cell>
          <cell r="D2127" t="str">
            <v>Ohio</v>
          </cell>
          <cell r="E2127" t="str">
            <v>Lorain County</v>
          </cell>
          <cell r="F2127">
            <v>284657</v>
          </cell>
          <cell r="G2127">
            <v>285095</v>
          </cell>
          <cell r="H2127">
            <v>285827</v>
          </cell>
          <cell r="I2127">
            <v>287489</v>
          </cell>
          <cell r="J2127">
            <v>290622</v>
          </cell>
          <cell r="K2127">
            <v>292125</v>
          </cell>
          <cell r="L2127">
            <v>294873</v>
          </cell>
          <cell r="M2127">
            <v>297259</v>
          </cell>
          <cell r="N2127">
            <v>298609</v>
          </cell>
          <cell r="O2127">
            <v>299814</v>
          </cell>
          <cell r="P2127">
            <v>300893</v>
          </cell>
          <cell r="Q2127">
            <v>301356</v>
          </cell>
          <cell r="R2127">
            <v>301449</v>
          </cell>
        </row>
        <row r="2128">
          <cell r="C2128" t="str">
            <v>39095</v>
          </cell>
          <cell r="D2128" t="str">
            <v>Ohio</v>
          </cell>
          <cell r="E2128" t="str">
            <v>Lucas County</v>
          </cell>
          <cell r="F2128">
            <v>455093</v>
          </cell>
          <cell r="G2128">
            <v>454904</v>
          </cell>
          <cell r="H2128">
            <v>454855</v>
          </cell>
          <cell r="I2128">
            <v>454240</v>
          </cell>
          <cell r="J2128">
            <v>453778</v>
          </cell>
          <cell r="K2128">
            <v>451255</v>
          </cell>
          <cell r="L2128">
            <v>449224</v>
          </cell>
          <cell r="M2128">
            <v>446769</v>
          </cell>
          <cell r="N2128">
            <v>445482</v>
          </cell>
          <cell r="O2128">
            <v>443909</v>
          </cell>
          <cell r="P2128">
            <v>442603</v>
          </cell>
          <cell r="Q2128">
            <v>441815</v>
          </cell>
          <cell r="R2128">
            <v>441468</v>
          </cell>
        </row>
        <row r="2129">
          <cell r="C2129" t="str">
            <v>39097</v>
          </cell>
          <cell r="D2129" t="str">
            <v>Ohio</v>
          </cell>
          <cell r="E2129" t="str">
            <v>Madison County</v>
          </cell>
          <cell r="F2129">
            <v>40210</v>
          </cell>
          <cell r="G2129">
            <v>40218</v>
          </cell>
          <cell r="H2129">
            <v>40256</v>
          </cell>
          <cell r="I2129">
            <v>40539</v>
          </cell>
          <cell r="J2129">
            <v>40879</v>
          </cell>
          <cell r="K2129">
            <v>41122</v>
          </cell>
          <cell r="L2129">
            <v>41292</v>
          </cell>
          <cell r="M2129">
            <v>41865</v>
          </cell>
          <cell r="N2129">
            <v>42392</v>
          </cell>
          <cell r="O2129">
            <v>43163</v>
          </cell>
          <cell r="P2129">
            <v>43353</v>
          </cell>
          <cell r="Q2129">
            <v>43435</v>
          </cell>
          <cell r="R2129">
            <v>43446</v>
          </cell>
        </row>
        <row r="2130">
          <cell r="C2130" t="str">
            <v>39099</v>
          </cell>
          <cell r="D2130" t="str">
            <v>Ohio</v>
          </cell>
          <cell r="E2130" t="str">
            <v>Mahoning County</v>
          </cell>
          <cell r="F2130">
            <v>257588</v>
          </cell>
          <cell r="G2130">
            <v>257104</v>
          </cell>
          <cell r="H2130">
            <v>255264</v>
          </cell>
          <cell r="I2130">
            <v>252998</v>
          </cell>
          <cell r="J2130">
            <v>251696</v>
          </cell>
          <cell r="K2130">
            <v>249825</v>
          </cell>
          <cell r="L2130">
            <v>247702</v>
          </cell>
          <cell r="M2130">
            <v>246112</v>
          </cell>
          <cell r="N2130">
            <v>243453</v>
          </cell>
          <cell r="O2130">
            <v>241572</v>
          </cell>
          <cell r="P2130">
            <v>240050</v>
          </cell>
          <cell r="Q2130">
            <v>238823</v>
          </cell>
          <cell r="R2130">
            <v>238310</v>
          </cell>
        </row>
        <row r="2131">
          <cell r="C2131" t="str">
            <v>39101</v>
          </cell>
          <cell r="D2131" t="str">
            <v>Ohio</v>
          </cell>
          <cell r="E2131" t="str">
            <v>Marion County</v>
          </cell>
          <cell r="F2131">
            <v>66198</v>
          </cell>
          <cell r="G2131">
            <v>66135</v>
          </cell>
          <cell r="H2131">
            <v>66156</v>
          </cell>
          <cell r="I2131">
            <v>66188</v>
          </cell>
          <cell r="J2131">
            <v>66372</v>
          </cell>
          <cell r="K2131">
            <v>66361</v>
          </cell>
          <cell r="L2131">
            <v>66468</v>
          </cell>
          <cell r="M2131">
            <v>66345</v>
          </cell>
          <cell r="N2131">
            <v>66487</v>
          </cell>
          <cell r="O2131">
            <v>66840</v>
          </cell>
          <cell r="P2131">
            <v>66497</v>
          </cell>
          <cell r="Q2131">
            <v>66501</v>
          </cell>
          <cell r="R2131">
            <v>66482</v>
          </cell>
        </row>
        <row r="2132">
          <cell r="C2132" t="str">
            <v>39103</v>
          </cell>
          <cell r="D2132" t="str">
            <v>Ohio</v>
          </cell>
          <cell r="E2132" t="str">
            <v>Medina County</v>
          </cell>
          <cell r="F2132">
            <v>151096</v>
          </cell>
          <cell r="G2132">
            <v>151751</v>
          </cell>
          <cell r="H2132">
            <v>154363</v>
          </cell>
          <cell r="I2132">
            <v>157502</v>
          </cell>
          <cell r="J2132">
            <v>160325</v>
          </cell>
          <cell r="K2132">
            <v>163048</v>
          </cell>
          <cell r="L2132">
            <v>164953</v>
          </cell>
          <cell r="M2132">
            <v>167298</v>
          </cell>
          <cell r="N2132">
            <v>168775</v>
          </cell>
          <cell r="O2132">
            <v>170330</v>
          </cell>
          <cell r="P2132">
            <v>171688</v>
          </cell>
          <cell r="Q2132">
            <v>172332</v>
          </cell>
          <cell r="R2132">
            <v>172592</v>
          </cell>
        </row>
        <row r="2133">
          <cell r="C2133" t="str">
            <v>39105</v>
          </cell>
          <cell r="D2133" t="str">
            <v>Ohio</v>
          </cell>
          <cell r="E2133" t="str">
            <v>Meigs County</v>
          </cell>
          <cell r="F2133">
            <v>23058</v>
          </cell>
          <cell r="G2133">
            <v>23028</v>
          </cell>
          <cell r="H2133">
            <v>23119</v>
          </cell>
          <cell r="I2133">
            <v>23305</v>
          </cell>
          <cell r="J2133">
            <v>23441</v>
          </cell>
          <cell r="K2133">
            <v>23506</v>
          </cell>
          <cell r="L2133">
            <v>23588</v>
          </cell>
          <cell r="M2133">
            <v>23586</v>
          </cell>
          <cell r="N2133">
            <v>23612</v>
          </cell>
          <cell r="O2133">
            <v>23534</v>
          </cell>
          <cell r="P2133">
            <v>23770</v>
          </cell>
          <cell r="Q2133">
            <v>23770</v>
          </cell>
          <cell r="R2133">
            <v>23745</v>
          </cell>
        </row>
        <row r="2134">
          <cell r="C2134" t="str">
            <v>39107</v>
          </cell>
          <cell r="D2134" t="str">
            <v>Ohio</v>
          </cell>
          <cell r="E2134" t="str">
            <v>Mercer County</v>
          </cell>
          <cell r="F2134">
            <v>40936</v>
          </cell>
          <cell r="G2134">
            <v>40913</v>
          </cell>
          <cell r="H2134">
            <v>40819</v>
          </cell>
          <cell r="I2134">
            <v>40843</v>
          </cell>
          <cell r="J2134">
            <v>40841</v>
          </cell>
          <cell r="K2134">
            <v>40889</v>
          </cell>
          <cell r="L2134">
            <v>40967</v>
          </cell>
          <cell r="M2134">
            <v>41063</v>
          </cell>
          <cell r="N2134">
            <v>41055</v>
          </cell>
          <cell r="O2134">
            <v>41022</v>
          </cell>
          <cell r="P2134">
            <v>40855</v>
          </cell>
          <cell r="Q2134">
            <v>40814</v>
          </cell>
          <cell r="R2134">
            <v>40793</v>
          </cell>
        </row>
        <row r="2135">
          <cell r="C2135" t="str">
            <v>39109</v>
          </cell>
          <cell r="D2135" t="str">
            <v>Ohio</v>
          </cell>
          <cell r="E2135" t="str">
            <v>Miami County</v>
          </cell>
          <cell r="F2135">
            <v>98899</v>
          </cell>
          <cell r="G2135">
            <v>99015</v>
          </cell>
          <cell r="H2135">
            <v>99300</v>
          </cell>
          <cell r="I2135">
            <v>99579</v>
          </cell>
          <cell r="J2135">
            <v>100120</v>
          </cell>
          <cell r="K2135">
            <v>100775</v>
          </cell>
          <cell r="L2135">
            <v>101564</v>
          </cell>
          <cell r="M2135">
            <v>102028</v>
          </cell>
          <cell r="N2135">
            <v>102130</v>
          </cell>
          <cell r="O2135">
            <v>102430</v>
          </cell>
          <cell r="P2135">
            <v>102526</v>
          </cell>
          <cell r="Q2135">
            <v>102506</v>
          </cell>
          <cell r="R2135">
            <v>102461</v>
          </cell>
        </row>
        <row r="2136">
          <cell r="C2136" t="str">
            <v>39111</v>
          </cell>
          <cell r="D2136" t="str">
            <v>Ohio</v>
          </cell>
          <cell r="E2136" t="str">
            <v>Monroe County</v>
          </cell>
          <cell r="F2136">
            <v>15172</v>
          </cell>
          <cell r="G2136">
            <v>15172</v>
          </cell>
          <cell r="H2136">
            <v>15107</v>
          </cell>
          <cell r="I2136">
            <v>15006</v>
          </cell>
          <cell r="J2136">
            <v>15048</v>
          </cell>
          <cell r="K2136">
            <v>15113</v>
          </cell>
          <cell r="L2136">
            <v>14943</v>
          </cell>
          <cell r="M2136">
            <v>14818</v>
          </cell>
          <cell r="N2136">
            <v>14774</v>
          </cell>
          <cell r="O2136">
            <v>14833</v>
          </cell>
          <cell r="P2136">
            <v>14742</v>
          </cell>
          <cell r="Q2136">
            <v>14642</v>
          </cell>
          <cell r="R2136">
            <v>14590</v>
          </cell>
        </row>
        <row r="2137">
          <cell r="C2137" t="str">
            <v>39113</v>
          </cell>
          <cell r="D2137" t="str">
            <v>Ohio</v>
          </cell>
          <cell r="E2137" t="str">
            <v>Montgomery County</v>
          </cell>
          <cell r="F2137">
            <v>559141</v>
          </cell>
          <cell r="G2137">
            <v>558522</v>
          </cell>
          <cell r="H2137">
            <v>555536</v>
          </cell>
          <cell r="I2137">
            <v>553170</v>
          </cell>
          <cell r="J2137">
            <v>551742</v>
          </cell>
          <cell r="K2137">
            <v>549713</v>
          </cell>
          <cell r="L2137">
            <v>546979</v>
          </cell>
          <cell r="M2137">
            <v>543620</v>
          </cell>
          <cell r="N2137">
            <v>540667</v>
          </cell>
          <cell r="O2137">
            <v>537664</v>
          </cell>
          <cell r="P2137">
            <v>535294</v>
          </cell>
          <cell r="Q2137">
            <v>535153</v>
          </cell>
          <cell r="R2137">
            <v>535059</v>
          </cell>
        </row>
        <row r="2138">
          <cell r="C2138" t="str">
            <v>39115</v>
          </cell>
          <cell r="D2138" t="str">
            <v>Ohio</v>
          </cell>
          <cell r="E2138" t="str">
            <v>Morgan County</v>
          </cell>
          <cell r="F2138">
            <v>14947</v>
          </cell>
          <cell r="G2138">
            <v>14944</v>
          </cell>
          <cell r="H2138">
            <v>14942</v>
          </cell>
          <cell r="I2138">
            <v>14917</v>
          </cell>
          <cell r="J2138">
            <v>14999</v>
          </cell>
          <cell r="K2138">
            <v>15130</v>
          </cell>
          <cell r="L2138">
            <v>15216</v>
          </cell>
          <cell r="M2138">
            <v>15189</v>
          </cell>
          <cell r="N2138">
            <v>15175</v>
          </cell>
          <cell r="O2138">
            <v>15104</v>
          </cell>
          <cell r="P2138">
            <v>15073</v>
          </cell>
          <cell r="Q2138">
            <v>15054</v>
          </cell>
          <cell r="R2138">
            <v>15025</v>
          </cell>
        </row>
        <row r="2139">
          <cell r="C2139" t="str">
            <v>39117</v>
          </cell>
          <cell r="D2139" t="str">
            <v>Ohio</v>
          </cell>
          <cell r="E2139" t="str">
            <v>Morrow County</v>
          </cell>
          <cell r="F2139">
            <v>31646</v>
          </cell>
          <cell r="G2139">
            <v>31813</v>
          </cell>
          <cell r="H2139">
            <v>32438</v>
          </cell>
          <cell r="I2139">
            <v>32955</v>
          </cell>
          <cell r="J2139">
            <v>33524</v>
          </cell>
          <cell r="K2139">
            <v>34025</v>
          </cell>
          <cell r="L2139">
            <v>34271</v>
          </cell>
          <cell r="M2139">
            <v>34561</v>
          </cell>
          <cell r="N2139">
            <v>34937</v>
          </cell>
          <cell r="O2139">
            <v>34877</v>
          </cell>
          <cell r="P2139">
            <v>34907</v>
          </cell>
          <cell r="Q2139">
            <v>34827</v>
          </cell>
          <cell r="R2139">
            <v>34793</v>
          </cell>
        </row>
        <row r="2140">
          <cell r="C2140" t="str">
            <v>39119</v>
          </cell>
          <cell r="D2140" t="str">
            <v>Ohio</v>
          </cell>
          <cell r="E2140" t="str">
            <v>Muskingum County</v>
          </cell>
          <cell r="F2140">
            <v>84549</v>
          </cell>
          <cell r="G2140">
            <v>84732</v>
          </cell>
          <cell r="H2140">
            <v>84789</v>
          </cell>
          <cell r="I2140">
            <v>85247</v>
          </cell>
          <cell r="J2140">
            <v>85418</v>
          </cell>
          <cell r="K2140">
            <v>85589</v>
          </cell>
          <cell r="L2140">
            <v>85696</v>
          </cell>
          <cell r="M2140">
            <v>86023</v>
          </cell>
          <cell r="N2140">
            <v>85939</v>
          </cell>
          <cell r="O2140">
            <v>85874</v>
          </cell>
          <cell r="P2140">
            <v>85779</v>
          </cell>
          <cell r="Q2140">
            <v>86074</v>
          </cell>
          <cell r="R2140">
            <v>86142</v>
          </cell>
        </row>
        <row r="2141">
          <cell r="C2141" t="str">
            <v>39121</v>
          </cell>
          <cell r="D2141" t="str">
            <v>Ohio</v>
          </cell>
          <cell r="E2141" t="str">
            <v>Noble County</v>
          </cell>
          <cell r="F2141">
            <v>14058</v>
          </cell>
          <cell r="G2141">
            <v>14108</v>
          </cell>
          <cell r="H2141">
            <v>13857</v>
          </cell>
          <cell r="I2141">
            <v>13931</v>
          </cell>
          <cell r="J2141">
            <v>14221</v>
          </cell>
          <cell r="K2141">
            <v>14352</v>
          </cell>
          <cell r="L2141">
            <v>14210</v>
          </cell>
          <cell r="M2141">
            <v>14616</v>
          </cell>
          <cell r="N2141">
            <v>14614</v>
          </cell>
          <cell r="O2141">
            <v>14653</v>
          </cell>
          <cell r="P2141">
            <v>14649</v>
          </cell>
          <cell r="Q2141">
            <v>14645</v>
          </cell>
          <cell r="R2141">
            <v>14637</v>
          </cell>
        </row>
        <row r="2142">
          <cell r="C2142" t="str">
            <v>39123</v>
          </cell>
          <cell r="D2142" t="str">
            <v>Ohio</v>
          </cell>
          <cell r="E2142" t="str">
            <v>Ottawa County</v>
          </cell>
          <cell r="F2142">
            <v>40974</v>
          </cell>
          <cell r="G2142">
            <v>40983</v>
          </cell>
          <cell r="H2142">
            <v>41015</v>
          </cell>
          <cell r="I2142">
            <v>41029</v>
          </cell>
          <cell r="J2142">
            <v>41329</v>
          </cell>
          <cell r="K2142">
            <v>41564</v>
          </cell>
          <cell r="L2142">
            <v>41629</v>
          </cell>
          <cell r="M2142">
            <v>41641</v>
          </cell>
          <cell r="N2142">
            <v>41690</v>
          </cell>
          <cell r="O2142">
            <v>41554</v>
          </cell>
          <cell r="P2142">
            <v>41498</v>
          </cell>
          <cell r="Q2142">
            <v>41428</v>
          </cell>
          <cell r="R2142">
            <v>41381</v>
          </cell>
        </row>
        <row r="2143">
          <cell r="C2143" t="str">
            <v>39125</v>
          </cell>
          <cell r="D2143" t="str">
            <v>Ohio</v>
          </cell>
          <cell r="E2143" t="str">
            <v>Paulding County</v>
          </cell>
          <cell r="F2143">
            <v>20297</v>
          </cell>
          <cell r="G2143">
            <v>20251</v>
          </cell>
          <cell r="H2143">
            <v>20183</v>
          </cell>
          <cell r="I2143">
            <v>19972</v>
          </cell>
          <cell r="J2143">
            <v>19887</v>
          </cell>
          <cell r="K2143">
            <v>19803</v>
          </cell>
          <cell r="L2143">
            <v>19810</v>
          </cell>
          <cell r="M2143">
            <v>19748</v>
          </cell>
          <cell r="N2143">
            <v>19735</v>
          </cell>
          <cell r="O2143">
            <v>19670</v>
          </cell>
          <cell r="P2143">
            <v>19659</v>
          </cell>
          <cell r="Q2143">
            <v>19614</v>
          </cell>
          <cell r="R2143">
            <v>19581</v>
          </cell>
        </row>
        <row r="2144">
          <cell r="C2144" t="str">
            <v>39127</v>
          </cell>
          <cell r="D2144" t="str">
            <v>Ohio</v>
          </cell>
          <cell r="E2144" t="str">
            <v>Perry County</v>
          </cell>
          <cell r="F2144">
            <v>34052</v>
          </cell>
          <cell r="G2144">
            <v>34099</v>
          </cell>
          <cell r="H2144">
            <v>34375</v>
          </cell>
          <cell r="I2144">
            <v>34629</v>
          </cell>
          <cell r="J2144">
            <v>34944</v>
          </cell>
          <cell r="K2144">
            <v>35117</v>
          </cell>
          <cell r="L2144">
            <v>35254</v>
          </cell>
          <cell r="M2144">
            <v>35430</v>
          </cell>
          <cell r="N2144">
            <v>35582</v>
          </cell>
          <cell r="O2144">
            <v>36150</v>
          </cell>
          <cell r="P2144">
            <v>35996</v>
          </cell>
          <cell r="Q2144">
            <v>36058</v>
          </cell>
          <cell r="R2144">
            <v>36058</v>
          </cell>
        </row>
        <row r="2145">
          <cell r="C2145" t="str">
            <v>39129</v>
          </cell>
          <cell r="D2145" t="str">
            <v>Ohio</v>
          </cell>
          <cell r="E2145" t="str">
            <v>Pickaway County</v>
          </cell>
          <cell r="F2145">
            <v>52728</v>
          </cell>
          <cell r="G2145">
            <v>52808</v>
          </cell>
          <cell r="H2145">
            <v>52344</v>
          </cell>
          <cell r="I2145">
            <v>51778</v>
          </cell>
          <cell r="J2145">
            <v>51983</v>
          </cell>
          <cell r="K2145">
            <v>52238</v>
          </cell>
          <cell r="L2145">
            <v>52954</v>
          </cell>
          <cell r="M2145">
            <v>54094</v>
          </cell>
          <cell r="N2145">
            <v>55044</v>
          </cell>
          <cell r="O2145">
            <v>55376</v>
          </cell>
          <cell r="P2145">
            <v>55323</v>
          </cell>
          <cell r="Q2145">
            <v>55698</v>
          </cell>
          <cell r="R2145">
            <v>55803</v>
          </cell>
        </row>
        <row r="2146">
          <cell r="C2146" t="str">
            <v>39131</v>
          </cell>
          <cell r="D2146" t="str">
            <v>Ohio</v>
          </cell>
          <cell r="E2146" t="str">
            <v>Pike County</v>
          </cell>
          <cell r="F2146">
            <v>27628</v>
          </cell>
          <cell r="G2146">
            <v>27688</v>
          </cell>
          <cell r="H2146">
            <v>27807</v>
          </cell>
          <cell r="I2146">
            <v>28072</v>
          </cell>
          <cell r="J2146">
            <v>28258</v>
          </cell>
          <cell r="K2146">
            <v>28427</v>
          </cell>
          <cell r="L2146">
            <v>28299</v>
          </cell>
          <cell r="M2146">
            <v>28590</v>
          </cell>
          <cell r="N2146">
            <v>28645</v>
          </cell>
          <cell r="O2146">
            <v>28763</v>
          </cell>
          <cell r="P2146">
            <v>28679</v>
          </cell>
          <cell r="Q2146">
            <v>28709</v>
          </cell>
          <cell r="R2146">
            <v>28692</v>
          </cell>
        </row>
        <row r="2147">
          <cell r="C2147" t="str">
            <v>39133</v>
          </cell>
          <cell r="D2147" t="str">
            <v>Ohio</v>
          </cell>
          <cell r="E2147" t="str">
            <v>Portage County</v>
          </cell>
          <cell r="F2147">
            <v>152126</v>
          </cell>
          <cell r="G2147">
            <v>152504</v>
          </cell>
          <cell r="H2147">
            <v>153554</v>
          </cell>
          <cell r="I2147">
            <v>154667</v>
          </cell>
          <cell r="J2147">
            <v>155976</v>
          </cell>
          <cell r="K2147">
            <v>156774</v>
          </cell>
          <cell r="L2147">
            <v>157469</v>
          </cell>
          <cell r="M2147">
            <v>157773</v>
          </cell>
          <cell r="N2147">
            <v>159148</v>
          </cell>
          <cell r="O2147">
            <v>160184</v>
          </cell>
          <cell r="P2147">
            <v>161226</v>
          </cell>
          <cell r="Q2147">
            <v>161419</v>
          </cell>
          <cell r="R2147">
            <v>161386</v>
          </cell>
        </row>
        <row r="2148">
          <cell r="C2148" t="str">
            <v>39135</v>
          </cell>
          <cell r="D2148" t="str">
            <v>Ohio</v>
          </cell>
          <cell r="E2148" t="str">
            <v>Preble County</v>
          </cell>
          <cell r="F2148">
            <v>42340</v>
          </cell>
          <cell r="G2148">
            <v>42381</v>
          </cell>
          <cell r="H2148">
            <v>42427</v>
          </cell>
          <cell r="I2148">
            <v>42587</v>
          </cell>
          <cell r="J2148">
            <v>42640</v>
          </cell>
          <cell r="K2148">
            <v>42613</v>
          </cell>
          <cell r="L2148">
            <v>42584</v>
          </cell>
          <cell r="M2148">
            <v>42651</v>
          </cell>
          <cell r="N2148">
            <v>42561</v>
          </cell>
          <cell r="O2148">
            <v>42688</v>
          </cell>
          <cell r="P2148">
            <v>42424</v>
          </cell>
          <cell r="Q2148">
            <v>42270</v>
          </cell>
          <cell r="R2148">
            <v>42185</v>
          </cell>
        </row>
        <row r="2149">
          <cell r="C2149" t="str">
            <v>39137</v>
          </cell>
          <cell r="D2149" t="str">
            <v>Ohio</v>
          </cell>
          <cell r="E2149" t="str">
            <v>Putnam County</v>
          </cell>
          <cell r="F2149">
            <v>34722</v>
          </cell>
          <cell r="G2149">
            <v>34750</v>
          </cell>
          <cell r="H2149">
            <v>34746</v>
          </cell>
          <cell r="I2149">
            <v>34643</v>
          </cell>
          <cell r="J2149">
            <v>34758</v>
          </cell>
          <cell r="K2149">
            <v>34680</v>
          </cell>
          <cell r="L2149">
            <v>34798</v>
          </cell>
          <cell r="M2149">
            <v>34781</v>
          </cell>
          <cell r="N2149">
            <v>34752</v>
          </cell>
          <cell r="O2149">
            <v>34655</v>
          </cell>
          <cell r="P2149">
            <v>34583</v>
          </cell>
          <cell r="Q2149">
            <v>34499</v>
          </cell>
          <cell r="R2149">
            <v>34464</v>
          </cell>
        </row>
        <row r="2150">
          <cell r="C2150" t="str">
            <v>39139</v>
          </cell>
          <cell r="D2150" t="str">
            <v>Ohio</v>
          </cell>
          <cell r="E2150" t="str">
            <v>Richland County</v>
          </cell>
          <cell r="F2150">
            <v>128932</v>
          </cell>
          <cell r="G2150">
            <v>128853</v>
          </cell>
          <cell r="H2150">
            <v>128187</v>
          </cell>
          <cell r="I2150">
            <v>128363</v>
          </cell>
          <cell r="J2150">
            <v>128312</v>
          </cell>
          <cell r="K2150">
            <v>128094</v>
          </cell>
          <cell r="L2150">
            <v>127724</v>
          </cell>
          <cell r="M2150">
            <v>127292</v>
          </cell>
          <cell r="N2150">
            <v>126995</v>
          </cell>
          <cell r="O2150">
            <v>126128</v>
          </cell>
          <cell r="P2150">
            <v>125308</v>
          </cell>
          <cell r="Q2150">
            <v>124475</v>
          </cell>
          <cell r="R2150">
            <v>124177</v>
          </cell>
        </row>
        <row r="2151">
          <cell r="C2151" t="str">
            <v>39141</v>
          </cell>
          <cell r="D2151" t="str">
            <v>Ohio</v>
          </cell>
          <cell r="E2151" t="str">
            <v>Ross County</v>
          </cell>
          <cell r="F2151">
            <v>73382</v>
          </cell>
          <cell r="G2151">
            <v>73507</v>
          </cell>
          <cell r="H2151">
            <v>73840</v>
          </cell>
          <cell r="I2151">
            <v>74363</v>
          </cell>
          <cell r="J2151">
            <v>75008</v>
          </cell>
          <cell r="K2151">
            <v>75251</v>
          </cell>
          <cell r="L2151">
            <v>75935</v>
          </cell>
          <cell r="M2151">
            <v>76639</v>
          </cell>
          <cell r="N2151">
            <v>77419</v>
          </cell>
          <cell r="O2151">
            <v>77675</v>
          </cell>
          <cell r="P2151">
            <v>77862</v>
          </cell>
          <cell r="Q2151">
            <v>78064</v>
          </cell>
          <cell r="R2151">
            <v>78090</v>
          </cell>
        </row>
        <row r="2152">
          <cell r="C2152" t="str">
            <v>39143</v>
          </cell>
          <cell r="D2152" t="str">
            <v>Ohio</v>
          </cell>
          <cell r="E2152" t="str">
            <v>Sandusky County</v>
          </cell>
          <cell r="F2152">
            <v>61797</v>
          </cell>
          <cell r="G2152">
            <v>61812</v>
          </cell>
          <cell r="H2152">
            <v>61788</v>
          </cell>
          <cell r="I2152">
            <v>61918</v>
          </cell>
          <cell r="J2152">
            <v>61784</v>
          </cell>
          <cell r="K2152">
            <v>61930</v>
          </cell>
          <cell r="L2152">
            <v>61865</v>
          </cell>
          <cell r="M2152">
            <v>61745</v>
          </cell>
          <cell r="N2152">
            <v>61571</v>
          </cell>
          <cell r="O2152">
            <v>61184</v>
          </cell>
          <cell r="P2152">
            <v>61039</v>
          </cell>
          <cell r="Q2152">
            <v>60944</v>
          </cell>
          <cell r="R2152">
            <v>60882</v>
          </cell>
        </row>
        <row r="2153">
          <cell r="C2153" t="str">
            <v>39145</v>
          </cell>
          <cell r="D2153" t="str">
            <v>Ohio</v>
          </cell>
          <cell r="E2153" t="str">
            <v>Scioto County</v>
          </cell>
          <cell r="F2153">
            <v>79215</v>
          </cell>
          <cell r="G2153">
            <v>79168</v>
          </cell>
          <cell r="H2153">
            <v>78784</v>
          </cell>
          <cell r="I2153">
            <v>78652</v>
          </cell>
          <cell r="J2153">
            <v>78278</v>
          </cell>
          <cell r="K2153">
            <v>77788</v>
          </cell>
          <cell r="L2153">
            <v>77926</v>
          </cell>
          <cell r="M2153">
            <v>78285</v>
          </cell>
          <cell r="N2153">
            <v>78775</v>
          </cell>
          <cell r="O2153">
            <v>79133</v>
          </cell>
          <cell r="P2153">
            <v>79241</v>
          </cell>
          <cell r="Q2153">
            <v>79499</v>
          </cell>
          <cell r="R2153">
            <v>79506</v>
          </cell>
        </row>
        <row r="2154">
          <cell r="C2154" t="str">
            <v>39147</v>
          </cell>
          <cell r="D2154" t="str">
            <v>Ohio</v>
          </cell>
          <cell r="E2154" t="str">
            <v>Seneca County</v>
          </cell>
          <cell r="F2154">
            <v>58663</v>
          </cell>
          <cell r="G2154">
            <v>58588</v>
          </cell>
          <cell r="H2154">
            <v>58376</v>
          </cell>
          <cell r="I2154">
            <v>58090</v>
          </cell>
          <cell r="J2154">
            <v>58006</v>
          </cell>
          <cell r="K2154">
            <v>57857</v>
          </cell>
          <cell r="L2154">
            <v>57664</v>
          </cell>
          <cell r="M2154">
            <v>57406</v>
          </cell>
          <cell r="N2154">
            <v>57289</v>
          </cell>
          <cell r="O2154">
            <v>57199</v>
          </cell>
          <cell r="P2154">
            <v>56897</v>
          </cell>
          <cell r="Q2154">
            <v>56745</v>
          </cell>
          <cell r="R2154">
            <v>56662</v>
          </cell>
        </row>
        <row r="2155">
          <cell r="C2155" t="str">
            <v>39149</v>
          </cell>
          <cell r="D2155" t="str">
            <v>Ohio</v>
          </cell>
          <cell r="E2155" t="str">
            <v>Shelby County</v>
          </cell>
          <cell r="F2155">
            <v>48292</v>
          </cell>
          <cell r="G2155">
            <v>48360</v>
          </cell>
          <cell r="H2155">
            <v>48662</v>
          </cell>
          <cell r="I2155">
            <v>48671</v>
          </cell>
          <cell r="J2155">
            <v>48766</v>
          </cell>
          <cell r="K2155">
            <v>48791</v>
          </cell>
          <cell r="L2155">
            <v>49044</v>
          </cell>
          <cell r="M2155">
            <v>49099</v>
          </cell>
          <cell r="N2155">
            <v>49284</v>
          </cell>
          <cell r="O2155">
            <v>49454</v>
          </cell>
          <cell r="P2155">
            <v>49540</v>
          </cell>
          <cell r="Q2155">
            <v>49423</v>
          </cell>
          <cell r="R2155">
            <v>49374</v>
          </cell>
        </row>
        <row r="2156">
          <cell r="C2156" t="str">
            <v>39151</v>
          </cell>
          <cell r="D2156" t="str">
            <v>Ohio</v>
          </cell>
          <cell r="E2156" t="str">
            <v>Stark County</v>
          </cell>
          <cell r="F2156">
            <v>378144</v>
          </cell>
          <cell r="G2156">
            <v>378036</v>
          </cell>
          <cell r="H2156">
            <v>377295</v>
          </cell>
          <cell r="I2156">
            <v>376867</v>
          </cell>
          <cell r="J2156">
            <v>376721</v>
          </cell>
          <cell r="K2156">
            <v>376663</v>
          </cell>
          <cell r="L2156">
            <v>376050</v>
          </cell>
          <cell r="M2156">
            <v>376180</v>
          </cell>
          <cell r="N2156">
            <v>376877</v>
          </cell>
          <cell r="O2156">
            <v>377141</v>
          </cell>
          <cell r="P2156">
            <v>376210</v>
          </cell>
          <cell r="Q2156">
            <v>375586</v>
          </cell>
          <cell r="R2156">
            <v>375321</v>
          </cell>
        </row>
        <row r="2157">
          <cell r="C2157" t="str">
            <v>39153</v>
          </cell>
          <cell r="D2157" t="str">
            <v>Ohio</v>
          </cell>
          <cell r="E2157" t="str">
            <v>Summit County</v>
          </cell>
          <cell r="F2157">
            <v>542849</v>
          </cell>
          <cell r="G2157">
            <v>543442</v>
          </cell>
          <cell r="H2157">
            <v>544554</v>
          </cell>
          <cell r="I2157">
            <v>544866</v>
          </cell>
          <cell r="J2157">
            <v>545163</v>
          </cell>
          <cell r="K2157">
            <v>545037</v>
          </cell>
          <cell r="L2157">
            <v>545029</v>
          </cell>
          <cell r="M2157">
            <v>544660</v>
          </cell>
          <cell r="N2157">
            <v>544275</v>
          </cell>
          <cell r="O2157">
            <v>543116</v>
          </cell>
          <cell r="P2157">
            <v>542135</v>
          </cell>
          <cell r="Q2157">
            <v>541781</v>
          </cell>
          <cell r="R2157">
            <v>541565</v>
          </cell>
        </row>
        <row r="2158">
          <cell r="C2158" t="str">
            <v>39155</v>
          </cell>
          <cell r="D2158" t="str">
            <v>Ohio</v>
          </cell>
          <cell r="E2158" t="str">
            <v>Trumbull County</v>
          </cell>
          <cell r="F2158">
            <v>225105</v>
          </cell>
          <cell r="G2158">
            <v>224912</v>
          </cell>
          <cell r="H2158">
            <v>223991</v>
          </cell>
          <cell r="I2158">
            <v>222484</v>
          </cell>
          <cell r="J2158">
            <v>220889</v>
          </cell>
          <cell r="K2158">
            <v>219540</v>
          </cell>
          <cell r="L2158">
            <v>217926</v>
          </cell>
          <cell r="M2158">
            <v>216185</v>
          </cell>
          <cell r="N2158">
            <v>214296</v>
          </cell>
          <cell r="O2158">
            <v>212191</v>
          </cell>
          <cell r="P2158">
            <v>211290</v>
          </cell>
          <cell r="Q2158">
            <v>210312</v>
          </cell>
          <cell r="R2158">
            <v>209936</v>
          </cell>
        </row>
        <row r="2159">
          <cell r="C2159" t="str">
            <v>39157</v>
          </cell>
          <cell r="D2159" t="str">
            <v>Ohio</v>
          </cell>
          <cell r="E2159" t="str">
            <v>Tuscarawas County</v>
          </cell>
          <cell r="F2159">
            <v>90919</v>
          </cell>
          <cell r="G2159">
            <v>91043</v>
          </cell>
          <cell r="H2159">
            <v>91319</v>
          </cell>
          <cell r="I2159">
            <v>91735</v>
          </cell>
          <cell r="J2159">
            <v>92015</v>
          </cell>
          <cell r="K2159">
            <v>92348</v>
          </cell>
          <cell r="L2159">
            <v>92286</v>
          </cell>
          <cell r="M2159">
            <v>92271</v>
          </cell>
          <cell r="N2159">
            <v>92511</v>
          </cell>
          <cell r="O2159">
            <v>92634</v>
          </cell>
          <cell r="P2159">
            <v>92584</v>
          </cell>
          <cell r="Q2159">
            <v>92582</v>
          </cell>
          <cell r="R2159">
            <v>92542</v>
          </cell>
        </row>
        <row r="2160">
          <cell r="C2160" t="str">
            <v>39159</v>
          </cell>
          <cell r="D2160" t="str">
            <v>Ohio</v>
          </cell>
          <cell r="E2160" t="str">
            <v>Union County</v>
          </cell>
          <cell r="F2160">
            <v>40975</v>
          </cell>
          <cell r="G2160">
            <v>41338</v>
          </cell>
          <cell r="H2160">
            <v>42859</v>
          </cell>
          <cell r="I2160">
            <v>43517</v>
          </cell>
          <cell r="J2160">
            <v>44665</v>
          </cell>
          <cell r="K2160">
            <v>45819</v>
          </cell>
          <cell r="L2160">
            <v>46952</v>
          </cell>
          <cell r="M2160">
            <v>48589</v>
          </cell>
          <cell r="N2160">
            <v>49906</v>
          </cell>
          <cell r="O2160">
            <v>50856</v>
          </cell>
          <cell r="P2160">
            <v>51798</v>
          </cell>
          <cell r="Q2160">
            <v>52300</v>
          </cell>
          <cell r="R2160">
            <v>52390</v>
          </cell>
        </row>
        <row r="2161">
          <cell r="C2161" t="str">
            <v>39161</v>
          </cell>
          <cell r="D2161" t="str">
            <v>Ohio</v>
          </cell>
          <cell r="E2161" t="str">
            <v>Van Wert County</v>
          </cell>
          <cell r="F2161">
            <v>29654</v>
          </cell>
          <cell r="G2161">
            <v>29627</v>
          </cell>
          <cell r="H2161">
            <v>29430</v>
          </cell>
          <cell r="I2161">
            <v>29327</v>
          </cell>
          <cell r="J2161">
            <v>29288</v>
          </cell>
          <cell r="K2161">
            <v>29322</v>
          </cell>
          <cell r="L2161">
            <v>29264</v>
          </cell>
          <cell r="M2161">
            <v>29342</v>
          </cell>
          <cell r="N2161">
            <v>29182</v>
          </cell>
          <cell r="O2161">
            <v>29075</v>
          </cell>
          <cell r="P2161">
            <v>28849</v>
          </cell>
          <cell r="Q2161">
            <v>28744</v>
          </cell>
          <cell r="R2161">
            <v>28698</v>
          </cell>
        </row>
        <row r="2162">
          <cell r="C2162" t="str">
            <v>39163</v>
          </cell>
          <cell r="D2162" t="str">
            <v>Ohio</v>
          </cell>
          <cell r="E2162" t="str">
            <v>Vinton County</v>
          </cell>
          <cell r="F2162">
            <v>12809</v>
          </cell>
          <cell r="G2162">
            <v>12825</v>
          </cell>
          <cell r="H2162">
            <v>12966</v>
          </cell>
          <cell r="I2162">
            <v>13076</v>
          </cell>
          <cell r="J2162">
            <v>13260</v>
          </cell>
          <cell r="K2162">
            <v>13308</v>
          </cell>
          <cell r="L2162">
            <v>13370</v>
          </cell>
          <cell r="M2162">
            <v>13516</v>
          </cell>
          <cell r="N2162">
            <v>13566</v>
          </cell>
          <cell r="O2162">
            <v>13452</v>
          </cell>
          <cell r="P2162">
            <v>13474</v>
          </cell>
          <cell r="Q2162">
            <v>13435</v>
          </cell>
          <cell r="R2162">
            <v>13415</v>
          </cell>
        </row>
        <row r="2163">
          <cell r="C2163" t="str">
            <v>39165</v>
          </cell>
          <cell r="D2163" t="str">
            <v>Ohio</v>
          </cell>
          <cell r="E2163" t="str">
            <v>Warren County</v>
          </cell>
          <cell r="F2163">
            <v>159551</v>
          </cell>
          <cell r="G2163">
            <v>161716</v>
          </cell>
          <cell r="H2163">
            <v>167851</v>
          </cell>
          <cell r="I2163">
            <v>174833</v>
          </cell>
          <cell r="J2163">
            <v>181976</v>
          </cell>
          <cell r="K2163">
            <v>188904</v>
          </cell>
          <cell r="L2163">
            <v>195499</v>
          </cell>
          <cell r="M2163">
            <v>200630</v>
          </cell>
          <cell r="N2163">
            <v>205258</v>
          </cell>
          <cell r="O2163">
            <v>208640</v>
          </cell>
          <cell r="P2163">
            <v>211231</v>
          </cell>
          <cell r="Q2163">
            <v>212693</v>
          </cell>
          <cell r="R2163">
            <v>213192</v>
          </cell>
        </row>
        <row r="2164">
          <cell r="C2164" t="str">
            <v>39167</v>
          </cell>
          <cell r="D2164" t="str">
            <v>Ohio</v>
          </cell>
          <cell r="E2164" t="str">
            <v>Washington County</v>
          </cell>
          <cell r="F2164">
            <v>63242</v>
          </cell>
          <cell r="G2164">
            <v>63180</v>
          </cell>
          <cell r="H2164">
            <v>62847</v>
          </cell>
          <cell r="I2164">
            <v>62638</v>
          </cell>
          <cell r="J2164">
            <v>62759</v>
          </cell>
          <cell r="K2164">
            <v>62924</v>
          </cell>
          <cell r="L2164">
            <v>62547</v>
          </cell>
          <cell r="M2164">
            <v>62387</v>
          </cell>
          <cell r="N2164">
            <v>62253</v>
          </cell>
          <cell r="O2164">
            <v>62040</v>
          </cell>
          <cell r="P2164">
            <v>61968</v>
          </cell>
          <cell r="Q2164">
            <v>61778</v>
          </cell>
          <cell r="R2164">
            <v>61683</v>
          </cell>
        </row>
        <row r="2165">
          <cell r="C2165" t="str">
            <v>39169</v>
          </cell>
          <cell r="D2165" t="str">
            <v>Ohio</v>
          </cell>
          <cell r="E2165" t="str">
            <v>Wayne County</v>
          </cell>
          <cell r="F2165">
            <v>111562</v>
          </cell>
          <cell r="G2165">
            <v>111668</v>
          </cell>
          <cell r="H2165">
            <v>112161</v>
          </cell>
          <cell r="I2165">
            <v>112684</v>
          </cell>
          <cell r="J2165">
            <v>113067</v>
          </cell>
          <cell r="K2165">
            <v>113240</v>
          </cell>
          <cell r="L2165">
            <v>113603</v>
          </cell>
          <cell r="M2165">
            <v>114263</v>
          </cell>
          <cell r="N2165">
            <v>114224</v>
          </cell>
          <cell r="O2165">
            <v>114610</v>
          </cell>
          <cell r="P2165">
            <v>114588</v>
          </cell>
          <cell r="Q2165">
            <v>114520</v>
          </cell>
          <cell r="R2165">
            <v>114505</v>
          </cell>
        </row>
        <row r="2166">
          <cell r="C2166" t="str">
            <v>39171</v>
          </cell>
          <cell r="D2166" t="str">
            <v>Ohio</v>
          </cell>
          <cell r="E2166" t="str">
            <v>Williams County</v>
          </cell>
          <cell r="F2166">
            <v>39189</v>
          </cell>
          <cell r="G2166">
            <v>39199</v>
          </cell>
          <cell r="H2166">
            <v>39085</v>
          </cell>
          <cell r="I2166">
            <v>38959</v>
          </cell>
          <cell r="J2166">
            <v>38753</v>
          </cell>
          <cell r="K2166">
            <v>38719</v>
          </cell>
          <cell r="L2166">
            <v>38546</v>
          </cell>
          <cell r="M2166">
            <v>38547</v>
          </cell>
          <cell r="N2166">
            <v>38532</v>
          </cell>
          <cell r="O2166">
            <v>38297</v>
          </cell>
          <cell r="P2166">
            <v>37950</v>
          </cell>
          <cell r="Q2166">
            <v>37642</v>
          </cell>
          <cell r="R2166">
            <v>37535</v>
          </cell>
        </row>
        <row r="2167">
          <cell r="C2167" t="str">
            <v>39173</v>
          </cell>
          <cell r="D2167" t="str">
            <v>Ohio</v>
          </cell>
          <cell r="E2167" t="str">
            <v>Wood County</v>
          </cell>
          <cell r="F2167">
            <v>121072</v>
          </cell>
          <cell r="G2167">
            <v>121199</v>
          </cell>
          <cell r="H2167">
            <v>122013</v>
          </cell>
          <cell r="I2167">
            <v>122206</v>
          </cell>
          <cell r="J2167">
            <v>122826</v>
          </cell>
          <cell r="K2167">
            <v>124149</v>
          </cell>
          <cell r="L2167">
            <v>124698</v>
          </cell>
          <cell r="M2167">
            <v>125027</v>
          </cell>
          <cell r="N2167">
            <v>125285</v>
          </cell>
          <cell r="O2167">
            <v>125275</v>
          </cell>
          <cell r="P2167">
            <v>125384</v>
          </cell>
          <cell r="Q2167">
            <v>125488</v>
          </cell>
          <cell r="R2167">
            <v>125502</v>
          </cell>
        </row>
        <row r="2168">
          <cell r="C2168" t="str">
            <v>39175</v>
          </cell>
          <cell r="D2168" t="str">
            <v>Ohio</v>
          </cell>
          <cell r="E2168" t="str">
            <v>Wyandot County</v>
          </cell>
          <cell r="F2168">
            <v>22897</v>
          </cell>
          <cell r="G2168">
            <v>22894</v>
          </cell>
          <cell r="H2168">
            <v>22787</v>
          </cell>
          <cell r="I2168">
            <v>22813</v>
          </cell>
          <cell r="J2168">
            <v>22816</v>
          </cell>
          <cell r="K2168">
            <v>22914</v>
          </cell>
          <cell r="L2168">
            <v>22820</v>
          </cell>
          <cell r="M2168">
            <v>22729</v>
          </cell>
          <cell r="N2168">
            <v>22716</v>
          </cell>
          <cell r="O2168">
            <v>22642</v>
          </cell>
          <cell r="P2168">
            <v>22644</v>
          </cell>
          <cell r="Q2168">
            <v>22615</v>
          </cell>
          <cell r="R2168">
            <v>22596</v>
          </cell>
        </row>
        <row r="2169">
          <cell r="C2169" t="str">
            <v>40000</v>
          </cell>
          <cell r="D2169" t="str">
            <v>Oklahoma</v>
          </cell>
          <cell r="E2169" t="str">
            <v>Oklahoma</v>
          </cell>
          <cell r="F2169">
            <v>3450451</v>
          </cell>
          <cell r="G2169">
            <v>3454365</v>
          </cell>
          <cell r="H2169">
            <v>3467100</v>
          </cell>
          <cell r="I2169">
            <v>3489080</v>
          </cell>
          <cell r="J2169">
            <v>3504892</v>
          </cell>
          <cell r="K2169">
            <v>3525233</v>
          </cell>
          <cell r="L2169">
            <v>3548597</v>
          </cell>
          <cell r="M2169">
            <v>3594090</v>
          </cell>
          <cell r="N2169">
            <v>3634349</v>
          </cell>
          <cell r="O2169">
            <v>3668976</v>
          </cell>
          <cell r="P2169">
            <v>3717572</v>
          </cell>
          <cell r="Q2169">
            <v>3751351</v>
          </cell>
          <cell r="R2169">
            <v>3761702</v>
          </cell>
        </row>
        <row r="2170">
          <cell r="C2170" t="str">
            <v>40001</v>
          </cell>
          <cell r="D2170" t="str">
            <v>Oklahoma</v>
          </cell>
          <cell r="E2170" t="str">
            <v>Adair County</v>
          </cell>
          <cell r="F2170">
            <v>21009</v>
          </cell>
          <cell r="G2170">
            <v>21031</v>
          </cell>
          <cell r="H2170">
            <v>21101</v>
          </cell>
          <cell r="I2170">
            <v>21271</v>
          </cell>
          <cell r="J2170">
            <v>21445</v>
          </cell>
          <cell r="K2170">
            <v>21589</v>
          </cell>
          <cell r="L2170">
            <v>21887</v>
          </cell>
          <cell r="M2170">
            <v>22215</v>
          </cell>
          <cell r="N2170">
            <v>22345</v>
          </cell>
          <cell r="O2170">
            <v>22346</v>
          </cell>
          <cell r="P2170">
            <v>22477</v>
          </cell>
          <cell r="Q2170">
            <v>22683</v>
          </cell>
          <cell r="R2170">
            <v>22736</v>
          </cell>
        </row>
        <row r="2171">
          <cell r="C2171" t="str">
            <v>40003</v>
          </cell>
          <cell r="D2171" t="str">
            <v>Oklahoma</v>
          </cell>
          <cell r="E2171" t="str">
            <v>Alfalfa County</v>
          </cell>
          <cell r="F2171">
            <v>6092</v>
          </cell>
          <cell r="G2171">
            <v>6080</v>
          </cell>
          <cell r="H2171">
            <v>5933</v>
          </cell>
          <cell r="I2171">
            <v>5894</v>
          </cell>
          <cell r="J2171">
            <v>5827</v>
          </cell>
          <cell r="K2171">
            <v>5785</v>
          </cell>
          <cell r="L2171">
            <v>5706</v>
          </cell>
          <cell r="M2171">
            <v>5639</v>
          </cell>
          <cell r="N2171">
            <v>5618</v>
          </cell>
          <cell r="O2171">
            <v>5618</v>
          </cell>
          <cell r="P2171">
            <v>5585</v>
          </cell>
          <cell r="Q2171">
            <v>5642</v>
          </cell>
          <cell r="R2171">
            <v>5646</v>
          </cell>
        </row>
        <row r="2172">
          <cell r="C2172" t="str">
            <v>40005</v>
          </cell>
          <cell r="D2172" t="str">
            <v>Oklahoma</v>
          </cell>
          <cell r="E2172" t="str">
            <v>Atoka County</v>
          </cell>
          <cell r="F2172">
            <v>13876</v>
          </cell>
          <cell r="G2172">
            <v>13820</v>
          </cell>
          <cell r="H2172">
            <v>13816</v>
          </cell>
          <cell r="I2172">
            <v>13836</v>
          </cell>
          <cell r="J2172">
            <v>13973</v>
          </cell>
          <cell r="K2172">
            <v>14046</v>
          </cell>
          <cell r="L2172">
            <v>14034</v>
          </cell>
          <cell r="M2172">
            <v>14013</v>
          </cell>
          <cell r="N2172">
            <v>14118</v>
          </cell>
          <cell r="O2172">
            <v>14220</v>
          </cell>
          <cell r="P2172">
            <v>14155</v>
          </cell>
          <cell r="Q2172">
            <v>14182</v>
          </cell>
          <cell r="R2172">
            <v>14195</v>
          </cell>
        </row>
        <row r="2173">
          <cell r="C2173" t="str">
            <v>40007</v>
          </cell>
          <cell r="D2173" t="str">
            <v>Oklahoma</v>
          </cell>
          <cell r="E2173" t="str">
            <v>Beaver County</v>
          </cell>
          <cell r="F2173">
            <v>5832</v>
          </cell>
          <cell r="G2173">
            <v>5782</v>
          </cell>
          <cell r="H2173">
            <v>5657</v>
          </cell>
          <cell r="I2173">
            <v>5617</v>
          </cell>
          <cell r="J2173">
            <v>5609</v>
          </cell>
          <cell r="K2173">
            <v>5577</v>
          </cell>
          <cell r="L2173">
            <v>5569</v>
          </cell>
          <cell r="M2173">
            <v>5514</v>
          </cell>
          <cell r="N2173">
            <v>5571</v>
          </cell>
          <cell r="O2173">
            <v>5521</v>
          </cell>
          <cell r="P2173">
            <v>5562</v>
          </cell>
          <cell r="Q2173">
            <v>5636</v>
          </cell>
          <cell r="R2173">
            <v>5651</v>
          </cell>
        </row>
        <row r="2174">
          <cell r="C2174" t="str">
            <v>40009</v>
          </cell>
          <cell r="D2174" t="str">
            <v>Oklahoma</v>
          </cell>
          <cell r="E2174" t="str">
            <v>Beckham County</v>
          </cell>
          <cell r="F2174">
            <v>19807</v>
          </cell>
          <cell r="G2174">
            <v>19777</v>
          </cell>
          <cell r="H2174">
            <v>19937</v>
          </cell>
          <cell r="I2174">
            <v>20142</v>
          </cell>
          <cell r="J2174">
            <v>19663</v>
          </cell>
          <cell r="K2174">
            <v>18580</v>
          </cell>
          <cell r="L2174">
            <v>19151</v>
          </cell>
          <cell r="M2174">
            <v>20040</v>
          </cell>
          <cell r="N2174">
            <v>21855</v>
          </cell>
          <cell r="O2174">
            <v>22817</v>
          </cell>
          <cell r="P2174">
            <v>22369</v>
          </cell>
          <cell r="Q2174">
            <v>22119</v>
          </cell>
          <cell r="R2174">
            <v>22006</v>
          </cell>
        </row>
        <row r="2175">
          <cell r="C2175" t="str">
            <v>40011</v>
          </cell>
          <cell r="D2175" t="str">
            <v>Oklahoma</v>
          </cell>
          <cell r="E2175" t="str">
            <v>Blaine County</v>
          </cell>
          <cell r="F2175">
            <v>11965</v>
          </cell>
          <cell r="G2175">
            <v>11959</v>
          </cell>
          <cell r="H2175">
            <v>11915</v>
          </cell>
          <cell r="I2175">
            <v>11574</v>
          </cell>
          <cell r="J2175">
            <v>11196</v>
          </cell>
          <cell r="K2175">
            <v>12277</v>
          </cell>
          <cell r="L2175">
            <v>12264</v>
          </cell>
          <cell r="M2175">
            <v>11965</v>
          </cell>
          <cell r="N2175">
            <v>12010</v>
          </cell>
          <cell r="O2175">
            <v>12019</v>
          </cell>
          <cell r="P2175">
            <v>11896</v>
          </cell>
          <cell r="Q2175">
            <v>11943</v>
          </cell>
          <cell r="R2175">
            <v>11968</v>
          </cell>
        </row>
        <row r="2176">
          <cell r="C2176" t="str">
            <v>40013</v>
          </cell>
          <cell r="D2176" t="str">
            <v>Oklahoma</v>
          </cell>
          <cell r="E2176" t="str">
            <v>Bryan County</v>
          </cell>
          <cell r="F2176">
            <v>36524</v>
          </cell>
          <cell r="G2176">
            <v>36604</v>
          </cell>
          <cell r="H2176">
            <v>36577</v>
          </cell>
          <cell r="I2176">
            <v>37003</v>
          </cell>
          <cell r="J2176">
            <v>37260</v>
          </cell>
          <cell r="K2176">
            <v>37887</v>
          </cell>
          <cell r="L2176">
            <v>38309</v>
          </cell>
          <cell r="M2176">
            <v>39739</v>
          </cell>
          <cell r="N2176">
            <v>40350</v>
          </cell>
          <cell r="O2176">
            <v>41453</v>
          </cell>
          <cell r="P2176">
            <v>41859</v>
          </cell>
          <cell r="Q2176">
            <v>42416</v>
          </cell>
          <cell r="R2176">
            <v>42574</v>
          </cell>
        </row>
        <row r="2177">
          <cell r="C2177" t="str">
            <v>40015</v>
          </cell>
          <cell r="D2177" t="str">
            <v>Oklahoma</v>
          </cell>
          <cell r="E2177" t="str">
            <v>Caddo County</v>
          </cell>
          <cell r="F2177">
            <v>30146</v>
          </cell>
          <cell r="G2177">
            <v>30037</v>
          </cell>
          <cell r="H2177">
            <v>29677</v>
          </cell>
          <cell r="I2177">
            <v>29532</v>
          </cell>
          <cell r="J2177">
            <v>29550</v>
          </cell>
          <cell r="K2177">
            <v>29470</v>
          </cell>
          <cell r="L2177">
            <v>29202</v>
          </cell>
          <cell r="M2177">
            <v>29087</v>
          </cell>
          <cell r="N2177">
            <v>27932</v>
          </cell>
          <cell r="O2177">
            <v>28612</v>
          </cell>
          <cell r="P2177">
            <v>29459</v>
          </cell>
          <cell r="Q2177">
            <v>29600</v>
          </cell>
          <cell r="R2177">
            <v>29665</v>
          </cell>
        </row>
        <row r="2178">
          <cell r="C2178" t="str">
            <v>40017</v>
          </cell>
          <cell r="D2178" t="str">
            <v>Oklahoma</v>
          </cell>
          <cell r="E2178" t="str">
            <v>Canadian County</v>
          </cell>
          <cell r="F2178">
            <v>87729</v>
          </cell>
          <cell r="G2178">
            <v>88230</v>
          </cell>
          <cell r="H2178">
            <v>89931</v>
          </cell>
          <cell r="I2178">
            <v>91507</v>
          </cell>
          <cell r="J2178">
            <v>93449</v>
          </cell>
          <cell r="K2178">
            <v>96101</v>
          </cell>
          <cell r="L2178">
            <v>99176</v>
          </cell>
          <cell r="M2178">
            <v>102876</v>
          </cell>
          <cell r="N2178">
            <v>106804</v>
          </cell>
          <cell r="O2178">
            <v>109969</v>
          </cell>
          <cell r="P2178">
            <v>113186</v>
          </cell>
          <cell r="Q2178">
            <v>115541</v>
          </cell>
          <cell r="R2178">
            <v>116237</v>
          </cell>
        </row>
        <row r="2179">
          <cell r="C2179" t="str">
            <v>40019</v>
          </cell>
          <cell r="D2179" t="str">
            <v>Oklahoma</v>
          </cell>
          <cell r="E2179" t="str">
            <v>Carter County</v>
          </cell>
          <cell r="F2179">
            <v>45614</v>
          </cell>
          <cell r="G2179">
            <v>45547</v>
          </cell>
          <cell r="H2179">
            <v>45455</v>
          </cell>
          <cell r="I2179">
            <v>45656</v>
          </cell>
          <cell r="J2179">
            <v>45854</v>
          </cell>
          <cell r="K2179">
            <v>46218</v>
          </cell>
          <cell r="L2179">
            <v>46169</v>
          </cell>
          <cell r="M2179">
            <v>46430</v>
          </cell>
          <cell r="N2179">
            <v>46582</v>
          </cell>
          <cell r="O2179">
            <v>46910</v>
          </cell>
          <cell r="P2179">
            <v>47421</v>
          </cell>
          <cell r="Q2179">
            <v>47557</v>
          </cell>
          <cell r="R2179">
            <v>47622</v>
          </cell>
        </row>
        <row r="2180">
          <cell r="C2180" t="str">
            <v>40021</v>
          </cell>
          <cell r="D2180" t="str">
            <v>Oklahoma</v>
          </cell>
          <cell r="E2180" t="str">
            <v>Cherokee County</v>
          </cell>
          <cell r="F2180">
            <v>42475</v>
          </cell>
          <cell r="G2180">
            <v>42635</v>
          </cell>
          <cell r="H2180">
            <v>43066</v>
          </cell>
          <cell r="I2180">
            <v>43625</v>
          </cell>
          <cell r="J2180">
            <v>44066</v>
          </cell>
          <cell r="K2180">
            <v>44437</v>
          </cell>
          <cell r="L2180">
            <v>44805</v>
          </cell>
          <cell r="M2180">
            <v>45517</v>
          </cell>
          <cell r="N2180">
            <v>45546</v>
          </cell>
          <cell r="O2180">
            <v>46217</v>
          </cell>
          <cell r="P2180">
            <v>46492</v>
          </cell>
          <cell r="Q2180">
            <v>46987</v>
          </cell>
          <cell r="R2180">
            <v>47139</v>
          </cell>
        </row>
        <row r="2181">
          <cell r="C2181" t="str">
            <v>40023</v>
          </cell>
          <cell r="D2181" t="str">
            <v>Oklahoma</v>
          </cell>
          <cell r="E2181" t="str">
            <v>Choctaw County</v>
          </cell>
          <cell r="F2181">
            <v>15334</v>
          </cell>
          <cell r="G2181">
            <v>15325</v>
          </cell>
          <cell r="H2181">
            <v>15165</v>
          </cell>
          <cell r="I2181">
            <v>15307</v>
          </cell>
          <cell r="J2181">
            <v>15236</v>
          </cell>
          <cell r="K2181">
            <v>15292</v>
          </cell>
          <cell r="L2181">
            <v>15244</v>
          </cell>
          <cell r="M2181">
            <v>15277</v>
          </cell>
          <cell r="N2181">
            <v>15210</v>
          </cell>
          <cell r="O2181">
            <v>15112</v>
          </cell>
          <cell r="P2181">
            <v>15127</v>
          </cell>
          <cell r="Q2181">
            <v>15205</v>
          </cell>
          <cell r="R2181">
            <v>15225</v>
          </cell>
        </row>
        <row r="2182">
          <cell r="C2182" t="str">
            <v>40025</v>
          </cell>
          <cell r="D2182" t="str">
            <v>Oklahoma</v>
          </cell>
          <cell r="E2182" t="str">
            <v>Cimarron County</v>
          </cell>
          <cell r="F2182">
            <v>3139</v>
          </cell>
          <cell r="G2182">
            <v>3121</v>
          </cell>
          <cell r="H2182">
            <v>3009</v>
          </cell>
          <cell r="I2182">
            <v>2914</v>
          </cell>
          <cell r="J2182">
            <v>2822</v>
          </cell>
          <cell r="K2182">
            <v>2707</v>
          </cell>
          <cell r="L2182">
            <v>2610</v>
          </cell>
          <cell r="M2182">
            <v>2572</v>
          </cell>
          <cell r="N2182">
            <v>2530</v>
          </cell>
          <cell r="O2182">
            <v>2449</v>
          </cell>
          <cell r="P2182">
            <v>2495</v>
          </cell>
          <cell r="Q2182">
            <v>2475</v>
          </cell>
          <cell r="R2182">
            <v>2471</v>
          </cell>
        </row>
        <row r="2183">
          <cell r="C2183" t="str">
            <v>40027</v>
          </cell>
          <cell r="D2183" t="str">
            <v>Oklahoma</v>
          </cell>
          <cell r="E2183" t="str">
            <v>Cleveland County</v>
          </cell>
          <cell r="F2183">
            <v>208036</v>
          </cell>
          <cell r="G2183">
            <v>208614</v>
          </cell>
          <cell r="H2183">
            <v>213414</v>
          </cell>
          <cell r="I2183">
            <v>217235</v>
          </cell>
          <cell r="J2183">
            <v>221714</v>
          </cell>
          <cell r="K2183">
            <v>225447</v>
          </cell>
          <cell r="L2183">
            <v>229743</v>
          </cell>
          <cell r="M2183">
            <v>237257</v>
          </cell>
          <cell r="N2183">
            <v>241409</v>
          </cell>
          <cell r="O2183">
            <v>246790</v>
          </cell>
          <cell r="P2183">
            <v>251803</v>
          </cell>
          <cell r="Q2183">
            <v>255755</v>
          </cell>
          <cell r="R2183">
            <v>256895</v>
          </cell>
        </row>
        <row r="2184">
          <cell r="C2184" t="str">
            <v>40029</v>
          </cell>
          <cell r="D2184" t="str">
            <v>Oklahoma</v>
          </cell>
          <cell r="E2184" t="str">
            <v>Coal County</v>
          </cell>
          <cell r="F2184">
            <v>6035</v>
          </cell>
          <cell r="G2184">
            <v>6009</v>
          </cell>
          <cell r="H2184">
            <v>6010</v>
          </cell>
          <cell r="I2184">
            <v>5954</v>
          </cell>
          <cell r="J2184">
            <v>5925</v>
          </cell>
          <cell r="K2184">
            <v>5880</v>
          </cell>
          <cell r="L2184">
            <v>5743</v>
          </cell>
          <cell r="M2184">
            <v>5671</v>
          </cell>
          <cell r="N2184">
            <v>5718</v>
          </cell>
          <cell r="O2184">
            <v>5745</v>
          </cell>
          <cell r="P2184">
            <v>5962</v>
          </cell>
          <cell r="Q2184">
            <v>5925</v>
          </cell>
          <cell r="R2184">
            <v>5910</v>
          </cell>
        </row>
        <row r="2185">
          <cell r="C2185" t="str">
            <v>40031</v>
          </cell>
          <cell r="D2185" t="str">
            <v>Oklahoma</v>
          </cell>
          <cell r="E2185" t="str">
            <v>Comanche County</v>
          </cell>
          <cell r="F2185">
            <v>114996</v>
          </cell>
          <cell r="G2185">
            <v>115082</v>
          </cell>
          <cell r="H2185">
            <v>113551</v>
          </cell>
          <cell r="I2185">
            <v>113551</v>
          </cell>
          <cell r="J2185">
            <v>111098</v>
          </cell>
          <cell r="K2185">
            <v>116000</v>
          </cell>
          <cell r="L2185">
            <v>115085</v>
          </cell>
          <cell r="M2185">
            <v>116653</v>
          </cell>
          <cell r="N2185">
            <v>119534</v>
          </cell>
          <cell r="O2185">
            <v>118001</v>
          </cell>
          <cell r="P2185">
            <v>119952</v>
          </cell>
          <cell r="Q2185">
            <v>124098</v>
          </cell>
          <cell r="R2185">
            <v>125368</v>
          </cell>
        </row>
        <row r="2186">
          <cell r="C2186" t="str">
            <v>40033</v>
          </cell>
          <cell r="D2186" t="str">
            <v>Oklahoma</v>
          </cell>
          <cell r="E2186" t="str">
            <v>Cotton County</v>
          </cell>
          <cell r="F2186">
            <v>6603</v>
          </cell>
          <cell r="G2186">
            <v>6613</v>
          </cell>
          <cell r="H2186">
            <v>6404</v>
          </cell>
          <cell r="I2186">
            <v>6338</v>
          </cell>
          <cell r="J2186">
            <v>6386</v>
          </cell>
          <cell r="K2186">
            <v>6341</v>
          </cell>
          <cell r="L2186">
            <v>6390</v>
          </cell>
          <cell r="M2186">
            <v>6327</v>
          </cell>
          <cell r="N2186">
            <v>6280</v>
          </cell>
          <cell r="O2186">
            <v>6165</v>
          </cell>
          <cell r="P2186">
            <v>6179</v>
          </cell>
          <cell r="Q2186">
            <v>6193</v>
          </cell>
          <cell r="R2186">
            <v>6201</v>
          </cell>
        </row>
        <row r="2187">
          <cell r="C2187" t="str">
            <v>40035</v>
          </cell>
          <cell r="D2187" t="str">
            <v>Oklahoma</v>
          </cell>
          <cell r="E2187" t="str">
            <v>Craig County</v>
          </cell>
          <cell r="F2187">
            <v>14951</v>
          </cell>
          <cell r="G2187">
            <v>14928</v>
          </cell>
          <cell r="H2187">
            <v>14768</v>
          </cell>
          <cell r="I2187">
            <v>14712</v>
          </cell>
          <cell r="J2187">
            <v>14736</v>
          </cell>
          <cell r="K2187">
            <v>14739</v>
          </cell>
          <cell r="L2187">
            <v>14896</v>
          </cell>
          <cell r="M2187">
            <v>14881</v>
          </cell>
          <cell r="N2187">
            <v>14978</v>
          </cell>
          <cell r="O2187">
            <v>14910</v>
          </cell>
          <cell r="P2187">
            <v>14914</v>
          </cell>
          <cell r="Q2187">
            <v>15029</v>
          </cell>
          <cell r="R2187">
            <v>15074</v>
          </cell>
        </row>
        <row r="2188">
          <cell r="C2188" t="str">
            <v>40037</v>
          </cell>
          <cell r="D2188" t="str">
            <v>Oklahoma</v>
          </cell>
          <cell r="E2188" t="str">
            <v>Creek County</v>
          </cell>
          <cell r="F2188">
            <v>67340</v>
          </cell>
          <cell r="G2188">
            <v>67507</v>
          </cell>
          <cell r="H2188">
            <v>67768</v>
          </cell>
          <cell r="I2188">
            <v>68148</v>
          </cell>
          <cell r="J2188">
            <v>68094</v>
          </cell>
          <cell r="K2188">
            <v>67843</v>
          </cell>
          <cell r="L2188">
            <v>67715</v>
          </cell>
          <cell r="M2188">
            <v>67791</v>
          </cell>
          <cell r="N2188">
            <v>68292</v>
          </cell>
          <cell r="O2188">
            <v>68817</v>
          </cell>
          <cell r="P2188">
            <v>69535</v>
          </cell>
          <cell r="Q2188">
            <v>69967</v>
          </cell>
          <cell r="R2188">
            <v>70133</v>
          </cell>
        </row>
        <row r="2189">
          <cell r="C2189" t="str">
            <v>40039</v>
          </cell>
          <cell r="D2189" t="str">
            <v>Oklahoma</v>
          </cell>
          <cell r="E2189" t="str">
            <v>Custer County</v>
          </cell>
          <cell r="F2189">
            <v>26147</v>
          </cell>
          <cell r="G2189">
            <v>26066</v>
          </cell>
          <cell r="H2189">
            <v>25778</v>
          </cell>
          <cell r="I2189">
            <v>25347</v>
          </cell>
          <cell r="J2189">
            <v>25554</v>
          </cell>
          <cell r="K2189">
            <v>25631</v>
          </cell>
          <cell r="L2189">
            <v>25876</v>
          </cell>
          <cell r="M2189">
            <v>26148</v>
          </cell>
          <cell r="N2189">
            <v>26356</v>
          </cell>
          <cell r="O2189">
            <v>26816</v>
          </cell>
          <cell r="P2189">
            <v>27284</v>
          </cell>
          <cell r="Q2189">
            <v>27469</v>
          </cell>
          <cell r="R2189">
            <v>27517</v>
          </cell>
        </row>
        <row r="2190">
          <cell r="C2190" t="str">
            <v>40041</v>
          </cell>
          <cell r="D2190" t="str">
            <v>Oklahoma</v>
          </cell>
          <cell r="E2190" t="str">
            <v>Delaware County</v>
          </cell>
          <cell r="F2190">
            <v>36949</v>
          </cell>
          <cell r="G2190">
            <v>37108</v>
          </cell>
          <cell r="H2190">
            <v>37606</v>
          </cell>
          <cell r="I2190">
            <v>37970</v>
          </cell>
          <cell r="J2190">
            <v>38634</v>
          </cell>
          <cell r="K2190">
            <v>38998</v>
          </cell>
          <cell r="L2190">
            <v>39277</v>
          </cell>
          <cell r="M2190">
            <v>40266</v>
          </cell>
          <cell r="N2190">
            <v>40984</v>
          </cell>
          <cell r="O2190">
            <v>41018</v>
          </cell>
          <cell r="P2190">
            <v>41290</v>
          </cell>
          <cell r="Q2190">
            <v>41487</v>
          </cell>
          <cell r="R2190">
            <v>41525</v>
          </cell>
        </row>
        <row r="2191">
          <cell r="C2191" t="str">
            <v>40043</v>
          </cell>
          <cell r="D2191" t="str">
            <v>Oklahoma</v>
          </cell>
          <cell r="E2191" t="str">
            <v>Dewey County</v>
          </cell>
          <cell r="F2191">
            <v>4740</v>
          </cell>
          <cell r="G2191">
            <v>4714</v>
          </cell>
          <cell r="H2191">
            <v>4645</v>
          </cell>
          <cell r="I2191">
            <v>4601</v>
          </cell>
          <cell r="J2191">
            <v>4601</v>
          </cell>
          <cell r="K2191">
            <v>4685</v>
          </cell>
          <cell r="L2191">
            <v>4611</v>
          </cell>
          <cell r="M2191">
            <v>4621</v>
          </cell>
          <cell r="N2191">
            <v>4660</v>
          </cell>
          <cell r="O2191">
            <v>4737</v>
          </cell>
          <cell r="P2191">
            <v>4770</v>
          </cell>
          <cell r="Q2191">
            <v>4810</v>
          </cell>
          <cell r="R2191">
            <v>4810</v>
          </cell>
        </row>
        <row r="2192">
          <cell r="C2192" t="str">
            <v>40045</v>
          </cell>
          <cell r="D2192" t="str">
            <v>Oklahoma</v>
          </cell>
          <cell r="E2192" t="str">
            <v>Ellis County</v>
          </cell>
          <cell r="F2192">
            <v>4063</v>
          </cell>
          <cell r="G2192">
            <v>4050</v>
          </cell>
          <cell r="H2192">
            <v>3923</v>
          </cell>
          <cell r="I2192">
            <v>4002</v>
          </cell>
          <cell r="J2192">
            <v>3979</v>
          </cell>
          <cell r="K2192">
            <v>3998</v>
          </cell>
          <cell r="L2192">
            <v>3983</v>
          </cell>
          <cell r="M2192">
            <v>3898</v>
          </cell>
          <cell r="N2192">
            <v>3982</v>
          </cell>
          <cell r="O2192">
            <v>4043</v>
          </cell>
          <cell r="P2192">
            <v>4127</v>
          </cell>
          <cell r="Q2192">
            <v>4151</v>
          </cell>
          <cell r="R2192">
            <v>4154</v>
          </cell>
        </row>
        <row r="2193">
          <cell r="C2193" t="str">
            <v>40047</v>
          </cell>
          <cell r="D2193" t="str">
            <v>Oklahoma</v>
          </cell>
          <cell r="E2193" t="str">
            <v>Garfield County</v>
          </cell>
          <cell r="F2193">
            <v>57811</v>
          </cell>
          <cell r="G2193">
            <v>57721</v>
          </cell>
          <cell r="H2193">
            <v>57279</v>
          </cell>
          <cell r="I2193">
            <v>57249</v>
          </cell>
          <cell r="J2193">
            <v>57230</v>
          </cell>
          <cell r="K2193">
            <v>57459</v>
          </cell>
          <cell r="L2193">
            <v>57358</v>
          </cell>
          <cell r="M2193">
            <v>57723</v>
          </cell>
          <cell r="N2193">
            <v>58153</v>
          </cell>
          <cell r="O2193">
            <v>58845</v>
          </cell>
          <cell r="P2193">
            <v>59989</v>
          </cell>
          <cell r="Q2193">
            <v>60580</v>
          </cell>
          <cell r="R2193">
            <v>60756</v>
          </cell>
        </row>
        <row r="2194">
          <cell r="C2194" t="str">
            <v>40049</v>
          </cell>
          <cell r="D2194" t="str">
            <v>Oklahoma</v>
          </cell>
          <cell r="E2194" t="str">
            <v>Garvin County</v>
          </cell>
          <cell r="F2194">
            <v>27216</v>
          </cell>
          <cell r="G2194">
            <v>27258</v>
          </cell>
          <cell r="H2194">
            <v>27034</v>
          </cell>
          <cell r="I2194">
            <v>27083</v>
          </cell>
          <cell r="J2194">
            <v>27068</v>
          </cell>
          <cell r="K2194">
            <v>26942</v>
          </cell>
          <cell r="L2194">
            <v>27089</v>
          </cell>
          <cell r="M2194">
            <v>27249</v>
          </cell>
          <cell r="N2194">
            <v>27399</v>
          </cell>
          <cell r="O2194">
            <v>27529</v>
          </cell>
          <cell r="P2194">
            <v>27582</v>
          </cell>
          <cell r="Q2194">
            <v>27576</v>
          </cell>
          <cell r="R2194">
            <v>27553</v>
          </cell>
        </row>
        <row r="2195">
          <cell r="C2195" t="str">
            <v>40051</v>
          </cell>
          <cell r="D2195" t="str">
            <v>Oklahoma</v>
          </cell>
          <cell r="E2195" t="str">
            <v>Grady County</v>
          </cell>
          <cell r="F2195">
            <v>45476</v>
          </cell>
          <cell r="G2195">
            <v>45534</v>
          </cell>
          <cell r="H2195">
            <v>45856</v>
          </cell>
          <cell r="I2195">
            <v>46691</v>
          </cell>
          <cell r="J2195">
            <v>47277</v>
          </cell>
          <cell r="K2195">
            <v>48167</v>
          </cell>
          <cell r="L2195">
            <v>49256</v>
          </cell>
          <cell r="M2195">
            <v>50462</v>
          </cell>
          <cell r="N2195">
            <v>50931</v>
          </cell>
          <cell r="O2195">
            <v>51621</v>
          </cell>
          <cell r="P2195">
            <v>52231</v>
          </cell>
          <cell r="Q2195">
            <v>52431</v>
          </cell>
          <cell r="R2195">
            <v>52481</v>
          </cell>
        </row>
        <row r="2196">
          <cell r="C2196" t="str">
            <v>40053</v>
          </cell>
          <cell r="D2196" t="str">
            <v>Oklahoma</v>
          </cell>
          <cell r="E2196" t="str">
            <v>Grant County</v>
          </cell>
          <cell r="F2196">
            <v>5144</v>
          </cell>
          <cell r="G2196">
            <v>5127</v>
          </cell>
          <cell r="H2196">
            <v>5047</v>
          </cell>
          <cell r="I2196">
            <v>4979</v>
          </cell>
          <cell r="J2196">
            <v>4939</v>
          </cell>
          <cell r="K2196">
            <v>4789</v>
          </cell>
          <cell r="L2196">
            <v>4771</v>
          </cell>
          <cell r="M2196">
            <v>4645</v>
          </cell>
          <cell r="N2196">
            <v>4633</v>
          </cell>
          <cell r="O2196">
            <v>4598</v>
          </cell>
          <cell r="P2196">
            <v>4484</v>
          </cell>
          <cell r="Q2196">
            <v>4527</v>
          </cell>
          <cell r="R2196">
            <v>4534</v>
          </cell>
        </row>
        <row r="2197">
          <cell r="C2197" t="str">
            <v>40055</v>
          </cell>
          <cell r="D2197" t="str">
            <v>Oklahoma</v>
          </cell>
          <cell r="E2197" t="str">
            <v>Greer County</v>
          </cell>
          <cell r="F2197">
            <v>6061</v>
          </cell>
          <cell r="G2197">
            <v>6044</v>
          </cell>
          <cell r="H2197">
            <v>5894</v>
          </cell>
          <cell r="I2197">
            <v>5970</v>
          </cell>
          <cell r="J2197">
            <v>5942</v>
          </cell>
          <cell r="K2197">
            <v>6031</v>
          </cell>
          <cell r="L2197">
            <v>6082</v>
          </cell>
          <cell r="M2197">
            <v>6048</v>
          </cell>
          <cell r="N2197">
            <v>6160</v>
          </cell>
          <cell r="O2197">
            <v>6200</v>
          </cell>
          <cell r="P2197">
            <v>6273</v>
          </cell>
          <cell r="Q2197">
            <v>6239</v>
          </cell>
          <cell r="R2197">
            <v>6217</v>
          </cell>
        </row>
        <row r="2198">
          <cell r="C2198" t="str">
            <v>40057</v>
          </cell>
          <cell r="D2198" t="str">
            <v>Oklahoma</v>
          </cell>
          <cell r="E2198" t="str">
            <v>Harmon County</v>
          </cell>
          <cell r="F2198">
            <v>3285</v>
          </cell>
          <cell r="G2198">
            <v>3272</v>
          </cell>
          <cell r="H2198">
            <v>3153</v>
          </cell>
          <cell r="I2198">
            <v>3051</v>
          </cell>
          <cell r="J2198">
            <v>2984</v>
          </cell>
          <cell r="K2198">
            <v>2936</v>
          </cell>
          <cell r="L2198">
            <v>2953</v>
          </cell>
          <cell r="M2198">
            <v>2915</v>
          </cell>
          <cell r="N2198">
            <v>2829</v>
          </cell>
          <cell r="O2198">
            <v>2827</v>
          </cell>
          <cell r="P2198">
            <v>2861</v>
          </cell>
          <cell r="Q2198">
            <v>2922</v>
          </cell>
          <cell r="R2198">
            <v>2942</v>
          </cell>
        </row>
        <row r="2199">
          <cell r="C2199" t="str">
            <v>40059</v>
          </cell>
          <cell r="D2199" t="str">
            <v>Oklahoma</v>
          </cell>
          <cell r="E2199" t="str">
            <v>Harper County</v>
          </cell>
          <cell r="F2199">
            <v>3558</v>
          </cell>
          <cell r="G2199">
            <v>3537</v>
          </cell>
          <cell r="H2199">
            <v>3444</v>
          </cell>
          <cell r="I2199">
            <v>3469</v>
          </cell>
          <cell r="J2199">
            <v>3412</v>
          </cell>
          <cell r="K2199">
            <v>3465</v>
          </cell>
          <cell r="L2199">
            <v>3458</v>
          </cell>
          <cell r="M2199">
            <v>3527</v>
          </cell>
          <cell r="N2199">
            <v>3522</v>
          </cell>
          <cell r="O2199">
            <v>3645</v>
          </cell>
          <cell r="P2199">
            <v>3654</v>
          </cell>
          <cell r="Q2199">
            <v>3685</v>
          </cell>
          <cell r="R2199">
            <v>3687</v>
          </cell>
        </row>
        <row r="2200">
          <cell r="C2200" t="str">
            <v>40061</v>
          </cell>
          <cell r="D2200" t="str">
            <v>Oklahoma</v>
          </cell>
          <cell r="E2200" t="str">
            <v>Haskell County</v>
          </cell>
          <cell r="F2200">
            <v>11778</v>
          </cell>
          <cell r="G2200">
            <v>11818</v>
          </cell>
          <cell r="H2200">
            <v>11790</v>
          </cell>
          <cell r="I2200">
            <v>11806</v>
          </cell>
          <cell r="J2200">
            <v>12002</v>
          </cell>
          <cell r="K2200">
            <v>12129</v>
          </cell>
          <cell r="L2200">
            <v>12175</v>
          </cell>
          <cell r="M2200">
            <v>12329</v>
          </cell>
          <cell r="N2200">
            <v>12411</v>
          </cell>
          <cell r="O2200">
            <v>12620</v>
          </cell>
          <cell r="P2200">
            <v>12772</v>
          </cell>
          <cell r="Q2200">
            <v>12769</v>
          </cell>
          <cell r="R2200">
            <v>12755</v>
          </cell>
        </row>
        <row r="2201">
          <cell r="C2201" t="str">
            <v>40063</v>
          </cell>
          <cell r="D2201" t="str">
            <v>Oklahoma</v>
          </cell>
          <cell r="E2201" t="str">
            <v>Hughes County</v>
          </cell>
          <cell r="F2201">
            <v>14150</v>
          </cell>
          <cell r="G2201">
            <v>14106</v>
          </cell>
          <cell r="H2201">
            <v>13821</v>
          </cell>
          <cell r="I2201">
            <v>13858</v>
          </cell>
          <cell r="J2201">
            <v>13752</v>
          </cell>
          <cell r="K2201">
            <v>13660</v>
          </cell>
          <cell r="L2201">
            <v>13595</v>
          </cell>
          <cell r="M2201">
            <v>13450</v>
          </cell>
          <cell r="N2201">
            <v>13456</v>
          </cell>
          <cell r="O2201">
            <v>13397</v>
          </cell>
          <cell r="P2201">
            <v>13705</v>
          </cell>
          <cell r="Q2201">
            <v>14003</v>
          </cell>
          <cell r="R2201">
            <v>14024</v>
          </cell>
        </row>
        <row r="2202">
          <cell r="C2202" t="str">
            <v>40065</v>
          </cell>
          <cell r="D2202" t="str">
            <v>Oklahoma</v>
          </cell>
          <cell r="E2202" t="str">
            <v>Jackson County</v>
          </cell>
          <cell r="F2202">
            <v>28439</v>
          </cell>
          <cell r="G2202">
            <v>28278</v>
          </cell>
          <cell r="H2202">
            <v>28036</v>
          </cell>
          <cell r="I2202">
            <v>27513</v>
          </cell>
          <cell r="J2202">
            <v>27242</v>
          </cell>
          <cell r="K2202">
            <v>27480</v>
          </cell>
          <cell r="L2202">
            <v>26862</v>
          </cell>
          <cell r="M2202">
            <v>26805</v>
          </cell>
          <cell r="N2202">
            <v>26335</v>
          </cell>
          <cell r="O2202">
            <v>26038</v>
          </cell>
          <cell r="P2202">
            <v>26256</v>
          </cell>
          <cell r="Q2202">
            <v>26446</v>
          </cell>
          <cell r="R2202">
            <v>26496</v>
          </cell>
        </row>
        <row r="2203">
          <cell r="C2203" t="str">
            <v>40067</v>
          </cell>
          <cell r="D2203" t="str">
            <v>Oklahoma</v>
          </cell>
          <cell r="E2203" t="str">
            <v>Jefferson County</v>
          </cell>
          <cell r="F2203">
            <v>6820</v>
          </cell>
          <cell r="G2203">
            <v>6773</v>
          </cell>
          <cell r="H2203">
            <v>6663</v>
          </cell>
          <cell r="I2203">
            <v>6543</v>
          </cell>
          <cell r="J2203">
            <v>6528</v>
          </cell>
          <cell r="K2203">
            <v>6498</v>
          </cell>
          <cell r="L2203">
            <v>6483</v>
          </cell>
          <cell r="M2203">
            <v>6418</v>
          </cell>
          <cell r="N2203">
            <v>6385</v>
          </cell>
          <cell r="O2203">
            <v>6408</v>
          </cell>
          <cell r="P2203">
            <v>6521</v>
          </cell>
          <cell r="Q2203">
            <v>6472</v>
          </cell>
          <cell r="R2203">
            <v>6445</v>
          </cell>
        </row>
        <row r="2204">
          <cell r="C2204" t="str">
            <v>40069</v>
          </cell>
          <cell r="D2204" t="str">
            <v>Oklahoma</v>
          </cell>
          <cell r="E2204" t="str">
            <v>Johnston County</v>
          </cell>
          <cell r="F2204">
            <v>10512</v>
          </cell>
          <cell r="G2204">
            <v>10521</v>
          </cell>
          <cell r="H2204">
            <v>10505</v>
          </cell>
          <cell r="I2204">
            <v>10475</v>
          </cell>
          <cell r="J2204">
            <v>10526</v>
          </cell>
          <cell r="K2204">
            <v>10459</v>
          </cell>
          <cell r="L2204">
            <v>10431</v>
          </cell>
          <cell r="M2204">
            <v>10709</v>
          </cell>
          <cell r="N2204">
            <v>10779</v>
          </cell>
          <cell r="O2204">
            <v>10772</v>
          </cell>
          <cell r="P2204">
            <v>10838</v>
          </cell>
          <cell r="Q2204">
            <v>10957</v>
          </cell>
          <cell r="R2204">
            <v>10984</v>
          </cell>
        </row>
        <row r="2205">
          <cell r="C2205" t="str">
            <v>40071</v>
          </cell>
          <cell r="D2205" t="str">
            <v>Oklahoma</v>
          </cell>
          <cell r="E2205" t="str">
            <v>Kay County</v>
          </cell>
          <cell r="F2205">
            <v>48086</v>
          </cell>
          <cell r="G2205">
            <v>47954</v>
          </cell>
          <cell r="H2205">
            <v>47518</v>
          </cell>
          <cell r="I2205">
            <v>47686</v>
          </cell>
          <cell r="J2205">
            <v>47363</v>
          </cell>
          <cell r="K2205">
            <v>46903</v>
          </cell>
          <cell r="L2205">
            <v>46469</v>
          </cell>
          <cell r="M2205">
            <v>46220</v>
          </cell>
          <cell r="N2205">
            <v>46461</v>
          </cell>
          <cell r="O2205">
            <v>46410</v>
          </cell>
          <cell r="P2205">
            <v>46814</v>
          </cell>
          <cell r="Q2205">
            <v>46562</v>
          </cell>
          <cell r="R2205">
            <v>46460</v>
          </cell>
        </row>
        <row r="2206">
          <cell r="C2206" t="str">
            <v>40073</v>
          </cell>
          <cell r="D2206" t="str">
            <v>Oklahoma</v>
          </cell>
          <cell r="E2206" t="str">
            <v>Kingfisher County</v>
          </cell>
          <cell r="F2206">
            <v>13932</v>
          </cell>
          <cell r="G2206">
            <v>13898</v>
          </cell>
          <cell r="H2206">
            <v>13910</v>
          </cell>
          <cell r="I2206">
            <v>13940</v>
          </cell>
          <cell r="J2206">
            <v>14151</v>
          </cell>
          <cell r="K2206">
            <v>14223</v>
          </cell>
          <cell r="L2206">
            <v>14390</v>
          </cell>
          <cell r="M2206">
            <v>14464</v>
          </cell>
          <cell r="N2206">
            <v>14705</v>
          </cell>
          <cell r="O2206">
            <v>14748</v>
          </cell>
          <cell r="P2206">
            <v>14901</v>
          </cell>
          <cell r="Q2206">
            <v>15034</v>
          </cell>
          <cell r="R2206">
            <v>15064</v>
          </cell>
        </row>
        <row r="2207">
          <cell r="C2207" t="str">
            <v>40075</v>
          </cell>
          <cell r="D2207" t="str">
            <v>Oklahoma</v>
          </cell>
          <cell r="E2207" t="str">
            <v>Kiowa County</v>
          </cell>
          <cell r="F2207">
            <v>10225</v>
          </cell>
          <cell r="G2207">
            <v>10201</v>
          </cell>
          <cell r="H2207">
            <v>10054</v>
          </cell>
          <cell r="I2207">
            <v>10015</v>
          </cell>
          <cell r="J2207">
            <v>9965</v>
          </cell>
          <cell r="K2207">
            <v>9885</v>
          </cell>
          <cell r="L2207">
            <v>9955</v>
          </cell>
          <cell r="M2207">
            <v>9756</v>
          </cell>
          <cell r="N2207">
            <v>9543</v>
          </cell>
          <cell r="O2207">
            <v>9518</v>
          </cell>
          <cell r="P2207">
            <v>9445</v>
          </cell>
          <cell r="Q2207">
            <v>9446</v>
          </cell>
          <cell r="R2207">
            <v>9436</v>
          </cell>
        </row>
        <row r="2208">
          <cell r="C2208" t="str">
            <v>40077</v>
          </cell>
          <cell r="D2208" t="str">
            <v>Oklahoma</v>
          </cell>
          <cell r="E2208" t="str">
            <v>Latimer County</v>
          </cell>
          <cell r="F2208">
            <v>10689</v>
          </cell>
          <cell r="G2208">
            <v>10661</v>
          </cell>
          <cell r="H2208">
            <v>10637</v>
          </cell>
          <cell r="I2208">
            <v>10703</v>
          </cell>
          <cell r="J2208">
            <v>10689</v>
          </cell>
          <cell r="K2208">
            <v>10763</v>
          </cell>
          <cell r="L2208">
            <v>10796</v>
          </cell>
          <cell r="M2208">
            <v>10841</v>
          </cell>
          <cell r="N2208">
            <v>10875</v>
          </cell>
          <cell r="O2208">
            <v>11068</v>
          </cell>
          <cell r="P2208">
            <v>11155</v>
          </cell>
          <cell r="Q2208">
            <v>11154</v>
          </cell>
          <cell r="R2208">
            <v>11138</v>
          </cell>
        </row>
        <row r="2209">
          <cell r="C2209" t="str">
            <v>40079</v>
          </cell>
          <cell r="D2209" t="str">
            <v>Oklahoma</v>
          </cell>
          <cell r="E2209" t="str">
            <v>Le Flore County</v>
          </cell>
          <cell r="F2209">
            <v>48099</v>
          </cell>
          <cell r="G2209">
            <v>48104</v>
          </cell>
          <cell r="H2209">
            <v>48018</v>
          </cell>
          <cell r="I2209">
            <v>48321</v>
          </cell>
          <cell r="J2209">
            <v>48437</v>
          </cell>
          <cell r="K2209">
            <v>48623</v>
          </cell>
          <cell r="L2209">
            <v>48869</v>
          </cell>
          <cell r="M2209">
            <v>49209</v>
          </cell>
          <cell r="N2209">
            <v>49589</v>
          </cell>
          <cell r="O2209">
            <v>49802</v>
          </cell>
          <cell r="P2209">
            <v>49989</v>
          </cell>
          <cell r="Q2209">
            <v>50384</v>
          </cell>
          <cell r="R2209">
            <v>50520</v>
          </cell>
        </row>
        <row r="2210">
          <cell r="C2210" t="str">
            <v>40081</v>
          </cell>
          <cell r="D2210" t="str">
            <v>Oklahoma</v>
          </cell>
          <cell r="E2210" t="str">
            <v>Lincoln County</v>
          </cell>
          <cell r="F2210">
            <v>32070</v>
          </cell>
          <cell r="G2210">
            <v>32155</v>
          </cell>
          <cell r="H2210">
            <v>32295</v>
          </cell>
          <cell r="I2210">
            <v>32489</v>
          </cell>
          <cell r="J2210">
            <v>32672</v>
          </cell>
          <cell r="K2210">
            <v>32875</v>
          </cell>
          <cell r="L2210">
            <v>33011</v>
          </cell>
          <cell r="M2210">
            <v>33441</v>
          </cell>
          <cell r="N2210">
            <v>33636</v>
          </cell>
          <cell r="O2210">
            <v>33710</v>
          </cell>
          <cell r="P2210">
            <v>34027</v>
          </cell>
          <cell r="Q2210">
            <v>34273</v>
          </cell>
          <cell r="R2210">
            <v>34301</v>
          </cell>
        </row>
        <row r="2211">
          <cell r="C2211" t="str">
            <v>40083</v>
          </cell>
          <cell r="D2211" t="str">
            <v>Oklahoma</v>
          </cell>
          <cell r="E2211" t="str">
            <v>Logan County</v>
          </cell>
          <cell r="F2211">
            <v>33911</v>
          </cell>
          <cell r="G2211">
            <v>33967</v>
          </cell>
          <cell r="H2211">
            <v>34657</v>
          </cell>
          <cell r="I2211">
            <v>35030</v>
          </cell>
          <cell r="J2211">
            <v>35922</v>
          </cell>
          <cell r="K2211">
            <v>35842</v>
          </cell>
          <cell r="L2211">
            <v>36501</v>
          </cell>
          <cell r="M2211">
            <v>37060</v>
          </cell>
          <cell r="N2211">
            <v>38709</v>
          </cell>
          <cell r="O2211">
            <v>39964</v>
          </cell>
          <cell r="P2211">
            <v>41116</v>
          </cell>
          <cell r="Q2211">
            <v>41848</v>
          </cell>
          <cell r="R2211">
            <v>42038</v>
          </cell>
        </row>
        <row r="2212">
          <cell r="C2212" t="str">
            <v>40085</v>
          </cell>
          <cell r="D2212" t="str">
            <v>Oklahoma</v>
          </cell>
          <cell r="E2212" t="str">
            <v>Love County</v>
          </cell>
          <cell r="F2212">
            <v>8826</v>
          </cell>
          <cell r="G2212">
            <v>8826</v>
          </cell>
          <cell r="H2212">
            <v>8749</v>
          </cell>
          <cell r="I2212">
            <v>8836</v>
          </cell>
          <cell r="J2212">
            <v>8916</v>
          </cell>
          <cell r="K2212">
            <v>9044</v>
          </cell>
          <cell r="L2212">
            <v>9159</v>
          </cell>
          <cell r="M2212">
            <v>9207</v>
          </cell>
          <cell r="N2212">
            <v>9252</v>
          </cell>
          <cell r="O2212">
            <v>9291</v>
          </cell>
          <cell r="P2212">
            <v>9340</v>
          </cell>
          <cell r="Q2212">
            <v>9423</v>
          </cell>
          <cell r="R2212">
            <v>9442</v>
          </cell>
        </row>
        <row r="2213">
          <cell r="C2213" t="str">
            <v>40087</v>
          </cell>
          <cell r="D2213" t="str">
            <v>Oklahoma</v>
          </cell>
          <cell r="E2213" t="str">
            <v>McClain County</v>
          </cell>
          <cell r="F2213">
            <v>27750</v>
          </cell>
          <cell r="G2213">
            <v>27863</v>
          </cell>
          <cell r="H2213">
            <v>27871</v>
          </cell>
          <cell r="I2213">
            <v>28169</v>
          </cell>
          <cell r="J2213">
            <v>28814</v>
          </cell>
          <cell r="K2213">
            <v>29350</v>
          </cell>
          <cell r="L2213">
            <v>30322</v>
          </cell>
          <cell r="M2213">
            <v>31419</v>
          </cell>
          <cell r="N2213">
            <v>32470</v>
          </cell>
          <cell r="O2213">
            <v>33107</v>
          </cell>
          <cell r="P2213">
            <v>33822</v>
          </cell>
          <cell r="Q2213">
            <v>34506</v>
          </cell>
          <cell r="R2213">
            <v>34715</v>
          </cell>
        </row>
        <row r="2214">
          <cell r="C2214" t="str">
            <v>40089</v>
          </cell>
          <cell r="D2214" t="str">
            <v>Oklahoma</v>
          </cell>
          <cell r="E2214" t="str">
            <v>McCurtain County</v>
          </cell>
          <cell r="F2214">
            <v>34384</v>
          </cell>
          <cell r="G2214">
            <v>34348</v>
          </cell>
          <cell r="H2214">
            <v>33944</v>
          </cell>
          <cell r="I2214">
            <v>33788</v>
          </cell>
          <cell r="J2214">
            <v>33625</v>
          </cell>
          <cell r="K2214">
            <v>33282</v>
          </cell>
          <cell r="L2214">
            <v>33235</v>
          </cell>
          <cell r="M2214">
            <v>33198</v>
          </cell>
          <cell r="N2214">
            <v>33128</v>
          </cell>
          <cell r="O2214">
            <v>33112</v>
          </cell>
          <cell r="P2214">
            <v>33002</v>
          </cell>
          <cell r="Q2214">
            <v>33151</v>
          </cell>
          <cell r="R2214">
            <v>33212</v>
          </cell>
        </row>
        <row r="2215">
          <cell r="C2215" t="str">
            <v>40091</v>
          </cell>
          <cell r="D2215" t="str">
            <v>Oklahoma</v>
          </cell>
          <cell r="E2215" t="str">
            <v>McIntosh County</v>
          </cell>
          <cell r="F2215">
            <v>19405</v>
          </cell>
          <cell r="G2215">
            <v>19432</v>
          </cell>
          <cell r="H2215">
            <v>19451</v>
          </cell>
          <cell r="I2215">
            <v>19552</v>
          </cell>
          <cell r="J2215">
            <v>19582</v>
          </cell>
          <cell r="K2215">
            <v>19597</v>
          </cell>
          <cell r="L2215">
            <v>19595</v>
          </cell>
          <cell r="M2215">
            <v>19730</v>
          </cell>
          <cell r="N2215">
            <v>19952</v>
          </cell>
          <cell r="O2215">
            <v>19952</v>
          </cell>
          <cell r="P2215">
            <v>20160</v>
          </cell>
          <cell r="Q2215">
            <v>20252</v>
          </cell>
          <cell r="R2215">
            <v>20268</v>
          </cell>
        </row>
        <row r="2216">
          <cell r="C2216" t="str">
            <v>40093</v>
          </cell>
          <cell r="D2216" t="str">
            <v>Oklahoma</v>
          </cell>
          <cell r="E2216" t="str">
            <v>Major County</v>
          </cell>
          <cell r="F2216">
            <v>7545</v>
          </cell>
          <cell r="G2216">
            <v>7536</v>
          </cell>
          <cell r="H2216">
            <v>7575</v>
          </cell>
          <cell r="I2216">
            <v>7559</v>
          </cell>
          <cell r="J2216">
            <v>7429</v>
          </cell>
          <cell r="K2216">
            <v>7423</v>
          </cell>
          <cell r="L2216">
            <v>7379</v>
          </cell>
          <cell r="M2216">
            <v>7449</v>
          </cell>
          <cell r="N2216">
            <v>7465</v>
          </cell>
          <cell r="O2216">
            <v>7456</v>
          </cell>
          <cell r="P2216">
            <v>7557</v>
          </cell>
          <cell r="Q2216">
            <v>7527</v>
          </cell>
          <cell r="R2216">
            <v>7506</v>
          </cell>
        </row>
        <row r="2217">
          <cell r="C2217" t="str">
            <v>40095</v>
          </cell>
          <cell r="D2217" t="str">
            <v>Oklahoma</v>
          </cell>
          <cell r="E2217" t="str">
            <v>Marshall County</v>
          </cell>
          <cell r="F2217">
            <v>13131</v>
          </cell>
          <cell r="G2217">
            <v>13170</v>
          </cell>
          <cell r="H2217">
            <v>13372</v>
          </cell>
          <cell r="I2217">
            <v>13659</v>
          </cell>
          <cell r="J2217">
            <v>13809</v>
          </cell>
          <cell r="K2217">
            <v>14149</v>
          </cell>
          <cell r="L2217">
            <v>14686</v>
          </cell>
          <cell r="M2217">
            <v>14988</v>
          </cell>
          <cell r="N2217">
            <v>15318</v>
          </cell>
          <cell r="O2217">
            <v>15482</v>
          </cell>
          <cell r="P2217">
            <v>15652</v>
          </cell>
          <cell r="Q2217">
            <v>15840</v>
          </cell>
          <cell r="R2217">
            <v>15887</v>
          </cell>
        </row>
        <row r="2218">
          <cell r="C2218" t="str">
            <v>40097</v>
          </cell>
          <cell r="D2218" t="str">
            <v>Oklahoma</v>
          </cell>
          <cell r="E2218" t="str">
            <v>Mayes County</v>
          </cell>
          <cell r="F2218">
            <v>38339</v>
          </cell>
          <cell r="G2218">
            <v>38413</v>
          </cell>
          <cell r="H2218">
            <v>38554</v>
          </cell>
          <cell r="I2218">
            <v>38702</v>
          </cell>
          <cell r="J2218">
            <v>39030</v>
          </cell>
          <cell r="K2218">
            <v>39331</v>
          </cell>
          <cell r="L2218">
            <v>39670</v>
          </cell>
          <cell r="M2218">
            <v>40107</v>
          </cell>
          <cell r="N2218">
            <v>40569</v>
          </cell>
          <cell r="O2218">
            <v>40984</v>
          </cell>
          <cell r="P2218">
            <v>41093</v>
          </cell>
          <cell r="Q2218">
            <v>41259</v>
          </cell>
          <cell r="R2218">
            <v>41283</v>
          </cell>
        </row>
        <row r="2219">
          <cell r="C2219" t="str">
            <v>40099</v>
          </cell>
          <cell r="D2219" t="str">
            <v>Oklahoma</v>
          </cell>
          <cell r="E2219" t="str">
            <v>Murray County</v>
          </cell>
          <cell r="F2219">
            <v>12617</v>
          </cell>
          <cell r="G2219">
            <v>12582</v>
          </cell>
          <cell r="H2219">
            <v>12689</v>
          </cell>
          <cell r="I2219">
            <v>12665</v>
          </cell>
          <cell r="J2219">
            <v>12707</v>
          </cell>
          <cell r="K2219">
            <v>12681</v>
          </cell>
          <cell r="L2219">
            <v>12803</v>
          </cell>
          <cell r="M2219">
            <v>12969</v>
          </cell>
          <cell r="N2219">
            <v>12966</v>
          </cell>
          <cell r="O2219">
            <v>13144</v>
          </cell>
          <cell r="P2219">
            <v>13373</v>
          </cell>
          <cell r="Q2219">
            <v>13488</v>
          </cell>
          <cell r="R2219">
            <v>13514</v>
          </cell>
        </row>
        <row r="2220">
          <cell r="C2220" t="str">
            <v>40101</v>
          </cell>
          <cell r="D2220" t="str">
            <v>Oklahoma</v>
          </cell>
          <cell r="E2220" t="str">
            <v>Muskogee County</v>
          </cell>
          <cell r="F2220">
            <v>69471</v>
          </cell>
          <cell r="G2220">
            <v>69418</v>
          </cell>
          <cell r="H2220">
            <v>69428</v>
          </cell>
          <cell r="I2220">
            <v>69334</v>
          </cell>
          <cell r="J2220">
            <v>69666</v>
          </cell>
          <cell r="K2220">
            <v>69592</v>
          </cell>
          <cell r="L2220">
            <v>69806</v>
          </cell>
          <cell r="M2220">
            <v>69958</v>
          </cell>
          <cell r="N2220">
            <v>70119</v>
          </cell>
          <cell r="O2220">
            <v>70050</v>
          </cell>
          <cell r="P2220">
            <v>70677</v>
          </cell>
          <cell r="Q2220">
            <v>70990</v>
          </cell>
          <cell r="R2220">
            <v>71110</v>
          </cell>
        </row>
        <row r="2221">
          <cell r="C2221" t="str">
            <v>40103</v>
          </cell>
          <cell r="D2221" t="str">
            <v>Oklahoma</v>
          </cell>
          <cell r="E2221" t="str">
            <v>Noble County</v>
          </cell>
          <cell r="F2221">
            <v>11406</v>
          </cell>
          <cell r="G2221">
            <v>11385</v>
          </cell>
          <cell r="H2221">
            <v>11491</v>
          </cell>
          <cell r="I2221">
            <v>11414</v>
          </cell>
          <cell r="J2221">
            <v>11462</v>
          </cell>
          <cell r="K2221">
            <v>11475</v>
          </cell>
          <cell r="L2221">
            <v>11477</v>
          </cell>
          <cell r="M2221">
            <v>11462</v>
          </cell>
          <cell r="N2221">
            <v>11460</v>
          </cell>
          <cell r="O2221">
            <v>11537</v>
          </cell>
          <cell r="P2221">
            <v>11536</v>
          </cell>
          <cell r="Q2221">
            <v>11561</v>
          </cell>
          <cell r="R2221">
            <v>11551</v>
          </cell>
        </row>
        <row r="2222">
          <cell r="C2222" t="str">
            <v>40105</v>
          </cell>
          <cell r="D2222" t="str">
            <v>Oklahoma</v>
          </cell>
          <cell r="E2222" t="str">
            <v>Nowata County</v>
          </cell>
          <cell r="F2222">
            <v>10564</v>
          </cell>
          <cell r="G2222">
            <v>10583</v>
          </cell>
          <cell r="H2222">
            <v>10593</v>
          </cell>
          <cell r="I2222">
            <v>10561</v>
          </cell>
          <cell r="J2222">
            <v>10802</v>
          </cell>
          <cell r="K2222">
            <v>10629</v>
          </cell>
          <cell r="L2222">
            <v>10666</v>
          </cell>
          <cell r="M2222">
            <v>10705</v>
          </cell>
          <cell r="N2222">
            <v>10771</v>
          </cell>
          <cell r="O2222">
            <v>10788</v>
          </cell>
          <cell r="P2222">
            <v>10595</v>
          </cell>
          <cell r="Q2222">
            <v>10536</v>
          </cell>
          <cell r="R2222">
            <v>10512</v>
          </cell>
        </row>
        <row r="2223">
          <cell r="C2223" t="str">
            <v>40107</v>
          </cell>
          <cell r="D2223" t="str">
            <v>Oklahoma</v>
          </cell>
          <cell r="E2223" t="str">
            <v>Okfuskee County</v>
          </cell>
          <cell r="F2223">
            <v>11808</v>
          </cell>
          <cell r="G2223">
            <v>11841</v>
          </cell>
          <cell r="H2223">
            <v>11858</v>
          </cell>
          <cell r="I2223">
            <v>11817</v>
          </cell>
          <cell r="J2223">
            <v>11912</v>
          </cell>
          <cell r="K2223">
            <v>11925</v>
          </cell>
          <cell r="L2223">
            <v>11867</v>
          </cell>
          <cell r="M2223">
            <v>11895</v>
          </cell>
          <cell r="N2223">
            <v>11981</v>
          </cell>
          <cell r="O2223">
            <v>12008</v>
          </cell>
          <cell r="P2223">
            <v>12094</v>
          </cell>
          <cell r="Q2223">
            <v>12191</v>
          </cell>
          <cell r="R2223">
            <v>12203</v>
          </cell>
        </row>
        <row r="2224">
          <cell r="C2224" t="str">
            <v>40109</v>
          </cell>
          <cell r="D2224" t="str">
            <v>Oklahoma</v>
          </cell>
          <cell r="E2224" t="str">
            <v>Oklahoma County</v>
          </cell>
          <cell r="F2224">
            <v>660581</v>
          </cell>
          <cell r="G2224">
            <v>661769</v>
          </cell>
          <cell r="H2224">
            <v>664836</v>
          </cell>
          <cell r="I2224">
            <v>671120</v>
          </cell>
          <cell r="J2224">
            <v>674571</v>
          </cell>
          <cell r="K2224">
            <v>677742</v>
          </cell>
          <cell r="L2224">
            <v>683299</v>
          </cell>
          <cell r="M2224">
            <v>690153</v>
          </cell>
          <cell r="N2224">
            <v>695706</v>
          </cell>
          <cell r="O2224">
            <v>701484</v>
          </cell>
          <cell r="P2224">
            <v>711595</v>
          </cell>
          <cell r="Q2224">
            <v>718633</v>
          </cell>
          <cell r="R2224">
            <v>721178</v>
          </cell>
        </row>
        <row r="2225">
          <cell r="C2225" t="str">
            <v>40111</v>
          </cell>
          <cell r="D2225" t="str">
            <v>Oklahoma</v>
          </cell>
          <cell r="E2225" t="str">
            <v>Okmulgee County</v>
          </cell>
          <cell r="F2225">
            <v>39672</v>
          </cell>
          <cell r="G2225">
            <v>39625</v>
          </cell>
          <cell r="H2225">
            <v>39618</v>
          </cell>
          <cell r="I2225">
            <v>39594</v>
          </cell>
          <cell r="J2225">
            <v>39732</v>
          </cell>
          <cell r="K2225">
            <v>39731</v>
          </cell>
          <cell r="L2225">
            <v>39569</v>
          </cell>
          <cell r="M2225">
            <v>39426</v>
          </cell>
          <cell r="N2225">
            <v>39552</v>
          </cell>
          <cell r="O2225">
            <v>39379</v>
          </cell>
          <cell r="P2225">
            <v>39817</v>
          </cell>
          <cell r="Q2225">
            <v>40069</v>
          </cell>
          <cell r="R2225">
            <v>40146</v>
          </cell>
        </row>
        <row r="2226">
          <cell r="C2226" t="str">
            <v>40113</v>
          </cell>
          <cell r="D2226" t="str">
            <v>Oklahoma</v>
          </cell>
          <cell r="E2226" t="str">
            <v>Osage County</v>
          </cell>
          <cell r="F2226">
            <v>44413</v>
          </cell>
          <cell r="G2226">
            <v>44579</v>
          </cell>
          <cell r="H2226">
            <v>45227</v>
          </cell>
          <cell r="I2226">
            <v>45414</v>
          </cell>
          <cell r="J2226">
            <v>45680</v>
          </cell>
          <cell r="K2226">
            <v>45874</v>
          </cell>
          <cell r="L2226">
            <v>46335</v>
          </cell>
          <cell r="M2226">
            <v>46576</v>
          </cell>
          <cell r="N2226">
            <v>47185</v>
          </cell>
          <cell r="O2226">
            <v>47336</v>
          </cell>
          <cell r="P2226">
            <v>47445</v>
          </cell>
          <cell r="Q2226">
            <v>47472</v>
          </cell>
          <cell r="R2226">
            <v>47416</v>
          </cell>
        </row>
        <row r="2227">
          <cell r="C2227" t="str">
            <v>40115</v>
          </cell>
          <cell r="D2227" t="str">
            <v>Oklahoma</v>
          </cell>
          <cell r="E2227" t="str">
            <v>Ottawa County</v>
          </cell>
          <cell r="F2227">
            <v>33164</v>
          </cell>
          <cell r="G2227">
            <v>33214</v>
          </cell>
          <cell r="H2227">
            <v>33047</v>
          </cell>
          <cell r="I2227">
            <v>32660</v>
          </cell>
          <cell r="J2227">
            <v>32495</v>
          </cell>
          <cell r="K2227">
            <v>32530</v>
          </cell>
          <cell r="L2227">
            <v>32655</v>
          </cell>
          <cell r="M2227">
            <v>32971</v>
          </cell>
          <cell r="N2227">
            <v>32441</v>
          </cell>
          <cell r="O2227">
            <v>31838</v>
          </cell>
          <cell r="P2227">
            <v>31883</v>
          </cell>
          <cell r="Q2227">
            <v>31848</v>
          </cell>
          <cell r="R2227">
            <v>31831</v>
          </cell>
        </row>
        <row r="2228">
          <cell r="C2228" t="str">
            <v>40117</v>
          </cell>
          <cell r="D2228" t="str">
            <v>Oklahoma</v>
          </cell>
          <cell r="E2228" t="str">
            <v>Pawnee County</v>
          </cell>
          <cell r="F2228">
            <v>16610</v>
          </cell>
          <cell r="G2228">
            <v>16684</v>
          </cell>
          <cell r="H2228">
            <v>16779</v>
          </cell>
          <cell r="I2228">
            <v>16764</v>
          </cell>
          <cell r="J2228">
            <v>16677</v>
          </cell>
          <cell r="K2228">
            <v>16547</v>
          </cell>
          <cell r="L2228">
            <v>16565</v>
          </cell>
          <cell r="M2228">
            <v>16625</v>
          </cell>
          <cell r="N2228">
            <v>16611</v>
          </cell>
          <cell r="O2228">
            <v>16447</v>
          </cell>
          <cell r="P2228">
            <v>16559</v>
          </cell>
          <cell r="Q2228">
            <v>16577</v>
          </cell>
          <cell r="R2228">
            <v>16577</v>
          </cell>
        </row>
        <row r="2229">
          <cell r="C2229" t="str">
            <v>40119</v>
          </cell>
          <cell r="D2229" t="str">
            <v>Oklahoma</v>
          </cell>
          <cell r="E2229" t="str">
            <v>Payne County</v>
          </cell>
          <cell r="F2229">
            <v>68201</v>
          </cell>
          <cell r="G2229">
            <v>68350</v>
          </cell>
          <cell r="H2229">
            <v>70132</v>
          </cell>
          <cell r="I2229">
            <v>70708</v>
          </cell>
          <cell r="J2229">
            <v>71879</v>
          </cell>
          <cell r="K2229">
            <v>72244</v>
          </cell>
          <cell r="L2229">
            <v>72578</v>
          </cell>
          <cell r="M2229">
            <v>74964</v>
          </cell>
          <cell r="N2229">
            <v>74164</v>
          </cell>
          <cell r="O2229">
            <v>75000</v>
          </cell>
          <cell r="P2229">
            <v>76859</v>
          </cell>
          <cell r="Q2229">
            <v>77350</v>
          </cell>
          <cell r="R2229">
            <v>77448</v>
          </cell>
        </row>
        <row r="2230">
          <cell r="C2230" t="str">
            <v>40121</v>
          </cell>
          <cell r="D2230" t="str">
            <v>Oklahoma</v>
          </cell>
          <cell r="E2230" t="str">
            <v>Pittsburg County</v>
          </cell>
          <cell r="F2230">
            <v>43944</v>
          </cell>
          <cell r="G2230">
            <v>43982</v>
          </cell>
          <cell r="H2230">
            <v>43447</v>
          </cell>
          <cell r="I2230">
            <v>43933</v>
          </cell>
          <cell r="J2230">
            <v>43983</v>
          </cell>
          <cell r="K2230">
            <v>44029</v>
          </cell>
          <cell r="L2230">
            <v>44412</v>
          </cell>
          <cell r="M2230">
            <v>44831</v>
          </cell>
          <cell r="N2230">
            <v>45062</v>
          </cell>
          <cell r="O2230">
            <v>45450</v>
          </cell>
          <cell r="P2230">
            <v>45887</v>
          </cell>
          <cell r="Q2230">
            <v>45837</v>
          </cell>
          <cell r="R2230">
            <v>45854</v>
          </cell>
        </row>
        <row r="2231">
          <cell r="C2231" t="str">
            <v>40123</v>
          </cell>
          <cell r="D2231" t="str">
            <v>Oklahoma</v>
          </cell>
          <cell r="E2231" t="str">
            <v>Pontotoc County</v>
          </cell>
          <cell r="F2231">
            <v>35146</v>
          </cell>
          <cell r="G2231">
            <v>35148</v>
          </cell>
          <cell r="H2231">
            <v>34866</v>
          </cell>
          <cell r="I2231">
            <v>34929</v>
          </cell>
          <cell r="J2231">
            <v>35048</v>
          </cell>
          <cell r="K2231">
            <v>35097</v>
          </cell>
          <cell r="L2231">
            <v>35267</v>
          </cell>
          <cell r="M2231">
            <v>35525</v>
          </cell>
          <cell r="N2231">
            <v>36157</v>
          </cell>
          <cell r="O2231">
            <v>36687</v>
          </cell>
          <cell r="P2231">
            <v>37283</v>
          </cell>
          <cell r="Q2231">
            <v>37492</v>
          </cell>
          <cell r="R2231">
            <v>37566</v>
          </cell>
        </row>
        <row r="2232">
          <cell r="C2232" t="str">
            <v>40125</v>
          </cell>
          <cell r="D2232" t="str">
            <v>Oklahoma</v>
          </cell>
          <cell r="E2232" t="str">
            <v>Pottawatomie County</v>
          </cell>
          <cell r="F2232">
            <v>65505</v>
          </cell>
          <cell r="G2232">
            <v>65647</v>
          </cell>
          <cell r="H2232">
            <v>66222</v>
          </cell>
          <cell r="I2232">
            <v>66469</v>
          </cell>
          <cell r="J2232">
            <v>67201</v>
          </cell>
          <cell r="K2232">
            <v>67072</v>
          </cell>
          <cell r="L2232">
            <v>67264</v>
          </cell>
          <cell r="M2232">
            <v>67696</v>
          </cell>
          <cell r="N2232">
            <v>68698</v>
          </cell>
          <cell r="O2232">
            <v>68752</v>
          </cell>
          <cell r="P2232">
            <v>69002</v>
          </cell>
          <cell r="Q2232">
            <v>69442</v>
          </cell>
          <cell r="R2232">
            <v>69608</v>
          </cell>
        </row>
        <row r="2233">
          <cell r="C2233" t="str">
            <v>40127</v>
          </cell>
          <cell r="D2233" t="str">
            <v>Oklahoma</v>
          </cell>
          <cell r="E2233" t="str">
            <v>Pushmataha County</v>
          </cell>
          <cell r="F2233">
            <v>11660</v>
          </cell>
          <cell r="G2233">
            <v>11638</v>
          </cell>
          <cell r="H2233">
            <v>11613</v>
          </cell>
          <cell r="I2233">
            <v>11551</v>
          </cell>
          <cell r="J2233">
            <v>11464</v>
          </cell>
          <cell r="K2233">
            <v>11470</v>
          </cell>
          <cell r="L2233">
            <v>11361</v>
          </cell>
          <cell r="M2233">
            <v>11389</v>
          </cell>
          <cell r="N2233">
            <v>11468</v>
          </cell>
          <cell r="O2233">
            <v>11493</v>
          </cell>
          <cell r="P2233">
            <v>11574</v>
          </cell>
          <cell r="Q2233">
            <v>11572</v>
          </cell>
          <cell r="R2233">
            <v>11574</v>
          </cell>
        </row>
        <row r="2234">
          <cell r="C2234" t="str">
            <v>40129</v>
          </cell>
          <cell r="D2234" t="str">
            <v>Oklahoma</v>
          </cell>
          <cell r="E2234" t="str">
            <v>Roger Mills County</v>
          </cell>
          <cell r="F2234">
            <v>3432</v>
          </cell>
          <cell r="G2234">
            <v>3426</v>
          </cell>
          <cell r="H2234">
            <v>3334</v>
          </cell>
          <cell r="I2234">
            <v>3242</v>
          </cell>
          <cell r="J2234">
            <v>3226</v>
          </cell>
          <cell r="K2234">
            <v>3308</v>
          </cell>
          <cell r="L2234">
            <v>3385</v>
          </cell>
          <cell r="M2234">
            <v>3387</v>
          </cell>
          <cell r="N2234">
            <v>3438</v>
          </cell>
          <cell r="O2234">
            <v>3557</v>
          </cell>
          <cell r="P2234">
            <v>3615</v>
          </cell>
          <cell r="Q2234">
            <v>3647</v>
          </cell>
          <cell r="R2234">
            <v>3651</v>
          </cell>
        </row>
        <row r="2235">
          <cell r="C2235" t="str">
            <v>40131</v>
          </cell>
          <cell r="D2235" t="str">
            <v>Oklahoma</v>
          </cell>
          <cell r="E2235" t="str">
            <v>Rogers County</v>
          </cell>
          <cell r="F2235">
            <v>70649</v>
          </cell>
          <cell r="G2235">
            <v>71383</v>
          </cell>
          <cell r="H2235">
            <v>73091</v>
          </cell>
          <cell r="I2235">
            <v>75193</v>
          </cell>
          <cell r="J2235">
            <v>77288</v>
          </cell>
          <cell r="K2235">
            <v>79069</v>
          </cell>
          <cell r="L2235">
            <v>80313</v>
          </cell>
          <cell r="M2235">
            <v>82234</v>
          </cell>
          <cell r="N2235">
            <v>84030</v>
          </cell>
          <cell r="O2235">
            <v>85390</v>
          </cell>
          <cell r="P2235">
            <v>86577</v>
          </cell>
          <cell r="Q2235">
            <v>86905</v>
          </cell>
          <cell r="R2235">
            <v>86988</v>
          </cell>
        </row>
        <row r="2236">
          <cell r="C2236" t="str">
            <v>40133</v>
          </cell>
          <cell r="D2236" t="str">
            <v>Oklahoma</v>
          </cell>
          <cell r="E2236" t="str">
            <v>Seminole County</v>
          </cell>
          <cell r="F2236">
            <v>24966</v>
          </cell>
          <cell r="G2236">
            <v>24963</v>
          </cell>
          <cell r="H2236">
            <v>24719</v>
          </cell>
          <cell r="I2236">
            <v>24540</v>
          </cell>
          <cell r="J2236">
            <v>24584</v>
          </cell>
          <cell r="K2236">
            <v>24801</v>
          </cell>
          <cell r="L2236">
            <v>24878</v>
          </cell>
          <cell r="M2236">
            <v>24997</v>
          </cell>
          <cell r="N2236">
            <v>25030</v>
          </cell>
          <cell r="O2236">
            <v>25198</v>
          </cell>
          <cell r="P2236">
            <v>25428</v>
          </cell>
          <cell r="Q2236">
            <v>25482</v>
          </cell>
          <cell r="R2236">
            <v>25465</v>
          </cell>
        </row>
        <row r="2237">
          <cell r="C2237" t="str">
            <v>40135</v>
          </cell>
          <cell r="D2237" t="str">
            <v>Oklahoma</v>
          </cell>
          <cell r="E2237" t="str">
            <v>Sequoyah County</v>
          </cell>
          <cell r="F2237">
            <v>38952</v>
          </cell>
          <cell r="G2237">
            <v>39040</v>
          </cell>
          <cell r="H2237">
            <v>39308</v>
          </cell>
          <cell r="I2237">
            <v>39570</v>
          </cell>
          <cell r="J2237">
            <v>39905</v>
          </cell>
          <cell r="K2237">
            <v>40412</v>
          </cell>
          <cell r="L2237">
            <v>40634</v>
          </cell>
          <cell r="M2237">
            <v>41248</v>
          </cell>
          <cell r="N2237">
            <v>41560</v>
          </cell>
          <cell r="O2237">
            <v>41825</v>
          </cell>
          <cell r="P2237">
            <v>42208</v>
          </cell>
          <cell r="Q2237">
            <v>42391</v>
          </cell>
          <cell r="R2237">
            <v>42432</v>
          </cell>
        </row>
        <row r="2238">
          <cell r="C2238" t="str">
            <v>40137</v>
          </cell>
          <cell r="D2238" t="str">
            <v>Oklahoma</v>
          </cell>
          <cell r="E2238" t="str">
            <v>Stephens County</v>
          </cell>
          <cell r="F2238">
            <v>43204</v>
          </cell>
          <cell r="G2238">
            <v>43116</v>
          </cell>
          <cell r="H2238">
            <v>42796</v>
          </cell>
          <cell r="I2238">
            <v>42771</v>
          </cell>
          <cell r="J2238">
            <v>42725</v>
          </cell>
          <cell r="K2238">
            <v>43061</v>
          </cell>
          <cell r="L2238">
            <v>43318</v>
          </cell>
          <cell r="M2238">
            <v>43670</v>
          </cell>
          <cell r="N2238">
            <v>44196</v>
          </cell>
          <cell r="O2238">
            <v>44508</v>
          </cell>
          <cell r="P2238">
            <v>44799</v>
          </cell>
          <cell r="Q2238">
            <v>45048</v>
          </cell>
          <cell r="R2238">
            <v>45097</v>
          </cell>
        </row>
        <row r="2239">
          <cell r="C2239" t="str">
            <v>40139</v>
          </cell>
          <cell r="D2239" t="str">
            <v>Oklahoma</v>
          </cell>
          <cell r="E2239" t="str">
            <v>Texas County</v>
          </cell>
          <cell r="F2239">
            <v>20098</v>
          </cell>
          <cell r="G2239">
            <v>20161</v>
          </cell>
          <cell r="H2239">
            <v>19945</v>
          </cell>
          <cell r="I2239">
            <v>19734</v>
          </cell>
          <cell r="J2239">
            <v>19469</v>
          </cell>
          <cell r="K2239">
            <v>19693</v>
          </cell>
          <cell r="L2239">
            <v>19408</v>
          </cell>
          <cell r="M2239">
            <v>19361</v>
          </cell>
          <cell r="N2239">
            <v>19258</v>
          </cell>
          <cell r="O2239">
            <v>19539</v>
          </cell>
          <cell r="P2239">
            <v>20128</v>
          </cell>
          <cell r="Q2239">
            <v>20640</v>
          </cell>
          <cell r="R2239">
            <v>20843</v>
          </cell>
        </row>
        <row r="2240">
          <cell r="C2240" t="str">
            <v>40141</v>
          </cell>
          <cell r="D2240" t="str">
            <v>Oklahoma</v>
          </cell>
          <cell r="E2240" t="str">
            <v>Tillman County</v>
          </cell>
          <cell r="F2240">
            <v>9285</v>
          </cell>
          <cell r="G2240">
            <v>9247</v>
          </cell>
          <cell r="H2240">
            <v>9203</v>
          </cell>
          <cell r="I2240">
            <v>8841</v>
          </cell>
          <cell r="J2240">
            <v>8802</v>
          </cell>
          <cell r="K2240">
            <v>8668</v>
          </cell>
          <cell r="L2240">
            <v>8464</v>
          </cell>
          <cell r="M2240">
            <v>8394</v>
          </cell>
          <cell r="N2240">
            <v>8271</v>
          </cell>
          <cell r="O2240">
            <v>8112</v>
          </cell>
          <cell r="P2240">
            <v>8016</v>
          </cell>
          <cell r="Q2240">
            <v>7992</v>
          </cell>
          <cell r="R2240">
            <v>7975</v>
          </cell>
        </row>
        <row r="2241">
          <cell r="C2241" t="str">
            <v>40143</v>
          </cell>
          <cell r="D2241" t="str">
            <v>Oklahoma</v>
          </cell>
          <cell r="E2241" t="str">
            <v>Tulsa County</v>
          </cell>
          <cell r="F2241">
            <v>563475</v>
          </cell>
          <cell r="G2241">
            <v>563748</v>
          </cell>
          <cell r="H2241">
            <v>566175</v>
          </cell>
          <cell r="I2241">
            <v>569170</v>
          </cell>
          <cell r="J2241">
            <v>568406</v>
          </cell>
          <cell r="K2241">
            <v>566140</v>
          </cell>
          <cell r="L2241">
            <v>568199</v>
          </cell>
          <cell r="M2241">
            <v>575014</v>
          </cell>
          <cell r="N2241">
            <v>582094</v>
          </cell>
          <cell r="O2241">
            <v>588510</v>
          </cell>
          <cell r="P2241">
            <v>597748</v>
          </cell>
          <cell r="Q2241">
            <v>603403</v>
          </cell>
          <cell r="R2241">
            <v>605418</v>
          </cell>
        </row>
        <row r="2242">
          <cell r="C2242" t="str">
            <v>40145</v>
          </cell>
          <cell r="D2242" t="str">
            <v>Oklahoma</v>
          </cell>
          <cell r="E2242" t="str">
            <v>Wagoner County</v>
          </cell>
          <cell r="F2242">
            <v>57476</v>
          </cell>
          <cell r="G2242">
            <v>57711</v>
          </cell>
          <cell r="H2242">
            <v>58944</v>
          </cell>
          <cell r="I2242">
            <v>60561</v>
          </cell>
          <cell r="J2242">
            <v>61700</v>
          </cell>
          <cell r="K2242">
            <v>62800</v>
          </cell>
          <cell r="L2242">
            <v>64165</v>
          </cell>
          <cell r="M2242">
            <v>66345</v>
          </cell>
          <cell r="N2242">
            <v>68677</v>
          </cell>
          <cell r="O2242">
            <v>70646</v>
          </cell>
          <cell r="P2242">
            <v>72143</v>
          </cell>
          <cell r="Q2242">
            <v>73085</v>
          </cell>
          <cell r="R2242">
            <v>73349</v>
          </cell>
        </row>
        <row r="2243">
          <cell r="C2243" t="str">
            <v>40147</v>
          </cell>
          <cell r="D2243" t="str">
            <v>Oklahoma</v>
          </cell>
          <cell r="E2243" t="str">
            <v>Washington County</v>
          </cell>
          <cell r="F2243">
            <v>49015</v>
          </cell>
          <cell r="G2243">
            <v>48987</v>
          </cell>
          <cell r="H2243">
            <v>48897</v>
          </cell>
          <cell r="I2243">
            <v>49032</v>
          </cell>
          <cell r="J2243">
            <v>49004</v>
          </cell>
          <cell r="K2243">
            <v>48997</v>
          </cell>
          <cell r="L2243">
            <v>48885</v>
          </cell>
          <cell r="M2243">
            <v>49216</v>
          </cell>
          <cell r="N2243">
            <v>50038</v>
          </cell>
          <cell r="O2243">
            <v>50641</v>
          </cell>
          <cell r="P2243">
            <v>50754</v>
          </cell>
          <cell r="Q2243">
            <v>50976</v>
          </cell>
          <cell r="R2243">
            <v>51045</v>
          </cell>
        </row>
        <row r="2244">
          <cell r="C2244" t="str">
            <v>40149</v>
          </cell>
          <cell r="D2244" t="str">
            <v>Oklahoma</v>
          </cell>
          <cell r="E2244" t="str">
            <v>Washita County</v>
          </cell>
          <cell r="F2244">
            <v>11510</v>
          </cell>
          <cell r="G2244">
            <v>11497</v>
          </cell>
          <cell r="H2244">
            <v>11362</v>
          </cell>
          <cell r="I2244">
            <v>11243</v>
          </cell>
          <cell r="J2244">
            <v>11204</v>
          </cell>
          <cell r="K2244">
            <v>11202</v>
          </cell>
          <cell r="L2244">
            <v>11228</v>
          </cell>
          <cell r="M2244">
            <v>11422</v>
          </cell>
          <cell r="N2244">
            <v>11555</v>
          </cell>
          <cell r="O2244">
            <v>11595</v>
          </cell>
          <cell r="P2244">
            <v>11664</v>
          </cell>
          <cell r="Q2244">
            <v>11629</v>
          </cell>
          <cell r="R2244">
            <v>11619</v>
          </cell>
        </row>
        <row r="2245">
          <cell r="C2245" t="str">
            <v>40151</v>
          </cell>
          <cell r="D2245" t="str">
            <v>Oklahoma</v>
          </cell>
          <cell r="E2245" t="str">
            <v>Woods County</v>
          </cell>
          <cell r="F2245">
            <v>9094</v>
          </cell>
          <cell r="G2245">
            <v>9049</v>
          </cell>
          <cell r="H2245">
            <v>8882</v>
          </cell>
          <cell r="I2245">
            <v>8896</v>
          </cell>
          <cell r="J2245">
            <v>8729</v>
          </cell>
          <cell r="K2245">
            <v>8676</v>
          </cell>
          <cell r="L2245">
            <v>8679</v>
          </cell>
          <cell r="M2245">
            <v>8550</v>
          </cell>
          <cell r="N2245">
            <v>8593</v>
          </cell>
          <cell r="O2245">
            <v>8533</v>
          </cell>
          <cell r="P2245">
            <v>8708</v>
          </cell>
          <cell r="Q2245">
            <v>8878</v>
          </cell>
          <cell r="R2245">
            <v>8896</v>
          </cell>
        </row>
        <row r="2246">
          <cell r="C2246" t="str">
            <v>40153</v>
          </cell>
          <cell r="D2246" t="str">
            <v>Oklahoma</v>
          </cell>
          <cell r="E2246" t="str">
            <v>Woodward County</v>
          </cell>
          <cell r="F2246">
            <v>18489</v>
          </cell>
          <cell r="G2246">
            <v>18436</v>
          </cell>
          <cell r="H2246">
            <v>18365</v>
          </cell>
          <cell r="I2246">
            <v>18482</v>
          </cell>
          <cell r="J2246">
            <v>18594</v>
          </cell>
          <cell r="K2246">
            <v>18935</v>
          </cell>
          <cell r="L2246">
            <v>19122</v>
          </cell>
          <cell r="M2246">
            <v>19341</v>
          </cell>
          <cell r="N2246">
            <v>19939</v>
          </cell>
          <cell r="O2246">
            <v>20120</v>
          </cell>
          <cell r="P2246">
            <v>20467</v>
          </cell>
          <cell r="Q2246">
            <v>20081</v>
          </cell>
          <cell r="R2246">
            <v>19970</v>
          </cell>
        </row>
        <row r="2247">
          <cell r="C2247" t="str">
            <v>41000</v>
          </cell>
          <cell r="D2247" t="str">
            <v>Oregon</v>
          </cell>
          <cell r="E2247" t="str">
            <v>Oregon</v>
          </cell>
          <cell r="F2247">
            <v>3421524</v>
          </cell>
          <cell r="G2247">
            <v>3429708</v>
          </cell>
          <cell r="H2247">
            <v>3467937</v>
          </cell>
          <cell r="I2247">
            <v>3513424</v>
          </cell>
          <cell r="J2247">
            <v>3547376</v>
          </cell>
          <cell r="K2247">
            <v>3569463</v>
          </cell>
          <cell r="L2247">
            <v>3613202</v>
          </cell>
          <cell r="M2247">
            <v>3670883</v>
          </cell>
          <cell r="N2247">
            <v>3722417</v>
          </cell>
          <cell r="O2247">
            <v>3768748</v>
          </cell>
          <cell r="P2247">
            <v>3808600</v>
          </cell>
          <cell r="Q2247">
            <v>3831074</v>
          </cell>
          <cell r="R2247">
            <v>3838957</v>
          </cell>
        </row>
        <row r="2248">
          <cell r="C2248" t="str">
            <v>41001</v>
          </cell>
          <cell r="D2248" t="str">
            <v>Oregon</v>
          </cell>
          <cell r="E2248" t="str">
            <v>Baker County</v>
          </cell>
          <cell r="F2248">
            <v>16742</v>
          </cell>
          <cell r="G2248">
            <v>16714</v>
          </cell>
          <cell r="H2248">
            <v>16618</v>
          </cell>
          <cell r="I2248">
            <v>16376</v>
          </cell>
          <cell r="J2248">
            <v>16312</v>
          </cell>
          <cell r="K2248">
            <v>16272</v>
          </cell>
          <cell r="L2248">
            <v>16086</v>
          </cell>
          <cell r="M2248">
            <v>16094</v>
          </cell>
          <cell r="N2248">
            <v>16139</v>
          </cell>
          <cell r="O2248">
            <v>16195</v>
          </cell>
          <cell r="P2248">
            <v>16225</v>
          </cell>
          <cell r="Q2248">
            <v>16134</v>
          </cell>
          <cell r="R2248">
            <v>16097</v>
          </cell>
        </row>
        <row r="2249">
          <cell r="C2249" t="str">
            <v>41003</v>
          </cell>
          <cell r="D2249" t="str">
            <v>Oregon</v>
          </cell>
          <cell r="E2249" t="str">
            <v>Benton County</v>
          </cell>
          <cell r="F2249">
            <v>78143</v>
          </cell>
          <cell r="G2249">
            <v>78236</v>
          </cell>
          <cell r="H2249">
            <v>78491</v>
          </cell>
          <cell r="I2249">
            <v>80203</v>
          </cell>
          <cell r="J2249">
            <v>80322</v>
          </cell>
          <cell r="K2249">
            <v>80149</v>
          </cell>
          <cell r="L2249">
            <v>80943</v>
          </cell>
          <cell r="M2249">
            <v>81957</v>
          </cell>
          <cell r="N2249">
            <v>83718</v>
          </cell>
          <cell r="O2249">
            <v>84150</v>
          </cell>
          <cell r="P2249">
            <v>85390</v>
          </cell>
          <cell r="Q2249">
            <v>85579</v>
          </cell>
          <cell r="R2249">
            <v>85575</v>
          </cell>
        </row>
        <row r="2250">
          <cell r="C2250" t="str">
            <v>41005</v>
          </cell>
          <cell r="D2250" t="str">
            <v>Oregon</v>
          </cell>
          <cell r="E2250" t="str">
            <v>Clackamas County</v>
          </cell>
          <cell r="F2250">
            <v>338407</v>
          </cell>
          <cell r="G2250">
            <v>339223</v>
          </cell>
          <cell r="H2250">
            <v>343444</v>
          </cell>
          <cell r="I2250">
            <v>348951</v>
          </cell>
          <cell r="J2250">
            <v>352032</v>
          </cell>
          <cell r="K2250">
            <v>355758</v>
          </cell>
          <cell r="L2250">
            <v>359308</v>
          </cell>
          <cell r="M2250">
            <v>363508</v>
          </cell>
          <cell r="N2250">
            <v>366808</v>
          </cell>
          <cell r="O2250">
            <v>371103</v>
          </cell>
          <cell r="P2250">
            <v>374085</v>
          </cell>
          <cell r="Q2250">
            <v>375992</v>
          </cell>
          <cell r="R2250">
            <v>376891</v>
          </cell>
        </row>
        <row r="2251">
          <cell r="C2251" t="str">
            <v>41007</v>
          </cell>
          <cell r="D2251" t="str">
            <v>Oregon</v>
          </cell>
          <cell r="E2251" t="str">
            <v>Clatsop County</v>
          </cell>
          <cell r="F2251">
            <v>35634</v>
          </cell>
          <cell r="G2251">
            <v>35560</v>
          </cell>
          <cell r="H2251">
            <v>35509</v>
          </cell>
          <cell r="I2251">
            <v>35519</v>
          </cell>
          <cell r="J2251">
            <v>35612</v>
          </cell>
          <cell r="K2251">
            <v>35912</v>
          </cell>
          <cell r="L2251">
            <v>36282</v>
          </cell>
          <cell r="M2251">
            <v>36603</v>
          </cell>
          <cell r="N2251">
            <v>36818</v>
          </cell>
          <cell r="O2251">
            <v>36825</v>
          </cell>
          <cell r="P2251">
            <v>36972</v>
          </cell>
          <cell r="Q2251">
            <v>37039</v>
          </cell>
          <cell r="R2251">
            <v>37070</v>
          </cell>
        </row>
        <row r="2252">
          <cell r="C2252" t="str">
            <v>41009</v>
          </cell>
          <cell r="D2252" t="str">
            <v>Oregon</v>
          </cell>
          <cell r="E2252" t="str">
            <v>Columbia County</v>
          </cell>
          <cell r="F2252">
            <v>43553</v>
          </cell>
          <cell r="G2252">
            <v>43634</v>
          </cell>
          <cell r="H2252">
            <v>44196</v>
          </cell>
          <cell r="I2252">
            <v>45104</v>
          </cell>
          <cell r="J2252">
            <v>45636</v>
          </cell>
          <cell r="K2252">
            <v>46192</v>
          </cell>
          <cell r="L2252">
            <v>46955</v>
          </cell>
          <cell r="M2252">
            <v>48184</v>
          </cell>
          <cell r="N2252">
            <v>48898</v>
          </cell>
          <cell r="O2252">
            <v>49209</v>
          </cell>
          <cell r="P2252">
            <v>49394</v>
          </cell>
          <cell r="Q2252">
            <v>49351</v>
          </cell>
          <cell r="R2252">
            <v>49343</v>
          </cell>
        </row>
        <row r="2253">
          <cell r="C2253" t="str">
            <v>41011</v>
          </cell>
          <cell r="D2253" t="str">
            <v>Oregon</v>
          </cell>
          <cell r="E2253" t="str">
            <v>Coos County</v>
          </cell>
          <cell r="F2253">
            <v>62795</v>
          </cell>
          <cell r="G2253">
            <v>62662</v>
          </cell>
          <cell r="H2253">
            <v>62190</v>
          </cell>
          <cell r="I2253">
            <v>62286</v>
          </cell>
          <cell r="J2253">
            <v>62625</v>
          </cell>
          <cell r="K2253">
            <v>63208</v>
          </cell>
          <cell r="L2253">
            <v>63843</v>
          </cell>
          <cell r="M2253">
            <v>63844</v>
          </cell>
          <cell r="N2253">
            <v>63420</v>
          </cell>
          <cell r="O2253">
            <v>63226</v>
          </cell>
          <cell r="P2253">
            <v>63079</v>
          </cell>
          <cell r="Q2253">
            <v>63043</v>
          </cell>
          <cell r="R2253">
            <v>63025</v>
          </cell>
        </row>
        <row r="2254">
          <cell r="C2254" t="str">
            <v>41013</v>
          </cell>
          <cell r="D2254" t="str">
            <v>Oregon</v>
          </cell>
          <cell r="E2254" t="str">
            <v>Crook County</v>
          </cell>
          <cell r="F2254">
            <v>19175</v>
          </cell>
          <cell r="G2254">
            <v>19262</v>
          </cell>
          <cell r="H2254">
            <v>19705</v>
          </cell>
          <cell r="I2254">
            <v>19779</v>
          </cell>
          <cell r="J2254">
            <v>20011</v>
          </cell>
          <cell r="K2254">
            <v>20643</v>
          </cell>
          <cell r="L2254">
            <v>21019</v>
          </cell>
          <cell r="M2254">
            <v>21673</v>
          </cell>
          <cell r="N2254">
            <v>21818</v>
          </cell>
          <cell r="O2254">
            <v>21811</v>
          </cell>
          <cell r="P2254">
            <v>21410</v>
          </cell>
          <cell r="Q2254">
            <v>20978</v>
          </cell>
          <cell r="R2254">
            <v>20864</v>
          </cell>
        </row>
        <row r="2255">
          <cell r="C2255" t="str">
            <v>41015</v>
          </cell>
          <cell r="D2255" t="str">
            <v>Oregon</v>
          </cell>
          <cell r="E2255" t="str">
            <v>Curry County</v>
          </cell>
          <cell r="F2255">
            <v>21147</v>
          </cell>
          <cell r="G2255">
            <v>21133</v>
          </cell>
          <cell r="H2255">
            <v>21250</v>
          </cell>
          <cell r="I2255">
            <v>21653</v>
          </cell>
          <cell r="J2255">
            <v>21899</v>
          </cell>
          <cell r="K2255">
            <v>22473</v>
          </cell>
          <cell r="L2255">
            <v>22750</v>
          </cell>
          <cell r="M2255">
            <v>22626</v>
          </cell>
          <cell r="N2255">
            <v>22447</v>
          </cell>
          <cell r="O2255">
            <v>22305</v>
          </cell>
          <cell r="P2255">
            <v>22341</v>
          </cell>
          <cell r="Q2255">
            <v>22364</v>
          </cell>
          <cell r="R2255">
            <v>22337</v>
          </cell>
        </row>
        <row r="2256">
          <cell r="C2256" t="str">
            <v>41017</v>
          </cell>
          <cell r="D2256" t="str">
            <v>Oregon</v>
          </cell>
          <cell r="E2256" t="str">
            <v>Deschutes County</v>
          </cell>
          <cell r="F2256">
            <v>115372</v>
          </cell>
          <cell r="G2256">
            <v>116566</v>
          </cell>
          <cell r="H2256">
            <v>120526</v>
          </cell>
          <cell r="I2256">
            <v>125247</v>
          </cell>
          <cell r="J2256">
            <v>129094</v>
          </cell>
          <cell r="K2256">
            <v>133756</v>
          </cell>
          <cell r="L2256">
            <v>140567</v>
          </cell>
          <cell r="M2256">
            <v>148149</v>
          </cell>
          <cell r="N2256">
            <v>152633</v>
          </cell>
          <cell r="O2256">
            <v>156820</v>
          </cell>
          <cell r="P2256">
            <v>157345</v>
          </cell>
          <cell r="Q2256">
            <v>157733</v>
          </cell>
          <cell r="R2256">
            <v>157894</v>
          </cell>
        </row>
        <row r="2257">
          <cell r="C2257" t="str">
            <v>41019</v>
          </cell>
          <cell r="D2257" t="str">
            <v>Oregon</v>
          </cell>
          <cell r="E2257" t="str">
            <v>Douglas County</v>
          </cell>
          <cell r="F2257">
            <v>100375</v>
          </cell>
          <cell r="G2257">
            <v>100485</v>
          </cell>
          <cell r="H2257">
            <v>100562</v>
          </cell>
          <cell r="I2257">
            <v>101529</v>
          </cell>
          <cell r="J2257">
            <v>102776</v>
          </cell>
          <cell r="K2257">
            <v>103965</v>
          </cell>
          <cell r="L2257">
            <v>105285</v>
          </cell>
          <cell r="M2257">
            <v>106658</v>
          </cell>
          <cell r="N2257">
            <v>107057</v>
          </cell>
          <cell r="O2257">
            <v>107316</v>
          </cell>
          <cell r="P2257">
            <v>107378</v>
          </cell>
          <cell r="Q2257">
            <v>107667</v>
          </cell>
          <cell r="R2257">
            <v>107638</v>
          </cell>
        </row>
        <row r="2258">
          <cell r="C2258" t="str">
            <v>41021</v>
          </cell>
          <cell r="D2258" t="str">
            <v>Oregon</v>
          </cell>
          <cell r="E2258" t="str">
            <v>Gilliam County</v>
          </cell>
          <cell r="F2258">
            <v>1910</v>
          </cell>
          <cell r="G2258">
            <v>1908</v>
          </cell>
          <cell r="H2258">
            <v>1901</v>
          </cell>
          <cell r="I2258">
            <v>1877</v>
          </cell>
          <cell r="J2258">
            <v>1823</v>
          </cell>
          <cell r="K2258">
            <v>1860</v>
          </cell>
          <cell r="L2258">
            <v>1863</v>
          </cell>
          <cell r="M2258">
            <v>1834</v>
          </cell>
          <cell r="N2258">
            <v>1816</v>
          </cell>
          <cell r="O2258">
            <v>1886</v>
          </cell>
          <cell r="P2258">
            <v>1856</v>
          </cell>
          <cell r="Q2258">
            <v>1871</v>
          </cell>
          <cell r="R2258">
            <v>1871</v>
          </cell>
        </row>
        <row r="2259">
          <cell r="C2259" t="str">
            <v>41023</v>
          </cell>
          <cell r="D2259" t="str">
            <v>Oregon</v>
          </cell>
          <cell r="E2259" t="str">
            <v>Grant County</v>
          </cell>
          <cell r="F2259">
            <v>7934</v>
          </cell>
          <cell r="G2259">
            <v>7906</v>
          </cell>
          <cell r="H2259">
            <v>7498</v>
          </cell>
          <cell r="I2259">
            <v>7438</v>
          </cell>
          <cell r="J2259">
            <v>7472</v>
          </cell>
          <cell r="K2259">
            <v>7415</v>
          </cell>
          <cell r="L2259">
            <v>7389</v>
          </cell>
          <cell r="M2259">
            <v>7373</v>
          </cell>
          <cell r="N2259">
            <v>7267</v>
          </cell>
          <cell r="O2259">
            <v>7303</v>
          </cell>
          <cell r="P2259">
            <v>7343</v>
          </cell>
          <cell r="Q2259">
            <v>7445</v>
          </cell>
          <cell r="R2259">
            <v>7458</v>
          </cell>
        </row>
        <row r="2260">
          <cell r="C2260" t="str">
            <v>41025</v>
          </cell>
          <cell r="D2260" t="str">
            <v>Oregon</v>
          </cell>
          <cell r="E2260" t="str">
            <v>Harney County</v>
          </cell>
          <cell r="F2260">
            <v>7606</v>
          </cell>
          <cell r="G2260">
            <v>7661</v>
          </cell>
          <cell r="H2260">
            <v>7491</v>
          </cell>
          <cell r="I2260">
            <v>7417</v>
          </cell>
          <cell r="J2260">
            <v>7360</v>
          </cell>
          <cell r="K2260">
            <v>7312</v>
          </cell>
          <cell r="L2260">
            <v>7211</v>
          </cell>
          <cell r="M2260">
            <v>7286</v>
          </cell>
          <cell r="N2260">
            <v>7327</v>
          </cell>
          <cell r="O2260">
            <v>7375</v>
          </cell>
          <cell r="P2260">
            <v>7432</v>
          </cell>
          <cell r="Q2260">
            <v>7422</v>
          </cell>
          <cell r="R2260">
            <v>7399</v>
          </cell>
        </row>
        <row r="2261">
          <cell r="C2261" t="str">
            <v>41027</v>
          </cell>
          <cell r="D2261" t="str">
            <v>Oregon</v>
          </cell>
          <cell r="E2261" t="str">
            <v>Hood River County</v>
          </cell>
          <cell r="F2261">
            <v>20407</v>
          </cell>
          <cell r="G2261">
            <v>20461</v>
          </cell>
          <cell r="H2261">
            <v>20397</v>
          </cell>
          <cell r="I2261">
            <v>20615</v>
          </cell>
          <cell r="J2261">
            <v>20621</v>
          </cell>
          <cell r="K2261">
            <v>20835</v>
          </cell>
          <cell r="L2261">
            <v>21022</v>
          </cell>
          <cell r="M2261">
            <v>21200</v>
          </cell>
          <cell r="N2261">
            <v>21276</v>
          </cell>
          <cell r="O2261">
            <v>21589</v>
          </cell>
          <cell r="P2261">
            <v>22015</v>
          </cell>
          <cell r="Q2261">
            <v>22346</v>
          </cell>
          <cell r="R2261">
            <v>22451</v>
          </cell>
        </row>
        <row r="2262">
          <cell r="C2262" t="str">
            <v>41029</v>
          </cell>
          <cell r="D2262" t="str">
            <v>Oregon</v>
          </cell>
          <cell r="E2262" t="str">
            <v>Jackson County</v>
          </cell>
          <cell r="F2262">
            <v>181281</v>
          </cell>
          <cell r="G2262">
            <v>181775</v>
          </cell>
          <cell r="H2262">
            <v>183835</v>
          </cell>
          <cell r="I2262">
            <v>186704</v>
          </cell>
          <cell r="J2262">
            <v>189838</v>
          </cell>
          <cell r="K2262">
            <v>192185</v>
          </cell>
          <cell r="L2262">
            <v>194701</v>
          </cell>
          <cell r="M2262">
            <v>196858</v>
          </cell>
          <cell r="N2262">
            <v>199152</v>
          </cell>
          <cell r="O2262">
            <v>201162</v>
          </cell>
          <cell r="P2262">
            <v>202301</v>
          </cell>
          <cell r="Q2262">
            <v>203206</v>
          </cell>
          <cell r="R2262">
            <v>203462</v>
          </cell>
        </row>
        <row r="2263">
          <cell r="C2263" t="str">
            <v>41031</v>
          </cell>
          <cell r="D2263" t="str">
            <v>Oregon</v>
          </cell>
          <cell r="E2263" t="str">
            <v>Jefferson County</v>
          </cell>
          <cell r="F2263">
            <v>18995</v>
          </cell>
          <cell r="G2263">
            <v>19113</v>
          </cell>
          <cell r="H2263">
            <v>19653</v>
          </cell>
          <cell r="I2263">
            <v>19941</v>
          </cell>
          <cell r="J2263">
            <v>20212</v>
          </cell>
          <cell r="K2263">
            <v>20339</v>
          </cell>
          <cell r="L2263">
            <v>20622</v>
          </cell>
          <cell r="M2263">
            <v>21113</v>
          </cell>
          <cell r="N2263">
            <v>21861</v>
          </cell>
          <cell r="O2263">
            <v>21885</v>
          </cell>
          <cell r="P2263">
            <v>21730</v>
          </cell>
          <cell r="Q2263">
            <v>21720</v>
          </cell>
          <cell r="R2263">
            <v>21670</v>
          </cell>
        </row>
        <row r="2264">
          <cell r="C2264" t="str">
            <v>41033</v>
          </cell>
          <cell r="D2264" t="str">
            <v>Oregon</v>
          </cell>
          <cell r="E2264" t="str">
            <v>Josephine County</v>
          </cell>
          <cell r="F2264">
            <v>75729</v>
          </cell>
          <cell r="G2264">
            <v>75851</v>
          </cell>
          <cell r="H2264">
            <v>76452</v>
          </cell>
          <cell r="I2264">
            <v>77712</v>
          </cell>
          <cell r="J2264">
            <v>78779</v>
          </cell>
          <cell r="K2264">
            <v>79729</v>
          </cell>
          <cell r="L2264">
            <v>80660</v>
          </cell>
          <cell r="M2264">
            <v>81601</v>
          </cell>
          <cell r="N2264">
            <v>81746</v>
          </cell>
          <cell r="O2264">
            <v>82389</v>
          </cell>
          <cell r="P2264">
            <v>82315</v>
          </cell>
          <cell r="Q2264">
            <v>82713</v>
          </cell>
          <cell r="R2264">
            <v>82807</v>
          </cell>
        </row>
        <row r="2265">
          <cell r="C2265" t="str">
            <v>41035</v>
          </cell>
          <cell r="D2265" t="str">
            <v>Oregon</v>
          </cell>
          <cell r="E2265" t="str">
            <v>Klamath County</v>
          </cell>
          <cell r="F2265">
            <v>63771</v>
          </cell>
          <cell r="G2265">
            <v>63885</v>
          </cell>
          <cell r="H2265">
            <v>64139</v>
          </cell>
          <cell r="I2265">
            <v>64150</v>
          </cell>
          <cell r="J2265">
            <v>64582</v>
          </cell>
          <cell r="K2265">
            <v>64841</v>
          </cell>
          <cell r="L2265">
            <v>65553</v>
          </cell>
          <cell r="M2265">
            <v>66294</v>
          </cell>
          <cell r="N2265">
            <v>66767</v>
          </cell>
          <cell r="O2265">
            <v>66732</v>
          </cell>
          <cell r="P2265">
            <v>66460</v>
          </cell>
          <cell r="Q2265">
            <v>66380</v>
          </cell>
          <cell r="R2265">
            <v>66345</v>
          </cell>
        </row>
        <row r="2266">
          <cell r="C2266" t="str">
            <v>41037</v>
          </cell>
          <cell r="D2266" t="str">
            <v>Oregon</v>
          </cell>
          <cell r="E2266" t="str">
            <v>Lake County</v>
          </cell>
          <cell r="F2266">
            <v>7421</v>
          </cell>
          <cell r="G2266">
            <v>7428</v>
          </cell>
          <cell r="H2266">
            <v>7538</v>
          </cell>
          <cell r="I2266">
            <v>7522</v>
          </cell>
          <cell r="J2266">
            <v>7578</v>
          </cell>
          <cell r="K2266">
            <v>7576</v>
          </cell>
          <cell r="L2266">
            <v>7558</v>
          </cell>
          <cell r="M2266">
            <v>7796</v>
          </cell>
          <cell r="N2266">
            <v>7880</v>
          </cell>
          <cell r="O2266">
            <v>7961</v>
          </cell>
          <cell r="P2266">
            <v>7901</v>
          </cell>
          <cell r="Q2266">
            <v>7895</v>
          </cell>
          <cell r="R2266">
            <v>7872</v>
          </cell>
        </row>
        <row r="2267">
          <cell r="C2267" t="str">
            <v>41039</v>
          </cell>
          <cell r="D2267" t="str">
            <v>Oregon</v>
          </cell>
          <cell r="E2267" t="str">
            <v>Lane County</v>
          </cell>
          <cell r="F2267">
            <v>323011</v>
          </cell>
          <cell r="G2267">
            <v>323492</v>
          </cell>
          <cell r="H2267">
            <v>324855</v>
          </cell>
          <cell r="I2267">
            <v>327506</v>
          </cell>
          <cell r="J2267">
            <v>330845</v>
          </cell>
          <cell r="K2267">
            <v>332327</v>
          </cell>
          <cell r="L2267">
            <v>335831</v>
          </cell>
          <cell r="M2267">
            <v>339926</v>
          </cell>
          <cell r="N2267">
            <v>344844</v>
          </cell>
          <cell r="O2267">
            <v>348176</v>
          </cell>
          <cell r="P2267">
            <v>350850</v>
          </cell>
          <cell r="Q2267">
            <v>351715</v>
          </cell>
          <cell r="R2267">
            <v>351983</v>
          </cell>
        </row>
        <row r="2268">
          <cell r="C2268" t="str">
            <v>41041</v>
          </cell>
          <cell r="D2268" t="str">
            <v>Oregon</v>
          </cell>
          <cell r="E2268" t="str">
            <v>Lincoln County</v>
          </cell>
          <cell r="F2268">
            <v>44481</v>
          </cell>
          <cell r="G2268">
            <v>44317</v>
          </cell>
          <cell r="H2268">
            <v>43854</v>
          </cell>
          <cell r="I2268">
            <v>44270</v>
          </cell>
          <cell r="J2268">
            <v>44421</v>
          </cell>
          <cell r="K2268">
            <v>44877</v>
          </cell>
          <cell r="L2268">
            <v>45347</v>
          </cell>
          <cell r="M2268">
            <v>45529</v>
          </cell>
          <cell r="N2268">
            <v>45798</v>
          </cell>
          <cell r="O2268">
            <v>45915</v>
          </cell>
          <cell r="P2268">
            <v>45989</v>
          </cell>
          <cell r="Q2268">
            <v>46034</v>
          </cell>
          <cell r="R2268">
            <v>46054</v>
          </cell>
        </row>
        <row r="2269">
          <cell r="C2269" t="str">
            <v>41043</v>
          </cell>
          <cell r="D2269" t="str">
            <v>Oregon</v>
          </cell>
          <cell r="E2269" t="str">
            <v>Linn County</v>
          </cell>
          <cell r="F2269">
            <v>103079</v>
          </cell>
          <cell r="G2269">
            <v>103020</v>
          </cell>
          <cell r="H2269">
            <v>103544</v>
          </cell>
          <cell r="I2269">
            <v>104561</v>
          </cell>
          <cell r="J2269">
            <v>106035</v>
          </cell>
          <cell r="K2269">
            <v>106799</v>
          </cell>
          <cell r="L2269">
            <v>108132</v>
          </cell>
          <cell r="M2269">
            <v>110764</v>
          </cell>
          <cell r="N2269">
            <v>112932</v>
          </cell>
          <cell r="O2269">
            <v>114967</v>
          </cell>
          <cell r="P2269">
            <v>116001</v>
          </cell>
          <cell r="Q2269">
            <v>116672</v>
          </cell>
          <cell r="R2269">
            <v>116910</v>
          </cell>
        </row>
        <row r="2270">
          <cell r="C2270" t="str">
            <v>41045</v>
          </cell>
          <cell r="D2270" t="str">
            <v>Oregon</v>
          </cell>
          <cell r="E2270" t="str">
            <v>Malheur County</v>
          </cell>
          <cell r="F2270">
            <v>31618</v>
          </cell>
          <cell r="G2270">
            <v>31540</v>
          </cell>
          <cell r="H2270">
            <v>31532</v>
          </cell>
          <cell r="I2270">
            <v>31455</v>
          </cell>
          <cell r="J2270">
            <v>31335</v>
          </cell>
          <cell r="K2270">
            <v>31250</v>
          </cell>
          <cell r="L2270">
            <v>31273</v>
          </cell>
          <cell r="M2270">
            <v>31303</v>
          </cell>
          <cell r="N2270">
            <v>31434</v>
          </cell>
          <cell r="O2270">
            <v>31311</v>
          </cell>
          <cell r="P2270">
            <v>31265</v>
          </cell>
          <cell r="Q2270">
            <v>31313</v>
          </cell>
          <cell r="R2270">
            <v>31319</v>
          </cell>
        </row>
        <row r="2271">
          <cell r="C2271" t="str">
            <v>41047</v>
          </cell>
          <cell r="D2271" t="str">
            <v>Oregon</v>
          </cell>
          <cell r="E2271" t="str">
            <v>Marion County</v>
          </cell>
          <cell r="F2271">
            <v>284844</v>
          </cell>
          <cell r="G2271">
            <v>285411</v>
          </cell>
          <cell r="H2271">
            <v>288136</v>
          </cell>
          <cell r="I2271">
            <v>292533</v>
          </cell>
          <cell r="J2271">
            <v>295317</v>
          </cell>
          <cell r="K2271">
            <v>297139</v>
          </cell>
          <cell r="L2271">
            <v>299461</v>
          </cell>
          <cell r="M2271">
            <v>303290</v>
          </cell>
          <cell r="N2271">
            <v>306964</v>
          </cell>
          <cell r="O2271">
            <v>309729</v>
          </cell>
          <cell r="P2271">
            <v>313389</v>
          </cell>
          <cell r="Q2271">
            <v>315335</v>
          </cell>
          <cell r="R2271">
            <v>316096</v>
          </cell>
        </row>
        <row r="2272">
          <cell r="C2272" t="str">
            <v>41049</v>
          </cell>
          <cell r="D2272" t="str">
            <v>Oregon</v>
          </cell>
          <cell r="E2272" t="str">
            <v>Morrow County</v>
          </cell>
          <cell r="F2272">
            <v>10995</v>
          </cell>
          <cell r="G2272">
            <v>10995</v>
          </cell>
          <cell r="H2272">
            <v>11043</v>
          </cell>
          <cell r="I2272">
            <v>11313</v>
          </cell>
          <cell r="J2272">
            <v>11317</v>
          </cell>
          <cell r="K2272">
            <v>11275</v>
          </cell>
          <cell r="L2272">
            <v>11162</v>
          </cell>
          <cell r="M2272">
            <v>11203</v>
          </cell>
          <cell r="N2272">
            <v>11048</v>
          </cell>
          <cell r="O2272">
            <v>11002</v>
          </cell>
          <cell r="P2272">
            <v>11102</v>
          </cell>
          <cell r="Q2272">
            <v>11173</v>
          </cell>
          <cell r="R2272">
            <v>11207</v>
          </cell>
        </row>
        <row r="2273">
          <cell r="C2273" t="str">
            <v>41051</v>
          </cell>
          <cell r="D2273" t="str">
            <v>Oregon</v>
          </cell>
          <cell r="E2273" t="str">
            <v>Multnomah County</v>
          </cell>
          <cell r="F2273">
            <v>660602</v>
          </cell>
          <cell r="G2273">
            <v>661654</v>
          </cell>
          <cell r="H2273">
            <v>669690</v>
          </cell>
          <cell r="I2273">
            <v>676653</v>
          </cell>
          <cell r="J2273">
            <v>679348</v>
          </cell>
          <cell r="K2273">
            <v>672526</v>
          </cell>
          <cell r="L2273">
            <v>674862</v>
          </cell>
          <cell r="M2273">
            <v>683767</v>
          </cell>
          <cell r="N2273">
            <v>697799</v>
          </cell>
          <cell r="O2273">
            <v>712989</v>
          </cell>
          <cell r="P2273">
            <v>727721</v>
          </cell>
          <cell r="Q2273">
            <v>735334</v>
          </cell>
          <cell r="R2273">
            <v>737902</v>
          </cell>
        </row>
        <row r="2274">
          <cell r="C2274" t="str">
            <v>41053</v>
          </cell>
          <cell r="D2274" t="str">
            <v>Oregon</v>
          </cell>
          <cell r="E2274" t="str">
            <v>Polk County</v>
          </cell>
          <cell r="F2274">
            <v>62412</v>
          </cell>
          <cell r="G2274">
            <v>62596</v>
          </cell>
          <cell r="H2274">
            <v>63445</v>
          </cell>
          <cell r="I2274">
            <v>64135</v>
          </cell>
          <cell r="J2274">
            <v>65060</v>
          </cell>
          <cell r="K2274">
            <v>66569</v>
          </cell>
          <cell r="L2274">
            <v>68585</v>
          </cell>
          <cell r="M2274">
            <v>71027</v>
          </cell>
          <cell r="N2274">
            <v>72791</v>
          </cell>
          <cell r="O2274">
            <v>74346</v>
          </cell>
          <cell r="P2274">
            <v>74934</v>
          </cell>
          <cell r="Q2274">
            <v>75403</v>
          </cell>
          <cell r="R2274">
            <v>75625</v>
          </cell>
        </row>
        <row r="2275">
          <cell r="C2275" t="str">
            <v>41055</v>
          </cell>
          <cell r="D2275" t="str">
            <v>Oregon</v>
          </cell>
          <cell r="E2275" t="str">
            <v>Sherman County</v>
          </cell>
          <cell r="F2275">
            <v>1934</v>
          </cell>
          <cell r="G2275">
            <v>1921</v>
          </cell>
          <cell r="H2275">
            <v>1848</v>
          </cell>
          <cell r="I2275">
            <v>1763</v>
          </cell>
          <cell r="J2275">
            <v>1758</v>
          </cell>
          <cell r="K2275">
            <v>1682</v>
          </cell>
          <cell r="L2275">
            <v>1678</v>
          </cell>
          <cell r="M2275">
            <v>1682</v>
          </cell>
          <cell r="N2275">
            <v>1713</v>
          </cell>
          <cell r="O2275">
            <v>1691</v>
          </cell>
          <cell r="P2275">
            <v>1733</v>
          </cell>
          <cell r="Q2275">
            <v>1765</v>
          </cell>
          <cell r="R2275">
            <v>1774</v>
          </cell>
        </row>
        <row r="2276">
          <cell r="C2276" t="str">
            <v>41057</v>
          </cell>
          <cell r="D2276" t="str">
            <v>Oregon</v>
          </cell>
          <cell r="E2276" t="str">
            <v>Tillamook County</v>
          </cell>
          <cell r="F2276">
            <v>24264</v>
          </cell>
          <cell r="G2276">
            <v>24253</v>
          </cell>
          <cell r="H2276">
            <v>24359</v>
          </cell>
          <cell r="I2276">
            <v>24396</v>
          </cell>
          <cell r="J2276">
            <v>24565</v>
          </cell>
          <cell r="K2276">
            <v>24780</v>
          </cell>
          <cell r="L2276">
            <v>24974</v>
          </cell>
          <cell r="M2276">
            <v>25160</v>
          </cell>
          <cell r="N2276">
            <v>25243</v>
          </cell>
          <cell r="O2276">
            <v>25151</v>
          </cell>
          <cell r="P2276">
            <v>25179</v>
          </cell>
          <cell r="Q2276">
            <v>25250</v>
          </cell>
          <cell r="R2276">
            <v>25265</v>
          </cell>
        </row>
        <row r="2277">
          <cell r="C2277" t="str">
            <v>41059</v>
          </cell>
          <cell r="D2277" t="str">
            <v>Oregon</v>
          </cell>
          <cell r="E2277" t="str">
            <v>Umatilla County</v>
          </cell>
          <cell r="F2277">
            <v>70556</v>
          </cell>
          <cell r="G2277">
            <v>70728</v>
          </cell>
          <cell r="H2277">
            <v>70682</v>
          </cell>
          <cell r="I2277">
            <v>72150</v>
          </cell>
          <cell r="J2277">
            <v>72820</v>
          </cell>
          <cell r="K2277">
            <v>73463</v>
          </cell>
          <cell r="L2277">
            <v>73765</v>
          </cell>
          <cell r="M2277">
            <v>73984</v>
          </cell>
          <cell r="N2277">
            <v>74269</v>
          </cell>
          <cell r="O2277">
            <v>74488</v>
          </cell>
          <cell r="P2277">
            <v>75199</v>
          </cell>
          <cell r="Q2277">
            <v>75889</v>
          </cell>
          <cell r="R2277">
            <v>76079</v>
          </cell>
        </row>
        <row r="2278">
          <cell r="C2278" t="str">
            <v>41061</v>
          </cell>
          <cell r="D2278" t="str">
            <v>Oregon</v>
          </cell>
          <cell r="E2278" t="str">
            <v>Union County</v>
          </cell>
          <cell r="F2278">
            <v>24522</v>
          </cell>
          <cell r="G2278">
            <v>24537</v>
          </cell>
          <cell r="H2278">
            <v>24353</v>
          </cell>
          <cell r="I2278">
            <v>24472</v>
          </cell>
          <cell r="J2278">
            <v>24607</v>
          </cell>
          <cell r="K2278">
            <v>24513</v>
          </cell>
          <cell r="L2278">
            <v>24675</v>
          </cell>
          <cell r="M2278">
            <v>24754</v>
          </cell>
          <cell r="N2278">
            <v>25263</v>
          </cell>
          <cell r="O2278">
            <v>25473</v>
          </cell>
          <cell r="P2278">
            <v>25580</v>
          </cell>
          <cell r="Q2278">
            <v>25748</v>
          </cell>
          <cell r="R2278">
            <v>25796</v>
          </cell>
        </row>
        <row r="2279">
          <cell r="C2279" t="str">
            <v>41063</v>
          </cell>
          <cell r="D2279" t="str">
            <v>Oregon</v>
          </cell>
          <cell r="E2279" t="str">
            <v>Wallowa County</v>
          </cell>
          <cell r="F2279">
            <v>7230</v>
          </cell>
          <cell r="G2279">
            <v>7220</v>
          </cell>
          <cell r="H2279">
            <v>7112</v>
          </cell>
          <cell r="I2279">
            <v>7042</v>
          </cell>
          <cell r="J2279">
            <v>7008</v>
          </cell>
          <cell r="K2279">
            <v>6899</v>
          </cell>
          <cell r="L2279">
            <v>6877</v>
          </cell>
          <cell r="M2279">
            <v>6835</v>
          </cell>
          <cell r="N2279">
            <v>6884</v>
          </cell>
          <cell r="O2279">
            <v>6900</v>
          </cell>
          <cell r="P2279">
            <v>6948</v>
          </cell>
          <cell r="Q2279">
            <v>7008</v>
          </cell>
          <cell r="R2279">
            <v>7027</v>
          </cell>
        </row>
        <row r="2280">
          <cell r="C2280" t="str">
            <v>41065</v>
          </cell>
          <cell r="D2280" t="str">
            <v>Oregon</v>
          </cell>
          <cell r="E2280" t="str">
            <v>Wasco County</v>
          </cell>
          <cell r="F2280">
            <v>23797</v>
          </cell>
          <cell r="G2280">
            <v>23837</v>
          </cell>
          <cell r="H2280">
            <v>23808</v>
          </cell>
          <cell r="I2280">
            <v>23699</v>
          </cell>
          <cell r="J2280">
            <v>23885</v>
          </cell>
          <cell r="K2280">
            <v>23817</v>
          </cell>
          <cell r="L2280">
            <v>23929</v>
          </cell>
          <cell r="M2280">
            <v>24159</v>
          </cell>
          <cell r="N2280">
            <v>24451</v>
          </cell>
          <cell r="O2280">
            <v>24617</v>
          </cell>
          <cell r="P2280">
            <v>24981</v>
          </cell>
          <cell r="Q2280">
            <v>25213</v>
          </cell>
          <cell r="R2280">
            <v>25266</v>
          </cell>
        </row>
        <row r="2281">
          <cell r="C2281" t="str">
            <v>41067</v>
          </cell>
          <cell r="D2281" t="str">
            <v>Oregon</v>
          </cell>
          <cell r="E2281" t="str">
            <v>Washington County</v>
          </cell>
          <cell r="F2281">
            <v>445256</v>
          </cell>
          <cell r="G2281">
            <v>447980</v>
          </cell>
          <cell r="H2281">
            <v>460622</v>
          </cell>
          <cell r="I2281">
            <v>468549</v>
          </cell>
          <cell r="J2281">
            <v>474336</v>
          </cell>
          <cell r="K2281">
            <v>480207</v>
          </cell>
          <cell r="L2281">
            <v>490773</v>
          </cell>
          <cell r="M2281">
            <v>502226</v>
          </cell>
          <cell r="N2281">
            <v>508842</v>
          </cell>
          <cell r="O2281">
            <v>515815</v>
          </cell>
          <cell r="P2281">
            <v>524699</v>
          </cell>
          <cell r="Q2281">
            <v>529710</v>
          </cell>
          <cell r="R2281">
            <v>531744</v>
          </cell>
        </row>
        <row r="2282">
          <cell r="C2282" t="str">
            <v>41069</v>
          </cell>
          <cell r="D2282" t="str">
            <v>Oregon</v>
          </cell>
          <cell r="E2282" t="str">
            <v>Wheeler County</v>
          </cell>
          <cell r="F2282">
            <v>1551</v>
          </cell>
          <cell r="G2282">
            <v>1546</v>
          </cell>
          <cell r="H2282">
            <v>1503</v>
          </cell>
          <cell r="I2282">
            <v>1534</v>
          </cell>
          <cell r="J2282">
            <v>1516</v>
          </cell>
          <cell r="K2282">
            <v>1473</v>
          </cell>
          <cell r="L2282">
            <v>1414</v>
          </cell>
          <cell r="M2282">
            <v>1425</v>
          </cell>
          <cell r="N2282">
            <v>1419</v>
          </cell>
          <cell r="O2282">
            <v>1399</v>
          </cell>
          <cell r="P2282">
            <v>1411</v>
          </cell>
          <cell r="Q2282">
            <v>1441</v>
          </cell>
          <cell r="R2282">
            <v>1450</v>
          </cell>
        </row>
        <row r="2283">
          <cell r="C2283" t="str">
            <v>41071</v>
          </cell>
          <cell r="D2283" t="str">
            <v>Oregon</v>
          </cell>
          <cell r="E2283" t="str">
            <v>Yamhill County</v>
          </cell>
          <cell r="F2283">
            <v>84975</v>
          </cell>
          <cell r="G2283">
            <v>85198</v>
          </cell>
          <cell r="H2283">
            <v>86156</v>
          </cell>
          <cell r="I2283">
            <v>87370</v>
          </cell>
          <cell r="J2283">
            <v>88619</v>
          </cell>
          <cell r="K2283">
            <v>89447</v>
          </cell>
          <cell r="L2283">
            <v>90847</v>
          </cell>
          <cell r="M2283">
            <v>93198</v>
          </cell>
          <cell r="N2283">
            <v>95875</v>
          </cell>
          <cell r="O2283">
            <v>97537</v>
          </cell>
          <cell r="P2283">
            <v>98647</v>
          </cell>
          <cell r="Q2283">
            <v>99193</v>
          </cell>
          <cell r="R2283">
            <v>99391</v>
          </cell>
        </row>
        <row r="2284">
          <cell r="C2284" t="str">
            <v>42000</v>
          </cell>
          <cell r="D2284" t="str">
            <v>Pennsylvania</v>
          </cell>
          <cell r="E2284" t="str">
            <v>Pennsylvania</v>
          </cell>
          <cell r="F2284">
            <v>12280548</v>
          </cell>
          <cell r="G2284">
            <v>12284173</v>
          </cell>
          <cell r="H2284">
            <v>12298970</v>
          </cell>
          <cell r="I2284">
            <v>12331031</v>
          </cell>
          <cell r="J2284">
            <v>12374658</v>
          </cell>
          <cell r="K2284">
            <v>12410722</v>
          </cell>
          <cell r="L2284">
            <v>12449990</v>
          </cell>
          <cell r="M2284">
            <v>12510809</v>
          </cell>
          <cell r="N2284">
            <v>12563937</v>
          </cell>
          <cell r="O2284">
            <v>12612285</v>
          </cell>
          <cell r="P2284">
            <v>12666858</v>
          </cell>
          <cell r="Q2284">
            <v>12702379</v>
          </cell>
          <cell r="R2284">
            <v>12709630</v>
          </cell>
        </row>
        <row r="2285">
          <cell r="C2285" t="str">
            <v>42001</v>
          </cell>
          <cell r="D2285" t="str">
            <v>Pennsylvania</v>
          </cell>
          <cell r="E2285" t="str">
            <v>Adams County</v>
          </cell>
          <cell r="F2285">
            <v>91207</v>
          </cell>
          <cell r="G2285">
            <v>91457</v>
          </cell>
          <cell r="H2285">
            <v>92591</v>
          </cell>
          <cell r="I2285">
            <v>93934</v>
          </cell>
          <cell r="J2285">
            <v>95503</v>
          </cell>
          <cell r="K2285">
            <v>97300</v>
          </cell>
          <cell r="L2285">
            <v>98606</v>
          </cell>
          <cell r="M2285">
            <v>99899</v>
          </cell>
          <cell r="N2285">
            <v>100502</v>
          </cell>
          <cell r="O2285">
            <v>101056</v>
          </cell>
          <cell r="P2285">
            <v>101252</v>
          </cell>
          <cell r="Q2285">
            <v>101407</v>
          </cell>
          <cell r="R2285">
            <v>101485</v>
          </cell>
        </row>
        <row r="2286">
          <cell r="C2286" t="str">
            <v>42003</v>
          </cell>
          <cell r="D2286" t="str">
            <v>Pennsylvania</v>
          </cell>
          <cell r="E2286" t="str">
            <v>Allegheny County</v>
          </cell>
          <cell r="F2286">
            <v>1281795</v>
          </cell>
          <cell r="G2286">
            <v>1279651</v>
          </cell>
          <cell r="H2286">
            <v>1272416</v>
          </cell>
          <cell r="I2286">
            <v>1265577</v>
          </cell>
          <cell r="J2286">
            <v>1258420</v>
          </cell>
          <cell r="K2286">
            <v>1247531</v>
          </cell>
          <cell r="L2286">
            <v>1234787</v>
          </cell>
          <cell r="M2286">
            <v>1226025</v>
          </cell>
          <cell r="N2286">
            <v>1222482</v>
          </cell>
          <cell r="O2286">
            <v>1221071</v>
          </cell>
          <cell r="P2286">
            <v>1222171</v>
          </cell>
          <cell r="Q2286">
            <v>1223348</v>
          </cell>
          <cell r="R2286">
            <v>1223583</v>
          </cell>
        </row>
        <row r="2287">
          <cell r="C2287" t="str">
            <v>42005</v>
          </cell>
          <cell r="D2287" t="str">
            <v>Pennsylvania</v>
          </cell>
          <cell r="E2287" t="str">
            <v>Armstrong County</v>
          </cell>
          <cell r="F2287">
            <v>72345</v>
          </cell>
          <cell r="G2287">
            <v>72268</v>
          </cell>
          <cell r="H2287">
            <v>71956</v>
          </cell>
          <cell r="I2287">
            <v>71747</v>
          </cell>
          <cell r="J2287">
            <v>71645</v>
          </cell>
          <cell r="K2287">
            <v>71404</v>
          </cell>
          <cell r="L2287">
            <v>70602</v>
          </cell>
          <cell r="M2287">
            <v>70030</v>
          </cell>
          <cell r="N2287">
            <v>69845</v>
          </cell>
          <cell r="O2287">
            <v>69611</v>
          </cell>
          <cell r="P2287">
            <v>69120</v>
          </cell>
          <cell r="Q2287">
            <v>68941</v>
          </cell>
          <cell r="R2287">
            <v>68839</v>
          </cell>
        </row>
        <row r="2288">
          <cell r="C2288" t="str">
            <v>42007</v>
          </cell>
          <cell r="D2288" t="str">
            <v>Pennsylvania</v>
          </cell>
          <cell r="E2288" t="str">
            <v>Beaver County</v>
          </cell>
          <cell r="F2288">
            <v>181448</v>
          </cell>
          <cell r="G2288">
            <v>181054</v>
          </cell>
          <cell r="H2288">
            <v>179391</v>
          </cell>
          <cell r="I2288">
            <v>178277</v>
          </cell>
          <cell r="J2288">
            <v>177523</v>
          </cell>
          <cell r="K2288">
            <v>176395</v>
          </cell>
          <cell r="L2288">
            <v>174820</v>
          </cell>
          <cell r="M2288">
            <v>173259</v>
          </cell>
          <cell r="N2288">
            <v>172161</v>
          </cell>
          <cell r="O2288">
            <v>171336</v>
          </cell>
          <cell r="P2288">
            <v>170524</v>
          </cell>
          <cell r="Q2288">
            <v>170539</v>
          </cell>
          <cell r="R2288">
            <v>170567</v>
          </cell>
        </row>
        <row r="2289">
          <cell r="C2289" t="str">
            <v>42009</v>
          </cell>
          <cell r="D2289" t="str">
            <v>Pennsylvania</v>
          </cell>
          <cell r="E2289" t="str">
            <v>Bedford County</v>
          </cell>
          <cell r="F2289">
            <v>49890</v>
          </cell>
          <cell r="G2289">
            <v>49928</v>
          </cell>
          <cell r="H2289">
            <v>49778</v>
          </cell>
          <cell r="I2289">
            <v>49742</v>
          </cell>
          <cell r="J2289">
            <v>49812</v>
          </cell>
          <cell r="K2289">
            <v>49829</v>
          </cell>
          <cell r="L2289">
            <v>49691</v>
          </cell>
          <cell r="M2289">
            <v>49871</v>
          </cell>
          <cell r="N2289">
            <v>49889</v>
          </cell>
          <cell r="O2289">
            <v>50052</v>
          </cell>
          <cell r="P2289">
            <v>49889</v>
          </cell>
          <cell r="Q2289">
            <v>49762</v>
          </cell>
          <cell r="R2289">
            <v>49709</v>
          </cell>
        </row>
        <row r="2290">
          <cell r="C2290" t="str">
            <v>42011</v>
          </cell>
          <cell r="D2290" t="str">
            <v>Pennsylvania</v>
          </cell>
          <cell r="E2290" t="str">
            <v>Berks County</v>
          </cell>
          <cell r="F2290">
            <v>373712</v>
          </cell>
          <cell r="G2290">
            <v>374546</v>
          </cell>
          <cell r="H2290">
            <v>377487</v>
          </cell>
          <cell r="I2290">
            <v>381338</v>
          </cell>
          <cell r="J2290">
            <v>385846</v>
          </cell>
          <cell r="K2290">
            <v>390848</v>
          </cell>
          <cell r="L2290">
            <v>395933</v>
          </cell>
          <cell r="M2290">
            <v>401834</v>
          </cell>
          <cell r="N2290">
            <v>405223</v>
          </cell>
          <cell r="O2290">
            <v>407737</v>
          </cell>
          <cell r="P2290">
            <v>409904</v>
          </cell>
          <cell r="Q2290">
            <v>411442</v>
          </cell>
          <cell r="R2290">
            <v>411850</v>
          </cell>
        </row>
        <row r="2291">
          <cell r="C2291" t="str">
            <v>42013</v>
          </cell>
          <cell r="D2291" t="str">
            <v>Pennsylvania</v>
          </cell>
          <cell r="E2291" t="str">
            <v>Blair County</v>
          </cell>
          <cell r="F2291">
            <v>129105</v>
          </cell>
          <cell r="G2291">
            <v>128981</v>
          </cell>
          <cell r="H2291">
            <v>128471</v>
          </cell>
          <cell r="I2291">
            <v>127631</v>
          </cell>
          <cell r="J2291">
            <v>127353</v>
          </cell>
          <cell r="K2291">
            <v>127194</v>
          </cell>
          <cell r="L2291">
            <v>126730</v>
          </cell>
          <cell r="M2291">
            <v>127002</v>
          </cell>
          <cell r="N2291">
            <v>127048</v>
          </cell>
          <cell r="O2291">
            <v>127112</v>
          </cell>
          <cell r="P2291">
            <v>127161</v>
          </cell>
          <cell r="Q2291">
            <v>127089</v>
          </cell>
          <cell r="R2291">
            <v>127031</v>
          </cell>
        </row>
        <row r="2292">
          <cell r="C2292" t="str">
            <v>42015</v>
          </cell>
          <cell r="D2292" t="str">
            <v>Pennsylvania</v>
          </cell>
          <cell r="E2292" t="str">
            <v>Bradford County</v>
          </cell>
          <cell r="F2292">
            <v>62747</v>
          </cell>
          <cell r="G2292">
            <v>62756</v>
          </cell>
          <cell r="H2292">
            <v>62616</v>
          </cell>
          <cell r="I2292">
            <v>62585</v>
          </cell>
          <cell r="J2292">
            <v>62388</v>
          </cell>
          <cell r="K2292">
            <v>62386</v>
          </cell>
          <cell r="L2292">
            <v>62501</v>
          </cell>
          <cell r="M2292">
            <v>62345</v>
          </cell>
          <cell r="N2292">
            <v>62343</v>
          </cell>
          <cell r="O2292">
            <v>62318</v>
          </cell>
          <cell r="P2292">
            <v>62418</v>
          </cell>
          <cell r="Q2292">
            <v>62622</v>
          </cell>
          <cell r="R2292">
            <v>62651</v>
          </cell>
        </row>
        <row r="2293">
          <cell r="C2293" t="str">
            <v>42017</v>
          </cell>
          <cell r="D2293" t="str">
            <v>Pennsylvania</v>
          </cell>
          <cell r="E2293" t="str">
            <v>Bucks County</v>
          </cell>
          <cell r="F2293">
            <v>597548</v>
          </cell>
          <cell r="G2293">
            <v>599085</v>
          </cell>
          <cell r="H2293">
            <v>602883</v>
          </cell>
          <cell r="I2293">
            <v>607157</v>
          </cell>
          <cell r="J2293">
            <v>610174</v>
          </cell>
          <cell r="K2293">
            <v>613763</v>
          </cell>
          <cell r="L2293">
            <v>616302</v>
          </cell>
          <cell r="M2293">
            <v>619544</v>
          </cell>
          <cell r="N2293">
            <v>621336</v>
          </cell>
          <cell r="O2293">
            <v>623297</v>
          </cell>
          <cell r="P2293">
            <v>624648</v>
          </cell>
          <cell r="Q2293">
            <v>625249</v>
          </cell>
          <cell r="R2293">
            <v>625472</v>
          </cell>
        </row>
        <row r="2294">
          <cell r="C2294" t="str">
            <v>42019</v>
          </cell>
          <cell r="D2294" t="str">
            <v>Pennsylvania</v>
          </cell>
          <cell r="E2294" t="str">
            <v>Butler County</v>
          </cell>
          <cell r="F2294">
            <v>174105</v>
          </cell>
          <cell r="G2294">
            <v>174444</v>
          </cell>
          <cell r="H2294">
            <v>175621</v>
          </cell>
          <cell r="I2294">
            <v>177146</v>
          </cell>
          <cell r="J2294">
            <v>178289</v>
          </cell>
          <cell r="K2294">
            <v>178912</v>
          </cell>
          <cell r="L2294">
            <v>179522</v>
          </cell>
          <cell r="M2294">
            <v>181009</v>
          </cell>
          <cell r="N2294">
            <v>181690</v>
          </cell>
          <cell r="O2294">
            <v>182673</v>
          </cell>
          <cell r="P2294">
            <v>183337</v>
          </cell>
          <cell r="Q2294">
            <v>183862</v>
          </cell>
          <cell r="R2294">
            <v>184059</v>
          </cell>
        </row>
        <row r="2295">
          <cell r="C2295" t="str">
            <v>42021</v>
          </cell>
          <cell r="D2295" t="str">
            <v>Pennsylvania</v>
          </cell>
          <cell r="E2295" t="str">
            <v>Cambria County</v>
          </cell>
          <cell r="F2295">
            <v>152555</v>
          </cell>
          <cell r="G2295">
            <v>152107</v>
          </cell>
          <cell r="H2295">
            <v>150902</v>
          </cell>
          <cell r="I2295">
            <v>149831</v>
          </cell>
          <cell r="J2295">
            <v>148836</v>
          </cell>
          <cell r="K2295">
            <v>147886</v>
          </cell>
          <cell r="L2295">
            <v>146975</v>
          </cell>
          <cell r="M2295">
            <v>146093</v>
          </cell>
          <cell r="N2295">
            <v>145283</v>
          </cell>
          <cell r="O2295">
            <v>144646</v>
          </cell>
          <cell r="P2295">
            <v>144186</v>
          </cell>
          <cell r="Q2295">
            <v>143679</v>
          </cell>
          <cell r="R2295">
            <v>143498</v>
          </cell>
        </row>
        <row r="2296">
          <cell r="C2296" t="str">
            <v>42023</v>
          </cell>
          <cell r="D2296" t="str">
            <v>Pennsylvania</v>
          </cell>
          <cell r="E2296" t="str">
            <v>Cameron County</v>
          </cell>
          <cell r="F2296">
            <v>5971</v>
          </cell>
          <cell r="G2296">
            <v>5930</v>
          </cell>
          <cell r="H2296">
            <v>5875</v>
          </cell>
          <cell r="I2296">
            <v>5775</v>
          </cell>
          <cell r="J2296">
            <v>5702</v>
          </cell>
          <cell r="K2296">
            <v>5535</v>
          </cell>
          <cell r="L2296">
            <v>5431</v>
          </cell>
          <cell r="M2296">
            <v>5341</v>
          </cell>
          <cell r="N2296">
            <v>5274</v>
          </cell>
          <cell r="O2296">
            <v>5186</v>
          </cell>
          <cell r="P2296">
            <v>5106</v>
          </cell>
          <cell r="Q2296">
            <v>5085</v>
          </cell>
          <cell r="R2296">
            <v>5080</v>
          </cell>
        </row>
        <row r="2297">
          <cell r="C2297" t="str">
            <v>42025</v>
          </cell>
          <cell r="D2297" t="str">
            <v>Pennsylvania</v>
          </cell>
          <cell r="E2297" t="str">
            <v>Carbon County</v>
          </cell>
          <cell r="F2297">
            <v>58765</v>
          </cell>
          <cell r="G2297">
            <v>58807</v>
          </cell>
          <cell r="H2297">
            <v>59318</v>
          </cell>
          <cell r="I2297">
            <v>59820</v>
          </cell>
          <cell r="J2297">
            <v>60452</v>
          </cell>
          <cell r="K2297">
            <v>61274</v>
          </cell>
          <cell r="L2297">
            <v>62358</v>
          </cell>
          <cell r="M2297">
            <v>63105</v>
          </cell>
          <cell r="N2297">
            <v>64339</v>
          </cell>
          <cell r="O2297">
            <v>64947</v>
          </cell>
          <cell r="P2297">
            <v>65204</v>
          </cell>
          <cell r="Q2297">
            <v>65249</v>
          </cell>
          <cell r="R2297">
            <v>65220</v>
          </cell>
        </row>
        <row r="2298">
          <cell r="C2298" t="str">
            <v>42027</v>
          </cell>
          <cell r="D2298" t="str">
            <v>Pennsylvania</v>
          </cell>
          <cell r="E2298" t="str">
            <v>Centre County</v>
          </cell>
          <cell r="F2298">
            <v>135678</v>
          </cell>
          <cell r="G2298">
            <v>135965</v>
          </cell>
          <cell r="H2298">
            <v>137620</v>
          </cell>
          <cell r="I2298">
            <v>140821</v>
          </cell>
          <cell r="J2298">
            <v>142926</v>
          </cell>
          <cell r="K2298">
            <v>144238</v>
          </cell>
          <cell r="L2298">
            <v>145543</v>
          </cell>
          <cell r="M2298">
            <v>148734</v>
          </cell>
          <cell r="N2298">
            <v>149498</v>
          </cell>
          <cell r="O2298">
            <v>151645</v>
          </cell>
          <cell r="P2298">
            <v>153052</v>
          </cell>
          <cell r="Q2298">
            <v>153990</v>
          </cell>
          <cell r="R2298">
            <v>154127</v>
          </cell>
        </row>
        <row r="2299">
          <cell r="C2299" t="str">
            <v>42029</v>
          </cell>
          <cell r="D2299" t="str">
            <v>Pennsylvania</v>
          </cell>
          <cell r="E2299" t="str">
            <v>Chester County</v>
          </cell>
          <cell r="F2299">
            <v>433208</v>
          </cell>
          <cell r="G2299">
            <v>435303</v>
          </cell>
          <cell r="H2299">
            <v>441024</v>
          </cell>
          <cell r="I2299">
            <v>447842</v>
          </cell>
          <cell r="J2299">
            <v>455111</v>
          </cell>
          <cell r="K2299">
            <v>462902</v>
          </cell>
          <cell r="L2299">
            <v>470506</v>
          </cell>
          <cell r="M2299">
            <v>479137</v>
          </cell>
          <cell r="N2299">
            <v>486156</v>
          </cell>
          <cell r="O2299">
            <v>491473</v>
          </cell>
          <cell r="P2299">
            <v>496291</v>
          </cell>
          <cell r="Q2299">
            <v>498886</v>
          </cell>
          <cell r="R2299">
            <v>499797</v>
          </cell>
        </row>
        <row r="2300">
          <cell r="C2300" t="str">
            <v>42031</v>
          </cell>
          <cell r="D2300" t="str">
            <v>Pennsylvania</v>
          </cell>
          <cell r="E2300" t="str">
            <v>Clarion County</v>
          </cell>
          <cell r="F2300">
            <v>41739</v>
          </cell>
          <cell r="G2300">
            <v>41735</v>
          </cell>
          <cell r="H2300">
            <v>41547</v>
          </cell>
          <cell r="I2300">
            <v>41220</v>
          </cell>
          <cell r="J2300">
            <v>41293</v>
          </cell>
          <cell r="K2300">
            <v>40509</v>
          </cell>
          <cell r="L2300">
            <v>40458</v>
          </cell>
          <cell r="M2300">
            <v>40615</v>
          </cell>
          <cell r="N2300">
            <v>40399</v>
          </cell>
          <cell r="O2300">
            <v>40355</v>
          </cell>
          <cell r="P2300">
            <v>40173</v>
          </cell>
          <cell r="Q2300">
            <v>39988</v>
          </cell>
          <cell r="R2300">
            <v>39910</v>
          </cell>
        </row>
        <row r="2301">
          <cell r="C2301" t="str">
            <v>42033</v>
          </cell>
          <cell r="D2301" t="str">
            <v>Pennsylvania</v>
          </cell>
          <cell r="E2301" t="str">
            <v>Clearfield County</v>
          </cell>
          <cell r="F2301">
            <v>83529</v>
          </cell>
          <cell r="G2301">
            <v>83465</v>
          </cell>
          <cell r="H2301">
            <v>82987</v>
          </cell>
          <cell r="I2301">
            <v>82925</v>
          </cell>
          <cell r="J2301">
            <v>82422</v>
          </cell>
          <cell r="K2301">
            <v>82040</v>
          </cell>
          <cell r="L2301">
            <v>81816</v>
          </cell>
          <cell r="M2301">
            <v>82461</v>
          </cell>
          <cell r="N2301">
            <v>82558</v>
          </cell>
          <cell r="O2301">
            <v>82130</v>
          </cell>
          <cell r="P2301">
            <v>81942</v>
          </cell>
          <cell r="Q2301">
            <v>81642</v>
          </cell>
          <cell r="R2301">
            <v>81562</v>
          </cell>
        </row>
        <row r="2302">
          <cell r="C2302" t="str">
            <v>42035</v>
          </cell>
          <cell r="D2302" t="str">
            <v>Pennsylvania</v>
          </cell>
          <cell r="E2302" t="str">
            <v>Clinton County</v>
          </cell>
          <cell r="F2302">
            <v>37879</v>
          </cell>
          <cell r="G2302">
            <v>37926</v>
          </cell>
          <cell r="H2302">
            <v>37945</v>
          </cell>
          <cell r="I2302">
            <v>38007</v>
          </cell>
          <cell r="J2302">
            <v>38143</v>
          </cell>
          <cell r="K2302">
            <v>38227</v>
          </cell>
          <cell r="L2302">
            <v>38418</v>
          </cell>
          <cell r="M2302">
            <v>38730</v>
          </cell>
          <cell r="N2302">
            <v>38859</v>
          </cell>
          <cell r="O2302">
            <v>38955</v>
          </cell>
          <cell r="P2302">
            <v>39074</v>
          </cell>
          <cell r="Q2302">
            <v>39238</v>
          </cell>
          <cell r="R2302">
            <v>39230</v>
          </cell>
        </row>
        <row r="2303">
          <cell r="C2303" t="str">
            <v>42037</v>
          </cell>
          <cell r="D2303" t="str">
            <v>Pennsylvania</v>
          </cell>
          <cell r="E2303" t="str">
            <v>Columbia County</v>
          </cell>
          <cell r="F2303">
            <v>63947</v>
          </cell>
          <cell r="G2303">
            <v>63936</v>
          </cell>
          <cell r="H2303">
            <v>64298</v>
          </cell>
          <cell r="I2303">
            <v>64601</v>
          </cell>
          <cell r="J2303">
            <v>65001</v>
          </cell>
          <cell r="K2303">
            <v>65337</v>
          </cell>
          <cell r="L2303">
            <v>65535</v>
          </cell>
          <cell r="M2303">
            <v>65882</v>
          </cell>
          <cell r="N2303">
            <v>66196</v>
          </cell>
          <cell r="O2303">
            <v>66645</v>
          </cell>
          <cell r="P2303">
            <v>67220</v>
          </cell>
          <cell r="Q2303">
            <v>67295</v>
          </cell>
          <cell r="R2303">
            <v>67268</v>
          </cell>
        </row>
        <row r="2304">
          <cell r="C2304" t="str">
            <v>42039</v>
          </cell>
          <cell r="D2304" t="str">
            <v>Pennsylvania</v>
          </cell>
          <cell r="E2304" t="str">
            <v>Crawford County</v>
          </cell>
          <cell r="F2304">
            <v>90352</v>
          </cell>
          <cell r="G2304">
            <v>90306</v>
          </cell>
          <cell r="H2304">
            <v>90105</v>
          </cell>
          <cell r="I2304">
            <v>90031</v>
          </cell>
          <cell r="J2304">
            <v>89846</v>
          </cell>
          <cell r="K2304">
            <v>89682</v>
          </cell>
          <cell r="L2304">
            <v>89452</v>
          </cell>
          <cell r="M2304">
            <v>89496</v>
          </cell>
          <cell r="N2304">
            <v>89544</v>
          </cell>
          <cell r="O2304">
            <v>89023</v>
          </cell>
          <cell r="P2304">
            <v>89044</v>
          </cell>
          <cell r="Q2304">
            <v>88765</v>
          </cell>
          <cell r="R2304">
            <v>88657</v>
          </cell>
        </row>
        <row r="2305">
          <cell r="C2305" t="str">
            <v>42041</v>
          </cell>
          <cell r="D2305" t="str">
            <v>Pennsylvania</v>
          </cell>
          <cell r="E2305" t="str">
            <v>Cumberland County</v>
          </cell>
          <cell r="F2305">
            <v>213605</v>
          </cell>
          <cell r="G2305">
            <v>213906</v>
          </cell>
          <cell r="H2305">
            <v>215087</v>
          </cell>
          <cell r="I2305">
            <v>217318</v>
          </cell>
          <cell r="J2305">
            <v>219351</v>
          </cell>
          <cell r="K2305">
            <v>221225</v>
          </cell>
          <cell r="L2305">
            <v>223361</v>
          </cell>
          <cell r="M2305">
            <v>226835</v>
          </cell>
          <cell r="N2305">
            <v>228718</v>
          </cell>
          <cell r="O2305">
            <v>231357</v>
          </cell>
          <cell r="P2305">
            <v>233910</v>
          </cell>
          <cell r="Q2305">
            <v>235406</v>
          </cell>
          <cell r="R2305">
            <v>235861</v>
          </cell>
        </row>
        <row r="2306">
          <cell r="C2306" t="str">
            <v>42043</v>
          </cell>
          <cell r="D2306" t="str">
            <v>Pennsylvania</v>
          </cell>
          <cell r="E2306" t="str">
            <v>Dauphin County</v>
          </cell>
          <cell r="F2306">
            <v>251770</v>
          </cell>
          <cell r="G2306">
            <v>251911</v>
          </cell>
          <cell r="H2306">
            <v>252500</v>
          </cell>
          <cell r="I2306">
            <v>254339</v>
          </cell>
          <cell r="J2306">
            <v>255585</v>
          </cell>
          <cell r="K2306">
            <v>256194</v>
          </cell>
          <cell r="L2306">
            <v>257673</v>
          </cell>
          <cell r="M2306">
            <v>260312</v>
          </cell>
          <cell r="N2306">
            <v>263096</v>
          </cell>
          <cell r="O2306">
            <v>265395</v>
          </cell>
          <cell r="P2306">
            <v>267090</v>
          </cell>
          <cell r="Q2306">
            <v>268100</v>
          </cell>
          <cell r="R2306">
            <v>268220</v>
          </cell>
        </row>
        <row r="2307">
          <cell r="C2307" t="str">
            <v>42045</v>
          </cell>
          <cell r="D2307" t="str">
            <v>Pennsylvania</v>
          </cell>
          <cell r="E2307" t="str">
            <v>Delaware County</v>
          </cell>
          <cell r="F2307">
            <v>551722</v>
          </cell>
          <cell r="G2307">
            <v>551536</v>
          </cell>
          <cell r="H2307">
            <v>552041</v>
          </cell>
          <cell r="I2307">
            <v>551929</v>
          </cell>
          <cell r="J2307">
            <v>552111</v>
          </cell>
          <cell r="K2307">
            <v>551508</v>
          </cell>
          <cell r="L2307">
            <v>552153</v>
          </cell>
          <cell r="M2307">
            <v>553806</v>
          </cell>
          <cell r="N2307">
            <v>554916</v>
          </cell>
          <cell r="O2307">
            <v>556246</v>
          </cell>
          <cell r="P2307">
            <v>558094</v>
          </cell>
          <cell r="Q2307">
            <v>558979</v>
          </cell>
          <cell r="R2307">
            <v>559276</v>
          </cell>
        </row>
        <row r="2308">
          <cell r="C2308" t="str">
            <v>42047</v>
          </cell>
          <cell r="D2308" t="str">
            <v>Pennsylvania</v>
          </cell>
          <cell r="E2308" t="str">
            <v>Elk County</v>
          </cell>
          <cell r="F2308">
            <v>35114</v>
          </cell>
          <cell r="G2308">
            <v>35033</v>
          </cell>
          <cell r="H2308">
            <v>34778</v>
          </cell>
          <cell r="I2308">
            <v>34413</v>
          </cell>
          <cell r="J2308">
            <v>34144</v>
          </cell>
          <cell r="K2308">
            <v>33835</v>
          </cell>
          <cell r="L2308">
            <v>33385</v>
          </cell>
          <cell r="M2308">
            <v>33006</v>
          </cell>
          <cell r="N2308">
            <v>32833</v>
          </cell>
          <cell r="O2308">
            <v>32504</v>
          </cell>
          <cell r="P2308">
            <v>32208</v>
          </cell>
          <cell r="Q2308">
            <v>31946</v>
          </cell>
          <cell r="R2308">
            <v>31850</v>
          </cell>
        </row>
        <row r="2309">
          <cell r="C2309" t="str">
            <v>42049</v>
          </cell>
          <cell r="D2309" t="str">
            <v>Pennsylvania</v>
          </cell>
          <cell r="E2309" t="str">
            <v>Erie County</v>
          </cell>
          <cell r="F2309">
            <v>280907</v>
          </cell>
          <cell r="G2309">
            <v>280803</v>
          </cell>
          <cell r="H2309">
            <v>280647</v>
          </cell>
          <cell r="I2309">
            <v>280379</v>
          </cell>
          <cell r="J2309">
            <v>280153</v>
          </cell>
          <cell r="K2309">
            <v>277864</v>
          </cell>
          <cell r="L2309">
            <v>277211</v>
          </cell>
          <cell r="M2309">
            <v>278389</v>
          </cell>
          <cell r="N2309">
            <v>278573</v>
          </cell>
          <cell r="O2309">
            <v>278686</v>
          </cell>
          <cell r="P2309">
            <v>279838</v>
          </cell>
          <cell r="Q2309">
            <v>280566</v>
          </cell>
          <cell r="R2309">
            <v>280686</v>
          </cell>
        </row>
        <row r="2310">
          <cell r="C2310" t="str">
            <v>42051</v>
          </cell>
          <cell r="D2310" t="str">
            <v>Pennsylvania</v>
          </cell>
          <cell r="E2310" t="str">
            <v>Fayette County</v>
          </cell>
          <cell r="F2310">
            <v>148536</v>
          </cell>
          <cell r="G2310">
            <v>148214</v>
          </cell>
          <cell r="H2310">
            <v>146219</v>
          </cell>
          <cell r="I2310">
            <v>144817</v>
          </cell>
          <cell r="J2310">
            <v>143596</v>
          </cell>
          <cell r="K2310">
            <v>143494</v>
          </cell>
          <cell r="L2310">
            <v>142447</v>
          </cell>
          <cell r="M2310">
            <v>141165</v>
          </cell>
          <cell r="N2310">
            <v>140159</v>
          </cell>
          <cell r="O2310">
            <v>138813</v>
          </cell>
          <cell r="P2310">
            <v>137450</v>
          </cell>
          <cell r="Q2310">
            <v>136606</v>
          </cell>
          <cell r="R2310">
            <v>136446</v>
          </cell>
        </row>
        <row r="2311">
          <cell r="C2311" t="str">
            <v>42053</v>
          </cell>
          <cell r="D2311" t="str">
            <v>Pennsylvania</v>
          </cell>
          <cell r="E2311" t="str">
            <v>Forest County</v>
          </cell>
          <cell r="F2311">
            <v>4948</v>
          </cell>
          <cell r="G2311">
            <v>5021</v>
          </cell>
          <cell r="H2311">
            <v>5355</v>
          </cell>
          <cell r="I2311">
            <v>5627</v>
          </cell>
          <cell r="J2311">
            <v>5909</v>
          </cell>
          <cell r="K2311">
            <v>6118</v>
          </cell>
          <cell r="L2311">
            <v>6964</v>
          </cell>
          <cell r="M2311">
            <v>7519</v>
          </cell>
          <cell r="N2311">
            <v>7512</v>
          </cell>
          <cell r="O2311">
            <v>7470</v>
          </cell>
          <cell r="P2311">
            <v>7737</v>
          </cell>
          <cell r="Q2311">
            <v>7716</v>
          </cell>
          <cell r="R2311">
            <v>7685</v>
          </cell>
        </row>
        <row r="2312">
          <cell r="C2312" t="str">
            <v>42055</v>
          </cell>
          <cell r="D2312" t="str">
            <v>Pennsylvania</v>
          </cell>
          <cell r="E2312" t="str">
            <v>Franklin County</v>
          </cell>
          <cell r="F2312">
            <v>129495</v>
          </cell>
          <cell r="G2312">
            <v>129745</v>
          </cell>
          <cell r="H2312">
            <v>130604</v>
          </cell>
          <cell r="I2312">
            <v>131998</v>
          </cell>
          <cell r="J2312">
            <v>133583</v>
          </cell>
          <cell r="K2312">
            <v>135742</v>
          </cell>
          <cell r="L2312">
            <v>138927</v>
          </cell>
          <cell r="M2312">
            <v>142421</v>
          </cell>
          <cell r="N2312">
            <v>144840</v>
          </cell>
          <cell r="O2312">
            <v>147032</v>
          </cell>
          <cell r="P2312">
            <v>148662</v>
          </cell>
          <cell r="Q2312">
            <v>149618</v>
          </cell>
          <cell r="R2312">
            <v>149834</v>
          </cell>
        </row>
        <row r="2313">
          <cell r="C2313" t="str">
            <v>42057</v>
          </cell>
          <cell r="D2313" t="str">
            <v>Pennsylvania</v>
          </cell>
          <cell r="E2313" t="str">
            <v>Fulton County</v>
          </cell>
          <cell r="F2313">
            <v>14259</v>
          </cell>
          <cell r="G2313">
            <v>14296</v>
          </cell>
          <cell r="H2313">
            <v>14201</v>
          </cell>
          <cell r="I2313">
            <v>14251</v>
          </cell>
          <cell r="J2313">
            <v>14416</v>
          </cell>
          <cell r="K2313">
            <v>14471</v>
          </cell>
          <cell r="L2313">
            <v>14540</v>
          </cell>
          <cell r="M2313">
            <v>14714</v>
          </cell>
          <cell r="N2313">
            <v>14900</v>
          </cell>
          <cell r="O2313">
            <v>14900</v>
          </cell>
          <cell r="P2313">
            <v>14828</v>
          </cell>
          <cell r="Q2313">
            <v>14845</v>
          </cell>
          <cell r="R2313">
            <v>14852</v>
          </cell>
        </row>
        <row r="2314">
          <cell r="C2314" t="str">
            <v>42059</v>
          </cell>
          <cell r="D2314" t="str">
            <v>Pennsylvania</v>
          </cell>
          <cell r="E2314" t="str">
            <v>Greene County</v>
          </cell>
          <cell r="F2314">
            <v>40626</v>
          </cell>
          <cell r="G2314">
            <v>40591</v>
          </cell>
          <cell r="H2314">
            <v>40251</v>
          </cell>
          <cell r="I2314">
            <v>40096</v>
          </cell>
          <cell r="J2314">
            <v>39798</v>
          </cell>
          <cell r="K2314">
            <v>39464</v>
          </cell>
          <cell r="L2314">
            <v>39806</v>
          </cell>
          <cell r="M2314">
            <v>39342</v>
          </cell>
          <cell r="N2314">
            <v>39096</v>
          </cell>
          <cell r="O2314">
            <v>39074</v>
          </cell>
          <cell r="P2314">
            <v>38862</v>
          </cell>
          <cell r="Q2314">
            <v>38686</v>
          </cell>
          <cell r="R2314">
            <v>38640</v>
          </cell>
        </row>
        <row r="2315">
          <cell r="C2315" t="str">
            <v>42061</v>
          </cell>
          <cell r="D2315" t="str">
            <v>Pennsylvania</v>
          </cell>
          <cell r="E2315" t="str">
            <v>Huntingdon County</v>
          </cell>
          <cell r="F2315">
            <v>45613</v>
          </cell>
          <cell r="G2315">
            <v>45620</v>
          </cell>
          <cell r="H2315">
            <v>45594</v>
          </cell>
          <cell r="I2315">
            <v>45705</v>
          </cell>
          <cell r="J2315">
            <v>45797</v>
          </cell>
          <cell r="K2315">
            <v>45790</v>
          </cell>
          <cell r="L2315">
            <v>45771</v>
          </cell>
          <cell r="M2315">
            <v>45684</v>
          </cell>
          <cell r="N2315">
            <v>45802</v>
          </cell>
          <cell r="O2315">
            <v>45853</v>
          </cell>
          <cell r="P2315">
            <v>45896</v>
          </cell>
          <cell r="Q2315">
            <v>45913</v>
          </cell>
          <cell r="R2315">
            <v>45914</v>
          </cell>
        </row>
        <row r="2316">
          <cell r="C2316" t="str">
            <v>42063</v>
          </cell>
          <cell r="D2316" t="str">
            <v>Pennsylvania</v>
          </cell>
          <cell r="E2316" t="str">
            <v>Indiana County</v>
          </cell>
          <cell r="F2316">
            <v>89593</v>
          </cell>
          <cell r="G2316">
            <v>89518</v>
          </cell>
          <cell r="H2316">
            <v>89265</v>
          </cell>
          <cell r="I2316">
            <v>89133</v>
          </cell>
          <cell r="J2316">
            <v>89346</v>
          </cell>
          <cell r="K2316">
            <v>89041</v>
          </cell>
          <cell r="L2316">
            <v>88760</v>
          </cell>
          <cell r="M2316">
            <v>88716</v>
          </cell>
          <cell r="N2316">
            <v>88520</v>
          </cell>
          <cell r="O2316">
            <v>88807</v>
          </cell>
          <cell r="P2316">
            <v>88836</v>
          </cell>
          <cell r="Q2316">
            <v>88880</v>
          </cell>
          <cell r="R2316">
            <v>88847</v>
          </cell>
        </row>
        <row r="2317">
          <cell r="C2317" t="str">
            <v>42065</v>
          </cell>
          <cell r="D2317" t="str">
            <v>Pennsylvania</v>
          </cell>
          <cell r="E2317" t="str">
            <v>Jefferson County</v>
          </cell>
          <cell r="F2317">
            <v>45915</v>
          </cell>
          <cell r="G2317">
            <v>45872</v>
          </cell>
          <cell r="H2317">
            <v>45644</v>
          </cell>
          <cell r="I2317">
            <v>45507</v>
          </cell>
          <cell r="J2317">
            <v>45537</v>
          </cell>
          <cell r="K2317">
            <v>45418</v>
          </cell>
          <cell r="L2317">
            <v>45353</v>
          </cell>
          <cell r="M2317">
            <v>45323</v>
          </cell>
          <cell r="N2317">
            <v>45335</v>
          </cell>
          <cell r="O2317">
            <v>45260</v>
          </cell>
          <cell r="P2317">
            <v>45073</v>
          </cell>
          <cell r="Q2317">
            <v>45200</v>
          </cell>
          <cell r="R2317">
            <v>45231</v>
          </cell>
        </row>
        <row r="2318">
          <cell r="C2318" t="str">
            <v>42067</v>
          </cell>
          <cell r="D2318" t="str">
            <v>Pennsylvania</v>
          </cell>
          <cell r="E2318" t="str">
            <v>Juniata County</v>
          </cell>
          <cell r="F2318">
            <v>22814</v>
          </cell>
          <cell r="G2318">
            <v>22850</v>
          </cell>
          <cell r="H2318">
            <v>22892</v>
          </cell>
          <cell r="I2318">
            <v>23129</v>
          </cell>
          <cell r="J2318">
            <v>23434</v>
          </cell>
          <cell r="K2318">
            <v>23767</v>
          </cell>
          <cell r="L2318">
            <v>23986</v>
          </cell>
          <cell r="M2318">
            <v>24107</v>
          </cell>
          <cell r="N2318">
            <v>24238</v>
          </cell>
          <cell r="O2318">
            <v>24409</v>
          </cell>
          <cell r="P2318">
            <v>24549</v>
          </cell>
          <cell r="Q2318">
            <v>24636</v>
          </cell>
          <cell r="R2318">
            <v>24622</v>
          </cell>
        </row>
        <row r="2319">
          <cell r="C2319" t="str">
            <v>42069</v>
          </cell>
          <cell r="D2319" t="str">
            <v>Pennsylvania</v>
          </cell>
          <cell r="E2319" t="str">
            <v>Lackawanna County</v>
          </cell>
          <cell r="F2319">
            <v>213292</v>
          </cell>
          <cell r="G2319">
            <v>212999</v>
          </cell>
          <cell r="H2319">
            <v>212692</v>
          </cell>
          <cell r="I2319">
            <v>211980</v>
          </cell>
          <cell r="J2319">
            <v>211769</v>
          </cell>
          <cell r="K2319">
            <v>211861</v>
          </cell>
          <cell r="L2319">
            <v>212305</v>
          </cell>
          <cell r="M2319">
            <v>212595</v>
          </cell>
          <cell r="N2319">
            <v>213513</v>
          </cell>
          <cell r="O2319">
            <v>214044</v>
          </cell>
          <cell r="P2319">
            <v>214138</v>
          </cell>
          <cell r="Q2319">
            <v>214437</v>
          </cell>
          <cell r="R2319">
            <v>214367</v>
          </cell>
        </row>
        <row r="2320">
          <cell r="C2320" t="str">
            <v>42071</v>
          </cell>
          <cell r="D2320" t="str">
            <v>Pennsylvania</v>
          </cell>
          <cell r="E2320" t="str">
            <v>Lancaster County</v>
          </cell>
          <cell r="F2320">
            <v>470783</v>
          </cell>
          <cell r="G2320">
            <v>471955</v>
          </cell>
          <cell r="H2320">
            <v>475483</v>
          </cell>
          <cell r="I2320">
            <v>480118</v>
          </cell>
          <cell r="J2320">
            <v>485119</v>
          </cell>
          <cell r="K2320">
            <v>489977</v>
          </cell>
          <cell r="L2320">
            <v>494722</v>
          </cell>
          <cell r="M2320">
            <v>500922</v>
          </cell>
          <cell r="N2320">
            <v>506639</v>
          </cell>
          <cell r="O2320">
            <v>511957</v>
          </cell>
          <cell r="P2320">
            <v>516577</v>
          </cell>
          <cell r="Q2320">
            <v>519445</v>
          </cell>
          <cell r="R2320">
            <v>520156</v>
          </cell>
        </row>
        <row r="2321">
          <cell r="C2321" t="str">
            <v>42073</v>
          </cell>
          <cell r="D2321" t="str">
            <v>Pennsylvania</v>
          </cell>
          <cell r="E2321" t="str">
            <v>Lawrence County</v>
          </cell>
          <cell r="F2321">
            <v>94567</v>
          </cell>
          <cell r="G2321">
            <v>94547</v>
          </cell>
          <cell r="H2321">
            <v>94085</v>
          </cell>
          <cell r="I2321">
            <v>93938</v>
          </cell>
          <cell r="J2321">
            <v>93696</v>
          </cell>
          <cell r="K2321">
            <v>93250</v>
          </cell>
          <cell r="L2321">
            <v>92741</v>
          </cell>
          <cell r="M2321">
            <v>92248</v>
          </cell>
          <cell r="N2321">
            <v>92007</v>
          </cell>
          <cell r="O2321">
            <v>91798</v>
          </cell>
          <cell r="P2321">
            <v>91391</v>
          </cell>
          <cell r="Q2321">
            <v>91108</v>
          </cell>
          <cell r="R2321">
            <v>90968</v>
          </cell>
        </row>
        <row r="2322">
          <cell r="C2322" t="str">
            <v>42075</v>
          </cell>
          <cell r="D2322" t="str">
            <v>Pennsylvania</v>
          </cell>
          <cell r="E2322" t="str">
            <v>Lebanon County</v>
          </cell>
          <cell r="F2322">
            <v>120202</v>
          </cell>
          <cell r="G2322">
            <v>120309</v>
          </cell>
          <cell r="H2322">
            <v>120954</v>
          </cell>
          <cell r="I2322">
            <v>121698</v>
          </cell>
          <cell r="J2322">
            <v>123154</v>
          </cell>
          <cell r="K2322">
            <v>124644</v>
          </cell>
          <cell r="L2322">
            <v>126197</v>
          </cell>
          <cell r="M2322">
            <v>128302</v>
          </cell>
          <cell r="N2322">
            <v>130182</v>
          </cell>
          <cell r="O2322">
            <v>131574</v>
          </cell>
          <cell r="P2322">
            <v>132959</v>
          </cell>
          <cell r="Q2322">
            <v>133568</v>
          </cell>
          <cell r="R2322">
            <v>133688</v>
          </cell>
        </row>
        <row r="2323">
          <cell r="C2323" t="str">
            <v>42077</v>
          </cell>
          <cell r="D2323" t="str">
            <v>Pennsylvania</v>
          </cell>
          <cell r="E2323" t="str">
            <v>Lehigh County</v>
          </cell>
          <cell r="F2323">
            <v>311746</v>
          </cell>
          <cell r="G2323">
            <v>312368</v>
          </cell>
          <cell r="H2323">
            <v>314823</v>
          </cell>
          <cell r="I2323">
            <v>317252</v>
          </cell>
          <cell r="J2323">
            <v>321588</v>
          </cell>
          <cell r="K2323">
            <v>326138</v>
          </cell>
          <cell r="L2323">
            <v>331327</v>
          </cell>
          <cell r="M2323">
            <v>336794</v>
          </cell>
          <cell r="N2323">
            <v>340848</v>
          </cell>
          <cell r="O2323">
            <v>344743</v>
          </cell>
          <cell r="P2323">
            <v>347237</v>
          </cell>
          <cell r="Q2323">
            <v>349497</v>
          </cell>
          <cell r="R2323">
            <v>350106</v>
          </cell>
        </row>
        <row r="2324">
          <cell r="C2324" t="str">
            <v>42079</v>
          </cell>
          <cell r="D2324" t="str">
            <v>Pennsylvania</v>
          </cell>
          <cell r="E2324" t="str">
            <v>Luzerne County</v>
          </cell>
          <cell r="F2324">
            <v>319429</v>
          </cell>
          <cell r="G2324">
            <v>318842</v>
          </cell>
          <cell r="H2324">
            <v>316665</v>
          </cell>
          <cell r="I2324">
            <v>315711</v>
          </cell>
          <cell r="J2324">
            <v>315640</v>
          </cell>
          <cell r="K2324">
            <v>315439</v>
          </cell>
          <cell r="L2324">
            <v>316187</v>
          </cell>
          <cell r="M2324">
            <v>316837</v>
          </cell>
          <cell r="N2324">
            <v>318232</v>
          </cell>
          <cell r="O2324">
            <v>319210</v>
          </cell>
          <cell r="P2324">
            <v>320527</v>
          </cell>
          <cell r="Q2324">
            <v>320918</v>
          </cell>
          <cell r="R2324">
            <v>320795</v>
          </cell>
        </row>
        <row r="2325">
          <cell r="C2325" t="str">
            <v>42081</v>
          </cell>
          <cell r="D2325" t="str">
            <v>Pennsylvania</v>
          </cell>
          <cell r="E2325" t="str">
            <v>Lycoming County</v>
          </cell>
          <cell r="F2325">
            <v>120003</v>
          </cell>
          <cell r="G2325">
            <v>119851</v>
          </cell>
          <cell r="H2325">
            <v>118930</v>
          </cell>
          <cell r="I2325">
            <v>118344</v>
          </cell>
          <cell r="J2325">
            <v>118108</v>
          </cell>
          <cell r="K2325">
            <v>117911</v>
          </cell>
          <cell r="L2325">
            <v>117530</v>
          </cell>
          <cell r="M2325">
            <v>116983</v>
          </cell>
          <cell r="N2325">
            <v>116524</v>
          </cell>
          <cell r="O2325">
            <v>116147</v>
          </cell>
          <cell r="P2325">
            <v>116081</v>
          </cell>
          <cell r="Q2325">
            <v>116111</v>
          </cell>
          <cell r="R2325">
            <v>116143</v>
          </cell>
        </row>
        <row r="2326">
          <cell r="C2326" t="str">
            <v>42083</v>
          </cell>
          <cell r="D2326" t="str">
            <v>Pennsylvania</v>
          </cell>
          <cell r="E2326" t="str">
            <v>McKean County</v>
          </cell>
          <cell r="F2326">
            <v>45908</v>
          </cell>
          <cell r="G2326">
            <v>45748</v>
          </cell>
          <cell r="H2326">
            <v>45263</v>
          </cell>
          <cell r="I2326">
            <v>45419</v>
          </cell>
          <cell r="J2326">
            <v>44980</v>
          </cell>
          <cell r="K2326">
            <v>44582</v>
          </cell>
          <cell r="L2326">
            <v>44187</v>
          </cell>
          <cell r="M2326">
            <v>44309</v>
          </cell>
          <cell r="N2326">
            <v>44045</v>
          </cell>
          <cell r="O2326">
            <v>43856</v>
          </cell>
          <cell r="P2326">
            <v>43701</v>
          </cell>
          <cell r="Q2326">
            <v>43450</v>
          </cell>
          <cell r="R2326">
            <v>43356</v>
          </cell>
        </row>
        <row r="2327">
          <cell r="C2327" t="str">
            <v>42085</v>
          </cell>
          <cell r="D2327" t="str">
            <v>Pennsylvania</v>
          </cell>
          <cell r="E2327" t="str">
            <v>Mercer County</v>
          </cell>
          <cell r="F2327">
            <v>120368</v>
          </cell>
          <cell r="G2327">
            <v>120211</v>
          </cell>
          <cell r="H2327">
            <v>119861</v>
          </cell>
          <cell r="I2327">
            <v>119476</v>
          </cell>
          <cell r="J2327">
            <v>119431</v>
          </cell>
          <cell r="K2327">
            <v>119113</v>
          </cell>
          <cell r="L2327">
            <v>118594</v>
          </cell>
          <cell r="M2327">
            <v>118123</v>
          </cell>
          <cell r="N2327">
            <v>117794</v>
          </cell>
          <cell r="O2327">
            <v>117189</v>
          </cell>
          <cell r="P2327">
            <v>116816</v>
          </cell>
          <cell r="Q2327">
            <v>116638</v>
          </cell>
          <cell r="R2327">
            <v>116558</v>
          </cell>
        </row>
        <row r="2328">
          <cell r="C2328" t="str">
            <v>42087</v>
          </cell>
          <cell r="D2328" t="str">
            <v>Pennsylvania</v>
          </cell>
          <cell r="E2328" t="str">
            <v>Mifflin County</v>
          </cell>
          <cell r="F2328">
            <v>46471</v>
          </cell>
          <cell r="G2328">
            <v>46479</v>
          </cell>
          <cell r="H2328">
            <v>46535</v>
          </cell>
          <cell r="I2328">
            <v>46558</v>
          </cell>
          <cell r="J2328">
            <v>46420</v>
          </cell>
          <cell r="K2328">
            <v>46313</v>
          </cell>
          <cell r="L2328">
            <v>46377</v>
          </cell>
          <cell r="M2328">
            <v>46435</v>
          </cell>
          <cell r="N2328">
            <v>46551</v>
          </cell>
          <cell r="O2328">
            <v>46600</v>
          </cell>
          <cell r="P2328">
            <v>46662</v>
          </cell>
          <cell r="Q2328">
            <v>46682</v>
          </cell>
          <cell r="R2328">
            <v>46666</v>
          </cell>
        </row>
        <row r="2329">
          <cell r="C2329" t="str">
            <v>42089</v>
          </cell>
          <cell r="D2329" t="str">
            <v>Pennsylvania</v>
          </cell>
          <cell r="E2329" t="str">
            <v>Monroe County</v>
          </cell>
          <cell r="F2329">
            <v>138615</v>
          </cell>
          <cell r="G2329">
            <v>139710</v>
          </cell>
          <cell r="H2329">
            <v>143775</v>
          </cell>
          <cell r="I2329">
            <v>148833</v>
          </cell>
          <cell r="J2329">
            <v>154027</v>
          </cell>
          <cell r="K2329">
            <v>158181</v>
          </cell>
          <cell r="L2329">
            <v>162045</v>
          </cell>
          <cell r="M2329">
            <v>165185</v>
          </cell>
          <cell r="N2329">
            <v>167352</v>
          </cell>
          <cell r="O2329">
            <v>168576</v>
          </cell>
          <cell r="P2329">
            <v>169390</v>
          </cell>
          <cell r="Q2329">
            <v>169842</v>
          </cell>
          <cell r="R2329">
            <v>169896</v>
          </cell>
        </row>
        <row r="2330">
          <cell r="C2330" t="str">
            <v>42091</v>
          </cell>
          <cell r="D2330" t="str">
            <v>Pennsylvania</v>
          </cell>
          <cell r="E2330" t="str">
            <v>Montgomery County</v>
          </cell>
          <cell r="F2330">
            <v>749409</v>
          </cell>
          <cell r="G2330">
            <v>751335</v>
          </cell>
          <cell r="H2330">
            <v>759392</v>
          </cell>
          <cell r="I2330">
            <v>766056</v>
          </cell>
          <cell r="J2330">
            <v>772666</v>
          </cell>
          <cell r="K2330">
            <v>776493</v>
          </cell>
          <cell r="L2330">
            <v>779401</v>
          </cell>
          <cell r="M2330">
            <v>781519</v>
          </cell>
          <cell r="N2330">
            <v>785170</v>
          </cell>
          <cell r="O2330">
            <v>789250</v>
          </cell>
          <cell r="P2330">
            <v>795494</v>
          </cell>
          <cell r="Q2330">
            <v>799874</v>
          </cell>
          <cell r="R2330">
            <v>801052</v>
          </cell>
        </row>
        <row r="2331">
          <cell r="C2331" t="str">
            <v>42093</v>
          </cell>
          <cell r="D2331" t="str">
            <v>Pennsylvania</v>
          </cell>
          <cell r="E2331" t="str">
            <v>Montour County</v>
          </cell>
          <cell r="F2331">
            <v>18234</v>
          </cell>
          <cell r="G2331">
            <v>18275</v>
          </cell>
          <cell r="H2331">
            <v>18294</v>
          </cell>
          <cell r="I2331">
            <v>18237</v>
          </cell>
          <cell r="J2331">
            <v>18239</v>
          </cell>
          <cell r="K2331">
            <v>18174</v>
          </cell>
          <cell r="L2331">
            <v>18183</v>
          </cell>
          <cell r="M2331">
            <v>18114</v>
          </cell>
          <cell r="N2331">
            <v>18107</v>
          </cell>
          <cell r="O2331">
            <v>18090</v>
          </cell>
          <cell r="P2331">
            <v>18165</v>
          </cell>
          <cell r="Q2331">
            <v>18267</v>
          </cell>
          <cell r="R2331">
            <v>18286</v>
          </cell>
        </row>
        <row r="2332">
          <cell r="C2332" t="str">
            <v>42095</v>
          </cell>
          <cell r="D2332" t="str">
            <v>Pennsylvania</v>
          </cell>
          <cell r="E2332" t="str">
            <v>Northampton County</v>
          </cell>
          <cell r="F2332">
            <v>267446</v>
          </cell>
          <cell r="G2332">
            <v>267740</v>
          </cell>
          <cell r="H2332">
            <v>269363</v>
          </cell>
          <cell r="I2332">
            <v>272782</v>
          </cell>
          <cell r="J2332">
            <v>276735</v>
          </cell>
          <cell r="K2332">
            <v>281374</v>
          </cell>
          <cell r="L2332">
            <v>285198</v>
          </cell>
          <cell r="M2332">
            <v>289628</v>
          </cell>
          <cell r="N2332">
            <v>293212</v>
          </cell>
          <cell r="O2332">
            <v>295096</v>
          </cell>
          <cell r="P2332">
            <v>296645</v>
          </cell>
          <cell r="Q2332">
            <v>297735</v>
          </cell>
          <cell r="R2332">
            <v>298101</v>
          </cell>
        </row>
        <row r="2333">
          <cell r="C2333" t="str">
            <v>42097</v>
          </cell>
          <cell r="D2333" t="str">
            <v>Pennsylvania</v>
          </cell>
          <cell r="E2333" t="str">
            <v>Northumberland County</v>
          </cell>
          <cell r="F2333">
            <v>94867</v>
          </cell>
          <cell r="G2333">
            <v>94823</v>
          </cell>
          <cell r="H2333">
            <v>94176</v>
          </cell>
          <cell r="I2333">
            <v>94024</v>
          </cell>
          <cell r="J2333">
            <v>93910</v>
          </cell>
          <cell r="K2333">
            <v>93692</v>
          </cell>
          <cell r="L2333">
            <v>93543</v>
          </cell>
          <cell r="M2333">
            <v>93475</v>
          </cell>
          <cell r="N2333">
            <v>93728</v>
          </cell>
          <cell r="O2333">
            <v>94150</v>
          </cell>
          <cell r="P2333">
            <v>94774</v>
          </cell>
          <cell r="Q2333">
            <v>94528</v>
          </cell>
          <cell r="R2333">
            <v>94366</v>
          </cell>
        </row>
        <row r="2334">
          <cell r="C2334" t="str">
            <v>42099</v>
          </cell>
          <cell r="D2334" t="str">
            <v>Pennsylvania</v>
          </cell>
          <cell r="E2334" t="str">
            <v>Perry County</v>
          </cell>
          <cell r="F2334">
            <v>43636</v>
          </cell>
          <cell r="G2334">
            <v>43634</v>
          </cell>
          <cell r="H2334">
            <v>43804</v>
          </cell>
          <cell r="I2334">
            <v>43896</v>
          </cell>
          <cell r="J2334">
            <v>44216</v>
          </cell>
          <cell r="K2334">
            <v>44463</v>
          </cell>
          <cell r="L2334">
            <v>44741</v>
          </cell>
          <cell r="M2334">
            <v>45121</v>
          </cell>
          <cell r="N2334">
            <v>45454</v>
          </cell>
          <cell r="O2334">
            <v>45549</v>
          </cell>
          <cell r="P2334">
            <v>45874</v>
          </cell>
          <cell r="Q2334">
            <v>45969</v>
          </cell>
          <cell r="R2334">
            <v>45995</v>
          </cell>
        </row>
        <row r="2335">
          <cell r="C2335" t="str">
            <v>42101</v>
          </cell>
          <cell r="D2335" t="str">
            <v>Pennsylvania</v>
          </cell>
          <cell r="E2335" t="str">
            <v>Philadelphia County</v>
          </cell>
          <cell r="F2335">
            <v>1517562</v>
          </cell>
          <cell r="G2335">
            <v>1514563</v>
          </cell>
          <cell r="H2335">
            <v>1505455</v>
          </cell>
          <cell r="I2335">
            <v>1498493</v>
          </cell>
          <cell r="J2335">
            <v>1493802</v>
          </cell>
          <cell r="K2335">
            <v>1492882</v>
          </cell>
          <cell r="L2335">
            <v>1490861</v>
          </cell>
          <cell r="M2335">
            <v>1488710</v>
          </cell>
          <cell r="N2335">
            <v>1493309</v>
          </cell>
          <cell r="O2335">
            <v>1499731</v>
          </cell>
          <cell r="P2335">
            <v>1514694</v>
          </cell>
          <cell r="Q2335">
            <v>1526006</v>
          </cell>
          <cell r="R2335">
            <v>1528306</v>
          </cell>
        </row>
        <row r="2336">
          <cell r="C2336" t="str">
            <v>42103</v>
          </cell>
          <cell r="D2336" t="str">
            <v>Pennsylvania</v>
          </cell>
          <cell r="E2336" t="str">
            <v>Pike County</v>
          </cell>
          <cell r="F2336">
            <v>46125</v>
          </cell>
          <cell r="G2336">
            <v>46380</v>
          </cell>
          <cell r="H2336">
            <v>47594</v>
          </cell>
          <cell r="I2336">
            <v>49063</v>
          </cell>
          <cell r="J2336">
            <v>50837</v>
          </cell>
          <cell r="K2336">
            <v>52293</v>
          </cell>
          <cell r="L2336">
            <v>54000</v>
          </cell>
          <cell r="M2336">
            <v>55601</v>
          </cell>
          <cell r="N2336">
            <v>56627</v>
          </cell>
          <cell r="O2336">
            <v>57739</v>
          </cell>
          <cell r="P2336">
            <v>57671</v>
          </cell>
          <cell r="Q2336">
            <v>57369</v>
          </cell>
          <cell r="R2336">
            <v>57329</v>
          </cell>
        </row>
        <row r="2337">
          <cell r="C2337" t="str">
            <v>42105</v>
          </cell>
          <cell r="D2337" t="str">
            <v>Pennsylvania</v>
          </cell>
          <cell r="E2337" t="str">
            <v>Potter County</v>
          </cell>
          <cell r="F2337">
            <v>18082</v>
          </cell>
          <cell r="G2337">
            <v>18123</v>
          </cell>
          <cell r="H2337">
            <v>18146</v>
          </cell>
          <cell r="I2337">
            <v>18273</v>
          </cell>
          <cell r="J2337">
            <v>18168</v>
          </cell>
          <cell r="K2337">
            <v>18067</v>
          </cell>
          <cell r="L2337">
            <v>17914</v>
          </cell>
          <cell r="M2337">
            <v>17944</v>
          </cell>
          <cell r="N2337">
            <v>17659</v>
          </cell>
          <cell r="O2337">
            <v>17464</v>
          </cell>
          <cell r="P2337">
            <v>17382</v>
          </cell>
          <cell r="Q2337">
            <v>17457</v>
          </cell>
          <cell r="R2337">
            <v>17464</v>
          </cell>
        </row>
        <row r="2338">
          <cell r="C2338" t="str">
            <v>42107</v>
          </cell>
          <cell r="D2338" t="str">
            <v>Pennsylvania</v>
          </cell>
          <cell r="E2338" t="str">
            <v>Schuylkill County</v>
          </cell>
          <cell r="F2338">
            <v>150263</v>
          </cell>
          <cell r="G2338">
            <v>149994</v>
          </cell>
          <cell r="H2338">
            <v>149175</v>
          </cell>
          <cell r="I2338">
            <v>148705</v>
          </cell>
          <cell r="J2338">
            <v>147792</v>
          </cell>
          <cell r="K2338">
            <v>147081</v>
          </cell>
          <cell r="L2338">
            <v>146976</v>
          </cell>
          <cell r="M2338">
            <v>148005</v>
          </cell>
          <cell r="N2338">
            <v>148387</v>
          </cell>
          <cell r="O2338">
            <v>148463</v>
          </cell>
          <cell r="P2338">
            <v>148358</v>
          </cell>
          <cell r="Q2338">
            <v>148289</v>
          </cell>
          <cell r="R2338">
            <v>148228</v>
          </cell>
        </row>
        <row r="2339">
          <cell r="C2339" t="str">
            <v>42109</v>
          </cell>
          <cell r="D2339" t="str">
            <v>Pennsylvania</v>
          </cell>
          <cell r="E2339" t="str">
            <v>Snyder County</v>
          </cell>
          <cell r="F2339">
            <v>37506</v>
          </cell>
          <cell r="G2339">
            <v>37502</v>
          </cell>
          <cell r="H2339">
            <v>37955</v>
          </cell>
          <cell r="I2339">
            <v>38104</v>
          </cell>
          <cell r="J2339">
            <v>38319</v>
          </cell>
          <cell r="K2339">
            <v>38519</v>
          </cell>
          <cell r="L2339">
            <v>38448</v>
          </cell>
          <cell r="M2339">
            <v>38946</v>
          </cell>
          <cell r="N2339">
            <v>39295</v>
          </cell>
          <cell r="O2339">
            <v>39481</v>
          </cell>
          <cell r="P2339">
            <v>39550</v>
          </cell>
          <cell r="Q2339">
            <v>39702</v>
          </cell>
          <cell r="R2339">
            <v>39729</v>
          </cell>
        </row>
        <row r="2340">
          <cell r="C2340" t="str">
            <v>42111</v>
          </cell>
          <cell r="D2340" t="str">
            <v>Pennsylvania</v>
          </cell>
          <cell r="E2340" t="str">
            <v>Somerset County</v>
          </cell>
          <cell r="F2340">
            <v>80047</v>
          </cell>
          <cell r="G2340">
            <v>80034</v>
          </cell>
          <cell r="H2340">
            <v>79523</v>
          </cell>
          <cell r="I2340">
            <v>79621</v>
          </cell>
          <cell r="J2340">
            <v>79754</v>
          </cell>
          <cell r="K2340">
            <v>79402</v>
          </cell>
          <cell r="L2340">
            <v>79015</v>
          </cell>
          <cell r="M2340">
            <v>78834</v>
          </cell>
          <cell r="N2340">
            <v>78490</v>
          </cell>
          <cell r="O2340">
            <v>78120</v>
          </cell>
          <cell r="P2340">
            <v>78025</v>
          </cell>
          <cell r="Q2340">
            <v>77742</v>
          </cell>
          <cell r="R2340">
            <v>77626</v>
          </cell>
        </row>
        <row r="2341">
          <cell r="C2341" t="str">
            <v>42113</v>
          </cell>
          <cell r="D2341" t="str">
            <v>Pennsylvania</v>
          </cell>
          <cell r="E2341" t="str">
            <v>Sullivan County</v>
          </cell>
          <cell r="F2341">
            <v>6561</v>
          </cell>
          <cell r="G2341">
            <v>6577</v>
          </cell>
          <cell r="H2341">
            <v>6625</v>
          </cell>
          <cell r="I2341">
            <v>6592</v>
          </cell>
          <cell r="J2341">
            <v>6574</v>
          </cell>
          <cell r="K2341">
            <v>6554</v>
          </cell>
          <cell r="L2341">
            <v>6513</v>
          </cell>
          <cell r="M2341">
            <v>6487</v>
          </cell>
          <cell r="N2341">
            <v>6525</v>
          </cell>
          <cell r="O2341">
            <v>6462</v>
          </cell>
          <cell r="P2341">
            <v>6449</v>
          </cell>
          <cell r="Q2341">
            <v>6428</v>
          </cell>
          <cell r="R2341">
            <v>6411</v>
          </cell>
        </row>
        <row r="2342">
          <cell r="C2342" t="str">
            <v>42115</v>
          </cell>
          <cell r="D2342" t="str">
            <v>Pennsylvania</v>
          </cell>
          <cell r="E2342" t="str">
            <v>Susquehanna County</v>
          </cell>
          <cell r="F2342">
            <v>42225</v>
          </cell>
          <cell r="G2342">
            <v>42260</v>
          </cell>
          <cell r="H2342">
            <v>42483</v>
          </cell>
          <cell r="I2342">
            <v>42410</v>
          </cell>
          <cell r="J2342">
            <v>42685</v>
          </cell>
          <cell r="K2342">
            <v>42930</v>
          </cell>
          <cell r="L2342">
            <v>43219</v>
          </cell>
          <cell r="M2342">
            <v>43376</v>
          </cell>
          <cell r="N2342">
            <v>43310</v>
          </cell>
          <cell r="O2342">
            <v>43405</v>
          </cell>
          <cell r="P2342">
            <v>43346</v>
          </cell>
          <cell r="Q2342">
            <v>43356</v>
          </cell>
          <cell r="R2342">
            <v>43277</v>
          </cell>
        </row>
        <row r="2343">
          <cell r="C2343" t="str">
            <v>42117</v>
          </cell>
          <cell r="D2343" t="str">
            <v>Pennsylvania</v>
          </cell>
          <cell r="E2343" t="str">
            <v>Tioga County</v>
          </cell>
          <cell r="F2343">
            <v>41346</v>
          </cell>
          <cell r="G2343">
            <v>41309</v>
          </cell>
          <cell r="H2343">
            <v>41496</v>
          </cell>
          <cell r="I2343">
            <v>41638</v>
          </cell>
          <cell r="J2343">
            <v>41676</v>
          </cell>
          <cell r="K2343">
            <v>41724</v>
          </cell>
          <cell r="L2343">
            <v>41579</v>
          </cell>
          <cell r="M2343">
            <v>41347</v>
          </cell>
          <cell r="N2343">
            <v>41371</v>
          </cell>
          <cell r="O2343">
            <v>41609</v>
          </cell>
          <cell r="P2343">
            <v>41818</v>
          </cell>
          <cell r="Q2343">
            <v>41981</v>
          </cell>
          <cell r="R2343">
            <v>42008</v>
          </cell>
        </row>
        <row r="2344">
          <cell r="C2344" t="str">
            <v>42119</v>
          </cell>
          <cell r="D2344" t="str">
            <v>Pennsylvania</v>
          </cell>
          <cell r="E2344" t="str">
            <v>Union County</v>
          </cell>
          <cell r="F2344">
            <v>41583</v>
          </cell>
          <cell r="G2344">
            <v>41622</v>
          </cell>
          <cell r="H2344">
            <v>42098</v>
          </cell>
          <cell r="I2344">
            <v>42372</v>
          </cell>
          <cell r="J2344">
            <v>42622</v>
          </cell>
          <cell r="K2344">
            <v>43287</v>
          </cell>
          <cell r="L2344">
            <v>43690</v>
          </cell>
          <cell r="M2344">
            <v>44666</v>
          </cell>
          <cell r="N2344">
            <v>44846</v>
          </cell>
          <cell r="O2344">
            <v>45057</v>
          </cell>
          <cell r="P2344">
            <v>44795</v>
          </cell>
          <cell r="Q2344">
            <v>44947</v>
          </cell>
          <cell r="R2344">
            <v>44964</v>
          </cell>
        </row>
        <row r="2345">
          <cell r="C2345" t="str">
            <v>42121</v>
          </cell>
          <cell r="D2345" t="str">
            <v>Pennsylvania</v>
          </cell>
          <cell r="E2345" t="str">
            <v>Venango County</v>
          </cell>
          <cell r="F2345">
            <v>57500</v>
          </cell>
          <cell r="G2345">
            <v>57405</v>
          </cell>
          <cell r="H2345">
            <v>57091</v>
          </cell>
          <cell r="I2345">
            <v>56789</v>
          </cell>
          <cell r="J2345">
            <v>56590</v>
          </cell>
          <cell r="K2345">
            <v>56196</v>
          </cell>
          <cell r="L2345">
            <v>56016</v>
          </cell>
          <cell r="M2345">
            <v>55761</v>
          </cell>
          <cell r="N2345">
            <v>55510</v>
          </cell>
          <cell r="O2345">
            <v>55315</v>
          </cell>
          <cell r="P2345">
            <v>55087</v>
          </cell>
          <cell r="Q2345">
            <v>54984</v>
          </cell>
          <cell r="R2345">
            <v>54925</v>
          </cell>
        </row>
        <row r="2346">
          <cell r="C2346" t="str">
            <v>42123</v>
          </cell>
          <cell r="D2346" t="str">
            <v>Pennsylvania</v>
          </cell>
          <cell r="E2346" t="str">
            <v>Warren County</v>
          </cell>
          <cell r="F2346">
            <v>43784</v>
          </cell>
          <cell r="G2346">
            <v>43716</v>
          </cell>
          <cell r="H2346">
            <v>43562</v>
          </cell>
          <cell r="I2346">
            <v>43184</v>
          </cell>
          <cell r="J2346">
            <v>42896</v>
          </cell>
          <cell r="K2346">
            <v>42667</v>
          </cell>
          <cell r="L2346">
            <v>42218</v>
          </cell>
          <cell r="M2346">
            <v>41972</v>
          </cell>
          <cell r="N2346">
            <v>41963</v>
          </cell>
          <cell r="O2346">
            <v>41853</v>
          </cell>
          <cell r="P2346">
            <v>41831</v>
          </cell>
          <cell r="Q2346">
            <v>41815</v>
          </cell>
          <cell r="R2346">
            <v>41767</v>
          </cell>
        </row>
        <row r="2347">
          <cell r="C2347" t="str">
            <v>42125</v>
          </cell>
          <cell r="D2347" t="str">
            <v>Pennsylvania</v>
          </cell>
          <cell r="E2347" t="str">
            <v>Washington County</v>
          </cell>
          <cell r="F2347">
            <v>203014</v>
          </cell>
          <cell r="G2347">
            <v>203008</v>
          </cell>
          <cell r="H2347">
            <v>203179</v>
          </cell>
          <cell r="I2347">
            <v>203104</v>
          </cell>
          <cell r="J2347">
            <v>203859</v>
          </cell>
          <cell r="K2347">
            <v>204090</v>
          </cell>
          <cell r="L2347">
            <v>205359</v>
          </cell>
          <cell r="M2347">
            <v>205992</v>
          </cell>
          <cell r="N2347">
            <v>206259</v>
          </cell>
          <cell r="O2347">
            <v>207240</v>
          </cell>
          <cell r="P2347">
            <v>207571</v>
          </cell>
          <cell r="Q2347">
            <v>207820</v>
          </cell>
          <cell r="R2347">
            <v>207875</v>
          </cell>
        </row>
        <row r="2348">
          <cell r="C2348" t="str">
            <v>42127</v>
          </cell>
          <cell r="D2348" t="str">
            <v>Pennsylvania</v>
          </cell>
          <cell r="E2348" t="str">
            <v>Wayne County</v>
          </cell>
          <cell r="F2348">
            <v>47679</v>
          </cell>
          <cell r="G2348">
            <v>47843</v>
          </cell>
          <cell r="H2348">
            <v>47994</v>
          </cell>
          <cell r="I2348">
            <v>48330</v>
          </cell>
          <cell r="J2348">
            <v>48938</v>
          </cell>
          <cell r="K2348">
            <v>49423</v>
          </cell>
          <cell r="L2348">
            <v>50409</v>
          </cell>
          <cell r="M2348">
            <v>52031</v>
          </cell>
          <cell r="N2348">
            <v>52341</v>
          </cell>
          <cell r="O2348">
            <v>51692</v>
          </cell>
          <cell r="P2348">
            <v>52552</v>
          </cell>
          <cell r="Q2348">
            <v>52822</v>
          </cell>
          <cell r="R2348">
            <v>52895</v>
          </cell>
        </row>
        <row r="2349">
          <cell r="C2349" t="str">
            <v>42129</v>
          </cell>
          <cell r="D2349" t="str">
            <v>Pennsylvania</v>
          </cell>
          <cell r="E2349" t="str">
            <v>Westmoreland County</v>
          </cell>
          <cell r="F2349">
            <v>369990</v>
          </cell>
          <cell r="G2349">
            <v>369664</v>
          </cell>
          <cell r="H2349">
            <v>368698</v>
          </cell>
          <cell r="I2349">
            <v>367680</v>
          </cell>
          <cell r="J2349">
            <v>367836</v>
          </cell>
          <cell r="K2349">
            <v>367281</v>
          </cell>
          <cell r="L2349">
            <v>366946</v>
          </cell>
          <cell r="M2349">
            <v>366559</v>
          </cell>
          <cell r="N2349">
            <v>366318</v>
          </cell>
          <cell r="O2349">
            <v>366058</v>
          </cell>
          <cell r="P2349">
            <v>365259</v>
          </cell>
          <cell r="Q2349">
            <v>365169</v>
          </cell>
          <cell r="R2349">
            <v>365012</v>
          </cell>
        </row>
        <row r="2350">
          <cell r="C2350" t="str">
            <v>42131</v>
          </cell>
          <cell r="D2350" t="str">
            <v>Pennsylvania</v>
          </cell>
          <cell r="E2350" t="str">
            <v>Wyoming County</v>
          </cell>
          <cell r="F2350">
            <v>28072</v>
          </cell>
          <cell r="G2350">
            <v>28038</v>
          </cell>
          <cell r="H2350">
            <v>28119</v>
          </cell>
          <cell r="I2350">
            <v>28011</v>
          </cell>
          <cell r="J2350">
            <v>28074</v>
          </cell>
          <cell r="K2350">
            <v>28195</v>
          </cell>
          <cell r="L2350">
            <v>28160</v>
          </cell>
          <cell r="M2350">
            <v>28194</v>
          </cell>
          <cell r="N2350">
            <v>28287</v>
          </cell>
          <cell r="O2350">
            <v>28294</v>
          </cell>
          <cell r="P2350">
            <v>28268</v>
          </cell>
          <cell r="Q2350">
            <v>28276</v>
          </cell>
          <cell r="R2350">
            <v>28266</v>
          </cell>
        </row>
        <row r="2351">
          <cell r="C2351" t="str">
            <v>42133</v>
          </cell>
          <cell r="D2351" t="str">
            <v>Pennsylvania</v>
          </cell>
          <cell r="E2351" t="str">
            <v>York County</v>
          </cell>
          <cell r="F2351">
            <v>381791</v>
          </cell>
          <cell r="G2351">
            <v>382743</v>
          </cell>
          <cell r="H2351">
            <v>385773</v>
          </cell>
          <cell r="I2351">
            <v>389692</v>
          </cell>
          <cell r="J2351">
            <v>395093</v>
          </cell>
          <cell r="K2351">
            <v>401403</v>
          </cell>
          <cell r="L2351">
            <v>409066</v>
          </cell>
          <cell r="M2351">
            <v>418043</v>
          </cell>
          <cell r="N2351">
            <v>424919</v>
          </cell>
          <cell r="O2351">
            <v>429399</v>
          </cell>
          <cell r="P2351">
            <v>433022</v>
          </cell>
          <cell r="Q2351">
            <v>434972</v>
          </cell>
          <cell r="R2351">
            <v>435490</v>
          </cell>
        </row>
        <row r="2352">
          <cell r="C2352" t="str">
            <v>44000</v>
          </cell>
          <cell r="D2352" t="str">
            <v>Rhode Island</v>
          </cell>
          <cell r="E2352" t="str">
            <v>Rhode Island</v>
          </cell>
          <cell r="F2352">
            <v>1048259</v>
          </cell>
          <cell r="G2352">
            <v>1050268</v>
          </cell>
          <cell r="H2352">
            <v>1057142</v>
          </cell>
          <cell r="I2352">
            <v>1065995</v>
          </cell>
          <cell r="J2352">
            <v>1071342</v>
          </cell>
          <cell r="K2352">
            <v>1074579</v>
          </cell>
          <cell r="L2352">
            <v>1067916</v>
          </cell>
          <cell r="M2352">
            <v>1063096</v>
          </cell>
          <cell r="N2352">
            <v>1057315</v>
          </cell>
          <cell r="O2352">
            <v>1055003</v>
          </cell>
          <cell r="P2352">
            <v>1053646</v>
          </cell>
          <cell r="Q2352">
            <v>1052567</v>
          </cell>
          <cell r="R2352">
            <v>1052886</v>
          </cell>
        </row>
        <row r="2353">
          <cell r="C2353" t="str">
            <v>44001</v>
          </cell>
          <cell r="D2353" t="str">
            <v>Rhode Island</v>
          </cell>
          <cell r="E2353" t="str">
            <v>Bristol County</v>
          </cell>
          <cell r="F2353">
            <v>50653</v>
          </cell>
          <cell r="G2353">
            <v>50697</v>
          </cell>
          <cell r="H2353">
            <v>50942</v>
          </cell>
          <cell r="I2353">
            <v>51850</v>
          </cell>
          <cell r="J2353">
            <v>51658</v>
          </cell>
          <cell r="K2353">
            <v>52213</v>
          </cell>
          <cell r="L2353">
            <v>51667</v>
          </cell>
          <cell r="M2353">
            <v>50996</v>
          </cell>
          <cell r="N2353">
            <v>50914</v>
          </cell>
          <cell r="O2353">
            <v>50668</v>
          </cell>
          <cell r="P2353">
            <v>50075</v>
          </cell>
          <cell r="Q2353">
            <v>49875</v>
          </cell>
          <cell r="R2353">
            <v>49853</v>
          </cell>
        </row>
        <row r="2354">
          <cell r="C2354" t="str">
            <v>44003</v>
          </cell>
          <cell r="D2354" t="str">
            <v>Rhode Island</v>
          </cell>
          <cell r="E2354" t="str">
            <v>Kent County</v>
          </cell>
          <cell r="F2354">
            <v>167220</v>
          </cell>
          <cell r="G2354">
            <v>167516</v>
          </cell>
          <cell r="H2354">
            <v>168516</v>
          </cell>
          <cell r="I2354">
            <v>169478</v>
          </cell>
          <cell r="J2354">
            <v>170641</v>
          </cell>
          <cell r="K2354">
            <v>170539</v>
          </cell>
          <cell r="L2354">
            <v>169815</v>
          </cell>
          <cell r="M2354">
            <v>168522</v>
          </cell>
          <cell r="N2354">
            <v>167515</v>
          </cell>
          <cell r="O2354">
            <v>167269</v>
          </cell>
          <cell r="P2354">
            <v>166766</v>
          </cell>
          <cell r="Q2354">
            <v>166158</v>
          </cell>
          <cell r="R2354">
            <v>166103</v>
          </cell>
        </row>
        <row r="2355">
          <cell r="C2355" t="str">
            <v>44005</v>
          </cell>
          <cell r="D2355" t="str">
            <v>Rhode Island</v>
          </cell>
          <cell r="E2355" t="str">
            <v>Newport County</v>
          </cell>
          <cell r="F2355">
            <v>85442</v>
          </cell>
          <cell r="G2355">
            <v>85734</v>
          </cell>
          <cell r="H2355">
            <v>85754</v>
          </cell>
          <cell r="I2355">
            <v>85953</v>
          </cell>
          <cell r="J2355">
            <v>85646</v>
          </cell>
          <cell r="K2355">
            <v>85509</v>
          </cell>
          <cell r="L2355">
            <v>83962</v>
          </cell>
          <cell r="M2355">
            <v>85130</v>
          </cell>
          <cell r="N2355">
            <v>82881</v>
          </cell>
          <cell r="O2355">
            <v>82505</v>
          </cell>
          <cell r="P2355">
            <v>82896</v>
          </cell>
          <cell r="Q2355">
            <v>82888</v>
          </cell>
          <cell r="R2355">
            <v>82852</v>
          </cell>
        </row>
        <row r="2356">
          <cell r="C2356" t="str">
            <v>44007</v>
          </cell>
          <cell r="D2356" t="str">
            <v>Rhode Island</v>
          </cell>
          <cell r="E2356" t="str">
            <v>Providence County</v>
          </cell>
          <cell r="F2356">
            <v>621404</v>
          </cell>
          <cell r="G2356">
            <v>622378</v>
          </cell>
          <cell r="H2356">
            <v>626935</v>
          </cell>
          <cell r="I2356">
            <v>632252</v>
          </cell>
          <cell r="J2356">
            <v>636149</v>
          </cell>
          <cell r="K2356">
            <v>638358</v>
          </cell>
          <cell r="L2356">
            <v>635060</v>
          </cell>
          <cell r="M2356">
            <v>631691</v>
          </cell>
          <cell r="N2356">
            <v>629110</v>
          </cell>
          <cell r="O2356">
            <v>627889</v>
          </cell>
          <cell r="P2356">
            <v>626304</v>
          </cell>
          <cell r="Q2356">
            <v>626667</v>
          </cell>
          <cell r="R2356">
            <v>627070</v>
          </cell>
        </row>
        <row r="2357">
          <cell r="C2357" t="str">
            <v>44009</v>
          </cell>
          <cell r="D2357" t="str">
            <v>Rhode Island</v>
          </cell>
          <cell r="E2357" t="str">
            <v>Washington County</v>
          </cell>
          <cell r="F2357">
            <v>123540</v>
          </cell>
          <cell r="G2357">
            <v>123943</v>
          </cell>
          <cell r="H2357">
            <v>124995</v>
          </cell>
          <cell r="I2357">
            <v>126462</v>
          </cell>
          <cell r="J2357">
            <v>127248</v>
          </cell>
          <cell r="K2357">
            <v>127960</v>
          </cell>
          <cell r="L2357">
            <v>127412</v>
          </cell>
          <cell r="M2357">
            <v>126757</v>
          </cell>
          <cell r="N2357">
            <v>126895</v>
          </cell>
          <cell r="O2357">
            <v>126672</v>
          </cell>
          <cell r="P2357">
            <v>127605</v>
          </cell>
          <cell r="Q2357">
            <v>126979</v>
          </cell>
          <cell r="R2357">
            <v>127008</v>
          </cell>
        </row>
        <row r="2358">
          <cell r="C2358" t="str">
            <v>45000</v>
          </cell>
          <cell r="D2358" t="str">
            <v>South Carolina</v>
          </cell>
          <cell r="E2358" t="str">
            <v>South Carolina</v>
          </cell>
          <cell r="F2358">
            <v>4012023</v>
          </cell>
          <cell r="G2358">
            <v>4024223</v>
          </cell>
          <cell r="H2358">
            <v>4064995</v>
          </cell>
          <cell r="I2358">
            <v>4107795</v>
          </cell>
          <cell r="J2358">
            <v>4150297</v>
          </cell>
          <cell r="K2358">
            <v>4210921</v>
          </cell>
          <cell r="L2358">
            <v>4270150</v>
          </cell>
          <cell r="M2358">
            <v>4357847</v>
          </cell>
          <cell r="N2358">
            <v>4444110</v>
          </cell>
          <cell r="O2358">
            <v>4528996</v>
          </cell>
          <cell r="P2358">
            <v>4589872</v>
          </cell>
          <cell r="Q2358">
            <v>4625364</v>
          </cell>
          <cell r="R2358">
            <v>4636312</v>
          </cell>
        </row>
        <row r="2359">
          <cell r="C2359" t="str">
            <v>45001</v>
          </cell>
          <cell r="D2359" t="str">
            <v>South Carolina</v>
          </cell>
          <cell r="E2359" t="str">
            <v>Abbeville County</v>
          </cell>
          <cell r="F2359">
            <v>26153</v>
          </cell>
          <cell r="G2359">
            <v>26229</v>
          </cell>
          <cell r="H2359">
            <v>26330</v>
          </cell>
          <cell r="I2359">
            <v>26311</v>
          </cell>
          <cell r="J2359">
            <v>26306</v>
          </cell>
          <cell r="K2359">
            <v>26235</v>
          </cell>
          <cell r="L2359">
            <v>25995</v>
          </cell>
          <cell r="M2359">
            <v>25821</v>
          </cell>
          <cell r="N2359">
            <v>25745</v>
          </cell>
          <cell r="O2359">
            <v>25699</v>
          </cell>
          <cell r="P2359">
            <v>25614</v>
          </cell>
          <cell r="Q2359">
            <v>25417</v>
          </cell>
          <cell r="R2359">
            <v>25335</v>
          </cell>
        </row>
        <row r="2360">
          <cell r="C2360" t="str">
            <v>45003</v>
          </cell>
          <cell r="D2360" t="str">
            <v>South Carolina</v>
          </cell>
          <cell r="E2360" t="str">
            <v>Aiken County</v>
          </cell>
          <cell r="F2360">
            <v>142556</v>
          </cell>
          <cell r="G2360">
            <v>142742</v>
          </cell>
          <cell r="H2360">
            <v>143676</v>
          </cell>
          <cell r="I2360">
            <v>145226</v>
          </cell>
          <cell r="J2360">
            <v>146793</v>
          </cell>
          <cell r="K2360">
            <v>148746</v>
          </cell>
          <cell r="L2360">
            <v>150152</v>
          </cell>
          <cell r="M2360">
            <v>152577</v>
          </cell>
          <cell r="N2360">
            <v>154814</v>
          </cell>
          <cell r="O2360">
            <v>156896</v>
          </cell>
          <cell r="P2360">
            <v>158499</v>
          </cell>
          <cell r="Q2360">
            <v>160099</v>
          </cell>
          <cell r="R2360">
            <v>160565</v>
          </cell>
        </row>
        <row r="2361">
          <cell r="C2361" t="str">
            <v>45005</v>
          </cell>
          <cell r="D2361" t="str">
            <v>South Carolina</v>
          </cell>
          <cell r="E2361" t="str">
            <v>Allendale County</v>
          </cell>
          <cell r="F2361">
            <v>11199</v>
          </cell>
          <cell r="G2361">
            <v>11193</v>
          </cell>
          <cell r="H2361">
            <v>11022</v>
          </cell>
          <cell r="I2361">
            <v>11114</v>
          </cell>
          <cell r="J2361">
            <v>11092</v>
          </cell>
          <cell r="K2361">
            <v>11049</v>
          </cell>
          <cell r="L2361">
            <v>11021</v>
          </cell>
          <cell r="M2361">
            <v>10882</v>
          </cell>
          <cell r="N2361">
            <v>10787</v>
          </cell>
          <cell r="O2361">
            <v>10803</v>
          </cell>
          <cell r="P2361">
            <v>10619</v>
          </cell>
          <cell r="Q2361">
            <v>10419</v>
          </cell>
          <cell r="R2361">
            <v>10351</v>
          </cell>
        </row>
        <row r="2362">
          <cell r="C2362" t="str">
            <v>45007</v>
          </cell>
          <cell r="D2362" t="str">
            <v>South Carolina</v>
          </cell>
          <cell r="E2362" t="str">
            <v>Anderson County</v>
          </cell>
          <cell r="F2362">
            <v>165734</v>
          </cell>
          <cell r="G2362">
            <v>166304</v>
          </cell>
          <cell r="H2362">
            <v>168881</v>
          </cell>
          <cell r="I2362">
            <v>170287</v>
          </cell>
          <cell r="J2362">
            <v>171862</v>
          </cell>
          <cell r="K2362">
            <v>173539</v>
          </cell>
          <cell r="L2362">
            <v>175467</v>
          </cell>
          <cell r="M2362">
            <v>178579</v>
          </cell>
          <cell r="N2362">
            <v>181543</v>
          </cell>
          <cell r="O2362">
            <v>184520</v>
          </cell>
          <cell r="P2362">
            <v>186544</v>
          </cell>
          <cell r="Q2362">
            <v>187126</v>
          </cell>
          <cell r="R2362">
            <v>187269</v>
          </cell>
        </row>
        <row r="2363">
          <cell r="C2363" t="str">
            <v>45009</v>
          </cell>
          <cell r="D2363" t="str">
            <v>South Carolina</v>
          </cell>
          <cell r="E2363" t="str">
            <v>Bamberg County</v>
          </cell>
          <cell r="F2363">
            <v>16704</v>
          </cell>
          <cell r="G2363">
            <v>16680</v>
          </cell>
          <cell r="H2363">
            <v>16580</v>
          </cell>
          <cell r="I2363">
            <v>16548</v>
          </cell>
          <cell r="J2363">
            <v>16342</v>
          </cell>
          <cell r="K2363">
            <v>16322</v>
          </cell>
          <cell r="L2363">
            <v>16360</v>
          </cell>
          <cell r="M2363">
            <v>16392</v>
          </cell>
          <cell r="N2363">
            <v>16226</v>
          </cell>
          <cell r="O2363">
            <v>16104</v>
          </cell>
          <cell r="P2363">
            <v>16022</v>
          </cell>
          <cell r="Q2363">
            <v>15987</v>
          </cell>
          <cell r="R2363">
            <v>15949</v>
          </cell>
        </row>
        <row r="2364">
          <cell r="C2364" t="str">
            <v>45011</v>
          </cell>
          <cell r="D2364" t="str">
            <v>South Carolina</v>
          </cell>
          <cell r="E2364" t="str">
            <v>Barnwell County</v>
          </cell>
          <cell r="F2364">
            <v>23491</v>
          </cell>
          <cell r="G2364">
            <v>23478</v>
          </cell>
          <cell r="H2364">
            <v>23406</v>
          </cell>
          <cell r="I2364">
            <v>23177</v>
          </cell>
          <cell r="J2364">
            <v>23211</v>
          </cell>
          <cell r="K2364">
            <v>22980</v>
          </cell>
          <cell r="L2364">
            <v>22965</v>
          </cell>
          <cell r="M2364">
            <v>22886</v>
          </cell>
          <cell r="N2364">
            <v>22851</v>
          </cell>
          <cell r="O2364">
            <v>22761</v>
          </cell>
          <cell r="P2364">
            <v>22611</v>
          </cell>
          <cell r="Q2364">
            <v>22621</v>
          </cell>
          <cell r="R2364">
            <v>22630</v>
          </cell>
        </row>
        <row r="2365">
          <cell r="C2365" t="str">
            <v>45013</v>
          </cell>
          <cell r="D2365" t="str">
            <v>South Carolina</v>
          </cell>
          <cell r="E2365" t="str">
            <v>Beaufort County</v>
          </cell>
          <cell r="F2365">
            <v>120931</v>
          </cell>
          <cell r="G2365">
            <v>122306</v>
          </cell>
          <cell r="H2365">
            <v>125550</v>
          </cell>
          <cell r="I2365">
            <v>129290</v>
          </cell>
          <cell r="J2365">
            <v>130998</v>
          </cell>
          <cell r="K2365">
            <v>136331</v>
          </cell>
          <cell r="L2365">
            <v>141498</v>
          </cell>
          <cell r="M2365">
            <v>147213</v>
          </cell>
          <cell r="N2365">
            <v>151411</v>
          </cell>
          <cell r="O2365">
            <v>156399</v>
          </cell>
          <cell r="P2365">
            <v>159737</v>
          </cell>
          <cell r="Q2365">
            <v>162233</v>
          </cell>
          <cell r="R2365">
            <v>162989</v>
          </cell>
        </row>
        <row r="2366">
          <cell r="C2366" t="str">
            <v>45015</v>
          </cell>
          <cell r="D2366" t="str">
            <v>South Carolina</v>
          </cell>
          <cell r="E2366" t="str">
            <v>Berkeley County</v>
          </cell>
          <cell r="F2366">
            <v>142747</v>
          </cell>
          <cell r="G2366">
            <v>143410</v>
          </cell>
          <cell r="H2366">
            <v>145153</v>
          </cell>
          <cell r="I2366">
            <v>146733</v>
          </cell>
          <cell r="J2366">
            <v>148035</v>
          </cell>
          <cell r="K2366">
            <v>151789</v>
          </cell>
          <cell r="L2366">
            <v>153489</v>
          </cell>
          <cell r="M2366">
            <v>159501</v>
          </cell>
          <cell r="N2366">
            <v>164913</v>
          </cell>
          <cell r="O2366">
            <v>171099</v>
          </cell>
          <cell r="P2366">
            <v>175092</v>
          </cell>
          <cell r="Q2366">
            <v>177843</v>
          </cell>
          <cell r="R2366">
            <v>178783</v>
          </cell>
        </row>
        <row r="2367">
          <cell r="C2367" t="str">
            <v>45017</v>
          </cell>
          <cell r="D2367" t="str">
            <v>South Carolina</v>
          </cell>
          <cell r="E2367" t="str">
            <v>Calhoun County</v>
          </cell>
          <cell r="F2367">
            <v>15132</v>
          </cell>
          <cell r="G2367">
            <v>15192</v>
          </cell>
          <cell r="H2367">
            <v>15301</v>
          </cell>
          <cell r="I2367">
            <v>15257</v>
          </cell>
          <cell r="J2367">
            <v>15309</v>
          </cell>
          <cell r="K2367">
            <v>15247</v>
          </cell>
          <cell r="L2367">
            <v>15212</v>
          </cell>
          <cell r="M2367">
            <v>15229</v>
          </cell>
          <cell r="N2367">
            <v>15260</v>
          </cell>
          <cell r="O2367">
            <v>15175</v>
          </cell>
          <cell r="P2367">
            <v>15268</v>
          </cell>
          <cell r="Q2367">
            <v>15175</v>
          </cell>
          <cell r="R2367">
            <v>15126</v>
          </cell>
        </row>
        <row r="2368">
          <cell r="C2368" t="str">
            <v>45019</v>
          </cell>
          <cell r="D2368" t="str">
            <v>South Carolina</v>
          </cell>
          <cell r="E2368" t="str">
            <v>Charleston County</v>
          </cell>
          <cell r="F2368">
            <v>309921</v>
          </cell>
          <cell r="G2368">
            <v>310749</v>
          </cell>
          <cell r="H2368">
            <v>313065</v>
          </cell>
          <cell r="I2368">
            <v>317379</v>
          </cell>
          <cell r="J2368">
            <v>321222</v>
          </cell>
          <cell r="K2368">
            <v>328105</v>
          </cell>
          <cell r="L2368">
            <v>331589</v>
          </cell>
          <cell r="M2368">
            <v>334826</v>
          </cell>
          <cell r="N2368">
            <v>337147</v>
          </cell>
          <cell r="O2368">
            <v>341921</v>
          </cell>
          <cell r="P2368">
            <v>346795</v>
          </cell>
          <cell r="Q2368">
            <v>350209</v>
          </cell>
          <cell r="R2368">
            <v>351482</v>
          </cell>
        </row>
        <row r="2369">
          <cell r="C2369" t="str">
            <v>45021</v>
          </cell>
          <cell r="D2369" t="str">
            <v>South Carolina</v>
          </cell>
          <cell r="E2369" t="str">
            <v>Cherokee County</v>
          </cell>
          <cell r="F2369">
            <v>52532</v>
          </cell>
          <cell r="G2369">
            <v>52649</v>
          </cell>
          <cell r="H2369">
            <v>53020</v>
          </cell>
          <cell r="I2369">
            <v>53407</v>
          </cell>
          <cell r="J2369">
            <v>53437</v>
          </cell>
          <cell r="K2369">
            <v>53642</v>
          </cell>
          <cell r="L2369">
            <v>53772</v>
          </cell>
          <cell r="M2369">
            <v>54166</v>
          </cell>
          <cell r="N2369">
            <v>54467</v>
          </cell>
          <cell r="O2369">
            <v>54981</v>
          </cell>
          <cell r="P2369">
            <v>55149</v>
          </cell>
          <cell r="Q2369">
            <v>55342</v>
          </cell>
          <cell r="R2369">
            <v>55397</v>
          </cell>
        </row>
        <row r="2370">
          <cell r="C2370" t="str">
            <v>45023</v>
          </cell>
          <cell r="D2370" t="str">
            <v>South Carolina</v>
          </cell>
          <cell r="E2370" t="str">
            <v>Chester County</v>
          </cell>
          <cell r="F2370">
            <v>34112</v>
          </cell>
          <cell r="G2370">
            <v>34159</v>
          </cell>
          <cell r="H2370">
            <v>34064</v>
          </cell>
          <cell r="I2370">
            <v>34083</v>
          </cell>
          <cell r="J2370">
            <v>33920</v>
          </cell>
          <cell r="K2370">
            <v>33633</v>
          </cell>
          <cell r="L2370">
            <v>33373</v>
          </cell>
          <cell r="M2370">
            <v>33222</v>
          </cell>
          <cell r="N2370">
            <v>33247</v>
          </cell>
          <cell r="O2370">
            <v>33454</v>
          </cell>
          <cell r="P2370">
            <v>33210</v>
          </cell>
          <cell r="Q2370">
            <v>33140</v>
          </cell>
          <cell r="R2370">
            <v>33096</v>
          </cell>
        </row>
        <row r="2371">
          <cell r="C2371" t="str">
            <v>45025</v>
          </cell>
          <cell r="D2371" t="str">
            <v>South Carolina</v>
          </cell>
          <cell r="E2371" t="str">
            <v>Chesterfield County</v>
          </cell>
          <cell r="F2371">
            <v>42765</v>
          </cell>
          <cell r="G2371">
            <v>42911</v>
          </cell>
          <cell r="H2371">
            <v>43339</v>
          </cell>
          <cell r="I2371">
            <v>43834</v>
          </cell>
          <cell r="J2371">
            <v>44107</v>
          </cell>
          <cell r="K2371">
            <v>44348</v>
          </cell>
          <cell r="L2371">
            <v>44766</v>
          </cell>
          <cell r="M2371">
            <v>45103</v>
          </cell>
          <cell r="N2371">
            <v>45708</v>
          </cell>
          <cell r="O2371">
            <v>46319</v>
          </cell>
          <cell r="P2371">
            <v>46638</v>
          </cell>
          <cell r="Q2371">
            <v>46734</v>
          </cell>
          <cell r="R2371">
            <v>46665</v>
          </cell>
        </row>
        <row r="2372">
          <cell r="C2372" t="str">
            <v>45027</v>
          </cell>
          <cell r="D2372" t="str">
            <v>South Carolina</v>
          </cell>
          <cell r="E2372" t="str">
            <v>Clarendon County</v>
          </cell>
          <cell r="F2372">
            <v>32460</v>
          </cell>
          <cell r="G2372">
            <v>32528</v>
          </cell>
          <cell r="H2372">
            <v>32887</v>
          </cell>
          <cell r="I2372">
            <v>33094</v>
          </cell>
          <cell r="J2372">
            <v>33305</v>
          </cell>
          <cell r="K2372">
            <v>33622</v>
          </cell>
          <cell r="L2372">
            <v>33847</v>
          </cell>
          <cell r="M2372">
            <v>34094</v>
          </cell>
          <cell r="N2372">
            <v>34250</v>
          </cell>
          <cell r="O2372">
            <v>34875</v>
          </cell>
          <cell r="P2372">
            <v>34942</v>
          </cell>
          <cell r="Q2372">
            <v>34971</v>
          </cell>
          <cell r="R2372">
            <v>34944</v>
          </cell>
        </row>
        <row r="2373">
          <cell r="C2373" t="str">
            <v>45029</v>
          </cell>
          <cell r="D2373" t="str">
            <v>South Carolina</v>
          </cell>
          <cell r="E2373" t="str">
            <v>Colleton County</v>
          </cell>
          <cell r="F2373">
            <v>38259</v>
          </cell>
          <cell r="G2373">
            <v>38304</v>
          </cell>
          <cell r="H2373">
            <v>38339</v>
          </cell>
          <cell r="I2373">
            <v>38463</v>
          </cell>
          <cell r="J2373">
            <v>38543</v>
          </cell>
          <cell r="K2373">
            <v>38672</v>
          </cell>
          <cell r="L2373">
            <v>38728</v>
          </cell>
          <cell r="M2373">
            <v>38608</v>
          </cell>
          <cell r="N2373">
            <v>38765</v>
          </cell>
          <cell r="O2373">
            <v>39014</v>
          </cell>
          <cell r="P2373">
            <v>38864</v>
          </cell>
          <cell r="Q2373">
            <v>38892</v>
          </cell>
          <cell r="R2373">
            <v>38914</v>
          </cell>
        </row>
        <row r="2374">
          <cell r="C2374" t="str">
            <v>45031</v>
          </cell>
          <cell r="D2374" t="str">
            <v>South Carolina</v>
          </cell>
          <cell r="E2374" t="str">
            <v>Darlington County</v>
          </cell>
          <cell r="F2374">
            <v>67444</v>
          </cell>
          <cell r="G2374">
            <v>67523</v>
          </cell>
          <cell r="H2374">
            <v>67863</v>
          </cell>
          <cell r="I2374">
            <v>68247</v>
          </cell>
          <cell r="J2374">
            <v>68382</v>
          </cell>
          <cell r="K2374">
            <v>68155</v>
          </cell>
          <cell r="L2374">
            <v>68185</v>
          </cell>
          <cell r="M2374">
            <v>68424</v>
          </cell>
          <cell r="N2374">
            <v>68489</v>
          </cell>
          <cell r="O2374">
            <v>68773</v>
          </cell>
          <cell r="P2374">
            <v>68705</v>
          </cell>
          <cell r="Q2374">
            <v>68681</v>
          </cell>
          <cell r="R2374">
            <v>68617</v>
          </cell>
        </row>
        <row r="2375">
          <cell r="C2375" t="str">
            <v>45033</v>
          </cell>
          <cell r="D2375" t="str">
            <v>South Carolina</v>
          </cell>
          <cell r="E2375" t="str">
            <v>Dillon County</v>
          </cell>
          <cell r="F2375">
            <v>30735</v>
          </cell>
          <cell r="G2375">
            <v>30699</v>
          </cell>
          <cell r="H2375">
            <v>30995</v>
          </cell>
          <cell r="I2375">
            <v>31000</v>
          </cell>
          <cell r="J2375">
            <v>31093</v>
          </cell>
          <cell r="K2375">
            <v>31241</v>
          </cell>
          <cell r="L2375">
            <v>31239</v>
          </cell>
          <cell r="M2375">
            <v>31373</v>
          </cell>
          <cell r="N2375">
            <v>31433</v>
          </cell>
          <cell r="O2375">
            <v>31585</v>
          </cell>
          <cell r="P2375">
            <v>31817</v>
          </cell>
          <cell r="Q2375">
            <v>32062</v>
          </cell>
          <cell r="R2375">
            <v>32120</v>
          </cell>
        </row>
        <row r="2376">
          <cell r="C2376" t="str">
            <v>45035</v>
          </cell>
          <cell r="D2376" t="str">
            <v>South Carolina</v>
          </cell>
          <cell r="E2376" t="str">
            <v>Dorchester County</v>
          </cell>
          <cell r="F2376">
            <v>96353</v>
          </cell>
          <cell r="G2376">
            <v>96757</v>
          </cell>
          <cell r="H2376">
            <v>98683</v>
          </cell>
          <cell r="I2376">
            <v>101067</v>
          </cell>
          <cell r="J2376">
            <v>104119</v>
          </cell>
          <cell r="K2376">
            <v>107337</v>
          </cell>
          <cell r="L2376">
            <v>113235</v>
          </cell>
          <cell r="M2376">
            <v>120136</v>
          </cell>
          <cell r="N2376">
            <v>126324</v>
          </cell>
          <cell r="O2376">
            <v>130593</v>
          </cell>
          <cell r="P2376">
            <v>133560</v>
          </cell>
          <cell r="Q2376">
            <v>136555</v>
          </cell>
          <cell r="R2376">
            <v>137476</v>
          </cell>
        </row>
        <row r="2377">
          <cell r="C2377" t="str">
            <v>45037</v>
          </cell>
          <cell r="D2377" t="str">
            <v>South Carolina</v>
          </cell>
          <cell r="E2377" t="str">
            <v>Edgefield County</v>
          </cell>
          <cell r="F2377">
            <v>24588</v>
          </cell>
          <cell r="G2377">
            <v>24586</v>
          </cell>
          <cell r="H2377">
            <v>24690</v>
          </cell>
          <cell r="I2377">
            <v>24962</v>
          </cell>
          <cell r="J2377">
            <v>25404</v>
          </cell>
          <cell r="K2377">
            <v>25819</v>
          </cell>
          <cell r="L2377">
            <v>26196</v>
          </cell>
          <cell r="M2377">
            <v>26135</v>
          </cell>
          <cell r="N2377">
            <v>26493</v>
          </cell>
          <cell r="O2377">
            <v>26774</v>
          </cell>
          <cell r="P2377">
            <v>27032</v>
          </cell>
          <cell r="Q2377">
            <v>26985</v>
          </cell>
          <cell r="R2377">
            <v>26966</v>
          </cell>
        </row>
        <row r="2378">
          <cell r="C2378" t="str">
            <v>45039</v>
          </cell>
          <cell r="D2378" t="str">
            <v>South Carolina</v>
          </cell>
          <cell r="E2378" t="str">
            <v>Fairfield County</v>
          </cell>
          <cell r="F2378">
            <v>23388</v>
          </cell>
          <cell r="G2378">
            <v>23479</v>
          </cell>
          <cell r="H2378">
            <v>23614</v>
          </cell>
          <cell r="I2378">
            <v>23890</v>
          </cell>
          <cell r="J2378">
            <v>23904</v>
          </cell>
          <cell r="K2378">
            <v>24273</v>
          </cell>
          <cell r="L2378">
            <v>24132</v>
          </cell>
          <cell r="M2378">
            <v>24177</v>
          </cell>
          <cell r="N2378">
            <v>23917</v>
          </cell>
          <cell r="O2378">
            <v>24131</v>
          </cell>
          <cell r="P2378">
            <v>24084</v>
          </cell>
          <cell r="Q2378">
            <v>23956</v>
          </cell>
          <cell r="R2378">
            <v>23890</v>
          </cell>
        </row>
        <row r="2379">
          <cell r="C2379" t="str">
            <v>45041</v>
          </cell>
          <cell r="D2379" t="str">
            <v>South Carolina</v>
          </cell>
          <cell r="E2379" t="str">
            <v>Florence County</v>
          </cell>
          <cell r="F2379">
            <v>125709</v>
          </cell>
          <cell r="G2379">
            <v>125767</v>
          </cell>
          <cell r="H2379">
            <v>126377</v>
          </cell>
          <cell r="I2379">
            <v>127343</v>
          </cell>
          <cell r="J2379">
            <v>128671</v>
          </cell>
          <cell r="K2379">
            <v>129855</v>
          </cell>
          <cell r="L2379">
            <v>130982</v>
          </cell>
          <cell r="M2379">
            <v>132489</v>
          </cell>
          <cell r="N2379">
            <v>133757</v>
          </cell>
          <cell r="O2379">
            <v>135032</v>
          </cell>
          <cell r="P2379">
            <v>136120</v>
          </cell>
          <cell r="Q2379">
            <v>136885</v>
          </cell>
          <cell r="R2379">
            <v>137088</v>
          </cell>
        </row>
        <row r="2380">
          <cell r="C2380" t="str">
            <v>45043</v>
          </cell>
          <cell r="D2380" t="str">
            <v>South Carolina</v>
          </cell>
          <cell r="E2380" t="str">
            <v>Georgetown County</v>
          </cell>
          <cell r="F2380">
            <v>55823</v>
          </cell>
          <cell r="G2380">
            <v>56080</v>
          </cell>
          <cell r="H2380">
            <v>56800</v>
          </cell>
          <cell r="I2380">
            <v>57688</v>
          </cell>
          <cell r="J2380">
            <v>58387</v>
          </cell>
          <cell r="K2380">
            <v>59176</v>
          </cell>
          <cell r="L2380">
            <v>59521</v>
          </cell>
          <cell r="M2380">
            <v>59821</v>
          </cell>
          <cell r="N2380">
            <v>60277</v>
          </cell>
          <cell r="O2380">
            <v>60621</v>
          </cell>
          <cell r="P2380">
            <v>60369</v>
          </cell>
          <cell r="Q2380">
            <v>60158</v>
          </cell>
          <cell r="R2380">
            <v>60094</v>
          </cell>
        </row>
        <row r="2381">
          <cell r="C2381" t="str">
            <v>45045</v>
          </cell>
          <cell r="D2381" t="str">
            <v>South Carolina</v>
          </cell>
          <cell r="E2381" t="str">
            <v>Greenville County</v>
          </cell>
          <cell r="F2381">
            <v>379648</v>
          </cell>
          <cell r="G2381">
            <v>380949</v>
          </cell>
          <cell r="H2381">
            <v>385780</v>
          </cell>
          <cell r="I2381">
            <v>390197</v>
          </cell>
          <cell r="J2381">
            <v>394242</v>
          </cell>
          <cell r="K2381">
            <v>399319</v>
          </cell>
          <cell r="L2381">
            <v>405608</v>
          </cell>
          <cell r="M2381">
            <v>415957</v>
          </cell>
          <cell r="N2381">
            <v>427970</v>
          </cell>
          <cell r="O2381">
            <v>438742</v>
          </cell>
          <cell r="P2381">
            <v>446655</v>
          </cell>
          <cell r="Q2381">
            <v>451225</v>
          </cell>
          <cell r="R2381">
            <v>452859</v>
          </cell>
        </row>
        <row r="2382">
          <cell r="C2382" t="str">
            <v>45047</v>
          </cell>
          <cell r="D2382" t="str">
            <v>South Carolina</v>
          </cell>
          <cell r="E2382" t="str">
            <v>Greenwood County</v>
          </cell>
          <cell r="F2382">
            <v>66309</v>
          </cell>
          <cell r="G2382">
            <v>66303</v>
          </cell>
          <cell r="H2382">
            <v>66544</v>
          </cell>
          <cell r="I2382">
            <v>66996</v>
          </cell>
          <cell r="J2382">
            <v>67288</v>
          </cell>
          <cell r="K2382">
            <v>67255</v>
          </cell>
          <cell r="L2382">
            <v>67630</v>
          </cell>
          <cell r="M2382">
            <v>68091</v>
          </cell>
          <cell r="N2382">
            <v>68198</v>
          </cell>
          <cell r="O2382">
            <v>68862</v>
          </cell>
          <cell r="P2382">
            <v>69598</v>
          </cell>
          <cell r="Q2382">
            <v>69661</v>
          </cell>
          <cell r="R2382">
            <v>69703</v>
          </cell>
        </row>
        <row r="2383">
          <cell r="C2383" t="str">
            <v>45049</v>
          </cell>
          <cell r="D2383" t="str">
            <v>South Carolina</v>
          </cell>
          <cell r="E2383" t="str">
            <v>Hampton County</v>
          </cell>
          <cell r="F2383">
            <v>21373</v>
          </cell>
          <cell r="G2383">
            <v>21344</v>
          </cell>
          <cell r="H2383">
            <v>21262</v>
          </cell>
          <cell r="I2383">
            <v>21186</v>
          </cell>
          <cell r="J2383">
            <v>21267</v>
          </cell>
          <cell r="K2383">
            <v>21072</v>
          </cell>
          <cell r="L2383">
            <v>21109</v>
          </cell>
          <cell r="M2383">
            <v>21104</v>
          </cell>
          <cell r="N2383">
            <v>21295</v>
          </cell>
          <cell r="O2383">
            <v>21212</v>
          </cell>
          <cell r="P2383">
            <v>21205</v>
          </cell>
          <cell r="Q2383">
            <v>21090</v>
          </cell>
          <cell r="R2383">
            <v>21049</v>
          </cell>
        </row>
        <row r="2384">
          <cell r="C2384" t="str">
            <v>45051</v>
          </cell>
          <cell r="D2384" t="str">
            <v>South Carolina</v>
          </cell>
          <cell r="E2384" t="str">
            <v>Horry County</v>
          </cell>
          <cell r="F2384">
            <v>196558</v>
          </cell>
          <cell r="G2384">
            <v>198019</v>
          </cell>
          <cell r="H2384">
            <v>201982</v>
          </cell>
          <cell r="I2384">
            <v>206566</v>
          </cell>
          <cell r="J2384">
            <v>211725</v>
          </cell>
          <cell r="K2384">
            <v>219094</v>
          </cell>
          <cell r="L2384">
            <v>229899</v>
          </cell>
          <cell r="M2384">
            <v>242194</v>
          </cell>
          <cell r="N2384">
            <v>252464</v>
          </cell>
          <cell r="O2384">
            <v>260609</v>
          </cell>
          <cell r="P2384">
            <v>265640</v>
          </cell>
          <cell r="Q2384">
            <v>269291</v>
          </cell>
          <cell r="R2384">
            <v>270430</v>
          </cell>
        </row>
        <row r="2385">
          <cell r="C2385" t="str">
            <v>45053</v>
          </cell>
          <cell r="D2385" t="str">
            <v>South Carolina</v>
          </cell>
          <cell r="E2385" t="str">
            <v>Jasper County</v>
          </cell>
          <cell r="F2385">
            <v>20672</v>
          </cell>
          <cell r="G2385">
            <v>20721</v>
          </cell>
          <cell r="H2385">
            <v>21024</v>
          </cell>
          <cell r="I2385">
            <v>21102</v>
          </cell>
          <cell r="J2385">
            <v>21236</v>
          </cell>
          <cell r="K2385">
            <v>21456</v>
          </cell>
          <cell r="L2385">
            <v>21845</v>
          </cell>
          <cell r="M2385">
            <v>22406</v>
          </cell>
          <cell r="N2385">
            <v>22971</v>
          </cell>
          <cell r="O2385">
            <v>23620</v>
          </cell>
          <cell r="P2385">
            <v>24234</v>
          </cell>
          <cell r="Q2385">
            <v>24777</v>
          </cell>
          <cell r="R2385">
            <v>24939</v>
          </cell>
        </row>
        <row r="2386">
          <cell r="C2386" t="str">
            <v>45055</v>
          </cell>
          <cell r="D2386" t="str">
            <v>South Carolina</v>
          </cell>
          <cell r="E2386" t="str">
            <v>Kershaw County</v>
          </cell>
          <cell r="F2386">
            <v>52649</v>
          </cell>
          <cell r="G2386">
            <v>52851</v>
          </cell>
          <cell r="H2386">
            <v>53474</v>
          </cell>
          <cell r="I2386">
            <v>53714</v>
          </cell>
          <cell r="J2386">
            <v>54614</v>
          </cell>
          <cell r="K2386">
            <v>55415</v>
          </cell>
          <cell r="L2386">
            <v>56506</v>
          </cell>
          <cell r="M2386">
            <v>58060</v>
          </cell>
          <cell r="N2386">
            <v>59380</v>
          </cell>
          <cell r="O2386">
            <v>60395</v>
          </cell>
          <cell r="P2386">
            <v>61143</v>
          </cell>
          <cell r="Q2386">
            <v>61697</v>
          </cell>
          <cell r="R2386">
            <v>61851</v>
          </cell>
        </row>
        <row r="2387">
          <cell r="C2387" t="str">
            <v>45057</v>
          </cell>
          <cell r="D2387" t="str">
            <v>South Carolina</v>
          </cell>
          <cell r="E2387" t="str">
            <v>Lancaster County</v>
          </cell>
          <cell r="F2387">
            <v>61404</v>
          </cell>
          <cell r="G2387">
            <v>61571</v>
          </cell>
          <cell r="H2387">
            <v>62250</v>
          </cell>
          <cell r="I2387">
            <v>63282</v>
          </cell>
          <cell r="J2387">
            <v>64210</v>
          </cell>
          <cell r="K2387">
            <v>65079</v>
          </cell>
          <cell r="L2387">
            <v>65875</v>
          </cell>
          <cell r="M2387">
            <v>66992</v>
          </cell>
          <cell r="N2387">
            <v>69504</v>
          </cell>
          <cell r="O2387">
            <v>72733</v>
          </cell>
          <cell r="P2387">
            <v>75394</v>
          </cell>
          <cell r="Q2387">
            <v>76652</v>
          </cell>
          <cell r="R2387">
            <v>76889</v>
          </cell>
        </row>
        <row r="2388">
          <cell r="C2388" t="str">
            <v>45059</v>
          </cell>
          <cell r="D2388" t="str">
            <v>South Carolina</v>
          </cell>
          <cell r="E2388" t="str">
            <v>Laurens County</v>
          </cell>
          <cell r="F2388">
            <v>69407</v>
          </cell>
          <cell r="G2388">
            <v>69428</v>
          </cell>
          <cell r="H2388">
            <v>69407</v>
          </cell>
          <cell r="I2388">
            <v>68841</v>
          </cell>
          <cell r="J2388">
            <v>68468</v>
          </cell>
          <cell r="K2388">
            <v>67784</v>
          </cell>
          <cell r="L2388">
            <v>67629</v>
          </cell>
          <cell r="M2388">
            <v>67388</v>
          </cell>
          <cell r="N2388">
            <v>67172</v>
          </cell>
          <cell r="O2388">
            <v>67173</v>
          </cell>
          <cell r="P2388">
            <v>66897</v>
          </cell>
          <cell r="Q2388">
            <v>66537</v>
          </cell>
          <cell r="R2388">
            <v>66500</v>
          </cell>
        </row>
        <row r="2389">
          <cell r="C2389" t="str">
            <v>45061</v>
          </cell>
          <cell r="D2389" t="str">
            <v>South Carolina</v>
          </cell>
          <cell r="E2389" t="str">
            <v>Lee County</v>
          </cell>
          <cell r="F2389">
            <v>20089</v>
          </cell>
          <cell r="G2389">
            <v>20088</v>
          </cell>
          <cell r="H2389">
            <v>19957</v>
          </cell>
          <cell r="I2389">
            <v>19970</v>
          </cell>
          <cell r="J2389">
            <v>20005</v>
          </cell>
          <cell r="K2389">
            <v>20157</v>
          </cell>
          <cell r="L2389">
            <v>20079</v>
          </cell>
          <cell r="M2389">
            <v>20001</v>
          </cell>
          <cell r="N2389">
            <v>19836</v>
          </cell>
          <cell r="O2389">
            <v>19697</v>
          </cell>
          <cell r="P2389">
            <v>19352</v>
          </cell>
          <cell r="Q2389">
            <v>19220</v>
          </cell>
          <cell r="R2389">
            <v>19191</v>
          </cell>
        </row>
        <row r="2390">
          <cell r="C2390" t="str">
            <v>45063</v>
          </cell>
          <cell r="D2390" t="str">
            <v>South Carolina</v>
          </cell>
          <cell r="E2390" t="str">
            <v>Lexington County</v>
          </cell>
          <cell r="F2390">
            <v>216031</v>
          </cell>
          <cell r="G2390">
            <v>216873</v>
          </cell>
          <cell r="H2390">
            <v>220099</v>
          </cell>
          <cell r="I2390">
            <v>222761</v>
          </cell>
          <cell r="J2390">
            <v>226887</v>
          </cell>
          <cell r="K2390">
            <v>230832</v>
          </cell>
          <cell r="L2390">
            <v>235176</v>
          </cell>
          <cell r="M2390">
            <v>241219</v>
          </cell>
          <cell r="N2390">
            <v>246461</v>
          </cell>
          <cell r="O2390">
            <v>252747</v>
          </cell>
          <cell r="P2390">
            <v>258983</v>
          </cell>
          <cell r="Q2390">
            <v>262391</v>
          </cell>
          <cell r="R2390">
            <v>263406</v>
          </cell>
        </row>
        <row r="2391">
          <cell r="C2391" t="str">
            <v>45065</v>
          </cell>
          <cell r="D2391" t="str">
            <v>South Carolina</v>
          </cell>
          <cell r="E2391" t="str">
            <v>McCormick County</v>
          </cell>
          <cell r="F2391">
            <v>9934</v>
          </cell>
          <cell r="G2391">
            <v>9957</v>
          </cell>
          <cell r="H2391">
            <v>10095</v>
          </cell>
          <cell r="I2391">
            <v>10110</v>
          </cell>
          <cell r="J2391">
            <v>10167</v>
          </cell>
          <cell r="K2391">
            <v>9982</v>
          </cell>
          <cell r="L2391">
            <v>10049</v>
          </cell>
          <cell r="M2391">
            <v>10166</v>
          </cell>
          <cell r="N2391">
            <v>10162</v>
          </cell>
          <cell r="O2391">
            <v>10224</v>
          </cell>
          <cell r="P2391">
            <v>10235</v>
          </cell>
          <cell r="Q2391">
            <v>10233</v>
          </cell>
          <cell r="R2391">
            <v>10228</v>
          </cell>
        </row>
        <row r="2392">
          <cell r="C2392" t="str">
            <v>45067</v>
          </cell>
          <cell r="D2392" t="str">
            <v>South Carolina</v>
          </cell>
          <cell r="E2392" t="str">
            <v>Marion County</v>
          </cell>
          <cell r="F2392">
            <v>35475</v>
          </cell>
          <cell r="G2392">
            <v>35463</v>
          </cell>
          <cell r="H2392">
            <v>35119</v>
          </cell>
          <cell r="I2392">
            <v>34786</v>
          </cell>
          <cell r="J2392">
            <v>34690</v>
          </cell>
          <cell r="K2392">
            <v>34577</v>
          </cell>
          <cell r="L2392">
            <v>34334</v>
          </cell>
          <cell r="M2392">
            <v>33994</v>
          </cell>
          <cell r="N2392">
            <v>33842</v>
          </cell>
          <cell r="O2392">
            <v>33724</v>
          </cell>
          <cell r="P2392">
            <v>33277</v>
          </cell>
          <cell r="Q2392">
            <v>33062</v>
          </cell>
          <cell r="R2392">
            <v>33001</v>
          </cell>
        </row>
        <row r="2393">
          <cell r="C2393" t="str">
            <v>45069</v>
          </cell>
          <cell r="D2393" t="str">
            <v>South Carolina</v>
          </cell>
          <cell r="E2393" t="str">
            <v>Marlboro County</v>
          </cell>
          <cell r="F2393">
            <v>28820</v>
          </cell>
          <cell r="G2393">
            <v>28800</v>
          </cell>
          <cell r="H2393">
            <v>28606</v>
          </cell>
          <cell r="I2393">
            <v>28599</v>
          </cell>
          <cell r="J2393">
            <v>28485</v>
          </cell>
          <cell r="K2393">
            <v>28351</v>
          </cell>
          <cell r="L2393">
            <v>27918</v>
          </cell>
          <cell r="M2393">
            <v>29199</v>
          </cell>
          <cell r="N2393">
            <v>29221</v>
          </cell>
          <cell r="O2393">
            <v>29079</v>
          </cell>
          <cell r="P2393">
            <v>29189</v>
          </cell>
          <cell r="Q2393">
            <v>28933</v>
          </cell>
          <cell r="R2393">
            <v>28873</v>
          </cell>
        </row>
        <row r="2394">
          <cell r="C2394" t="str">
            <v>45071</v>
          </cell>
          <cell r="D2394" t="str">
            <v>South Carolina</v>
          </cell>
          <cell r="E2394" t="str">
            <v>Newberry County</v>
          </cell>
          <cell r="F2394">
            <v>35979</v>
          </cell>
          <cell r="G2394">
            <v>35958</v>
          </cell>
          <cell r="H2394">
            <v>36053</v>
          </cell>
          <cell r="I2394">
            <v>36244</v>
          </cell>
          <cell r="J2394">
            <v>36226</v>
          </cell>
          <cell r="K2394">
            <v>36312</v>
          </cell>
          <cell r="L2394">
            <v>36399</v>
          </cell>
          <cell r="M2394">
            <v>36746</v>
          </cell>
          <cell r="N2394">
            <v>37061</v>
          </cell>
          <cell r="O2394">
            <v>37192</v>
          </cell>
          <cell r="P2394">
            <v>37413</v>
          </cell>
          <cell r="Q2394">
            <v>37508</v>
          </cell>
          <cell r="R2394">
            <v>37575</v>
          </cell>
        </row>
        <row r="2395">
          <cell r="C2395" t="str">
            <v>45073</v>
          </cell>
          <cell r="D2395" t="str">
            <v>South Carolina</v>
          </cell>
          <cell r="E2395" t="str">
            <v>Oconee County</v>
          </cell>
          <cell r="F2395">
            <v>66199</v>
          </cell>
          <cell r="G2395">
            <v>66434</v>
          </cell>
          <cell r="H2395">
            <v>67170</v>
          </cell>
          <cell r="I2395">
            <v>68194</v>
          </cell>
          <cell r="J2395">
            <v>68900</v>
          </cell>
          <cell r="K2395">
            <v>69615</v>
          </cell>
          <cell r="L2395">
            <v>70581</v>
          </cell>
          <cell r="M2395">
            <v>71490</v>
          </cell>
          <cell r="N2395">
            <v>72407</v>
          </cell>
          <cell r="O2395">
            <v>73089</v>
          </cell>
          <cell r="P2395">
            <v>73829</v>
          </cell>
          <cell r="Q2395">
            <v>74273</v>
          </cell>
          <cell r="R2395">
            <v>74359</v>
          </cell>
        </row>
        <row r="2396">
          <cell r="C2396" t="str">
            <v>45075</v>
          </cell>
          <cell r="D2396" t="str">
            <v>South Carolina</v>
          </cell>
          <cell r="E2396" t="str">
            <v>Orangeburg County</v>
          </cell>
          <cell r="F2396">
            <v>91511</v>
          </cell>
          <cell r="G2396">
            <v>91524</v>
          </cell>
          <cell r="H2396">
            <v>91536</v>
          </cell>
          <cell r="I2396">
            <v>91676</v>
          </cell>
          <cell r="J2396">
            <v>91788</v>
          </cell>
          <cell r="K2396">
            <v>91691</v>
          </cell>
          <cell r="L2396">
            <v>92197</v>
          </cell>
          <cell r="M2396">
            <v>91761</v>
          </cell>
          <cell r="N2396">
            <v>92626</v>
          </cell>
          <cell r="O2396">
            <v>92886</v>
          </cell>
          <cell r="P2396">
            <v>92755</v>
          </cell>
          <cell r="Q2396">
            <v>92501</v>
          </cell>
          <cell r="R2396">
            <v>92346</v>
          </cell>
        </row>
        <row r="2397">
          <cell r="C2397" t="str">
            <v>45077</v>
          </cell>
          <cell r="D2397" t="str">
            <v>South Carolina</v>
          </cell>
          <cell r="E2397" t="str">
            <v>Pickens County</v>
          </cell>
          <cell r="F2397">
            <v>110755</v>
          </cell>
          <cell r="G2397">
            <v>111062</v>
          </cell>
          <cell r="H2397">
            <v>111600</v>
          </cell>
          <cell r="I2397">
            <v>111806</v>
          </cell>
          <cell r="J2397">
            <v>112704</v>
          </cell>
          <cell r="K2397">
            <v>113554</v>
          </cell>
          <cell r="L2397">
            <v>114344</v>
          </cell>
          <cell r="M2397">
            <v>115570</v>
          </cell>
          <cell r="N2397">
            <v>116815</v>
          </cell>
          <cell r="O2397">
            <v>118330</v>
          </cell>
          <cell r="P2397">
            <v>119183</v>
          </cell>
          <cell r="Q2397">
            <v>119224</v>
          </cell>
          <cell r="R2397">
            <v>119217</v>
          </cell>
        </row>
        <row r="2398">
          <cell r="C2398" t="str">
            <v>45079</v>
          </cell>
          <cell r="D2398" t="str">
            <v>South Carolina</v>
          </cell>
          <cell r="E2398" t="str">
            <v>Richland County</v>
          </cell>
          <cell r="F2398">
            <v>320836</v>
          </cell>
          <cell r="G2398">
            <v>321981</v>
          </cell>
          <cell r="H2398">
            <v>327446</v>
          </cell>
          <cell r="I2398">
            <v>331285</v>
          </cell>
          <cell r="J2398">
            <v>336273</v>
          </cell>
          <cell r="K2398">
            <v>345750</v>
          </cell>
          <cell r="L2398">
            <v>349003</v>
          </cell>
          <cell r="M2398">
            <v>357096</v>
          </cell>
          <cell r="N2398">
            <v>366111</v>
          </cell>
          <cell r="O2398">
            <v>373789</v>
          </cell>
          <cell r="P2398">
            <v>380245</v>
          </cell>
          <cell r="Q2398">
            <v>384504</v>
          </cell>
          <cell r="R2398">
            <v>385745</v>
          </cell>
        </row>
        <row r="2399">
          <cell r="C2399" t="str">
            <v>45081</v>
          </cell>
          <cell r="D2399" t="str">
            <v>South Carolina</v>
          </cell>
          <cell r="E2399" t="str">
            <v>Saluda County</v>
          </cell>
          <cell r="F2399">
            <v>19180</v>
          </cell>
          <cell r="G2399">
            <v>19191</v>
          </cell>
          <cell r="H2399">
            <v>19191</v>
          </cell>
          <cell r="I2399">
            <v>19180</v>
          </cell>
          <cell r="J2399">
            <v>19096</v>
          </cell>
          <cell r="K2399">
            <v>18904</v>
          </cell>
          <cell r="L2399">
            <v>19131</v>
          </cell>
          <cell r="M2399">
            <v>19310</v>
          </cell>
          <cell r="N2399">
            <v>19417</v>
          </cell>
          <cell r="O2399">
            <v>19503</v>
          </cell>
          <cell r="P2399">
            <v>19677</v>
          </cell>
          <cell r="Q2399">
            <v>19875</v>
          </cell>
          <cell r="R2399">
            <v>19926</v>
          </cell>
        </row>
        <row r="2400">
          <cell r="C2400" t="str">
            <v>45083</v>
          </cell>
          <cell r="D2400" t="str">
            <v>South Carolina</v>
          </cell>
          <cell r="E2400" t="str">
            <v>Spartanburg County</v>
          </cell>
          <cell r="F2400">
            <v>253957</v>
          </cell>
          <cell r="G2400">
            <v>254443</v>
          </cell>
          <cell r="H2400">
            <v>256469</v>
          </cell>
          <cell r="I2400">
            <v>258467</v>
          </cell>
          <cell r="J2400">
            <v>260223</v>
          </cell>
          <cell r="K2400">
            <v>261828</v>
          </cell>
          <cell r="L2400">
            <v>264481</v>
          </cell>
          <cell r="M2400">
            <v>268898</v>
          </cell>
          <cell r="N2400">
            <v>274215</v>
          </cell>
          <cell r="O2400">
            <v>279673</v>
          </cell>
          <cell r="P2400">
            <v>283335</v>
          </cell>
          <cell r="Q2400">
            <v>284307</v>
          </cell>
          <cell r="R2400">
            <v>284713</v>
          </cell>
        </row>
        <row r="2401">
          <cell r="C2401" t="str">
            <v>45085</v>
          </cell>
          <cell r="D2401" t="str">
            <v>South Carolina</v>
          </cell>
          <cell r="E2401" t="str">
            <v>Sumter County</v>
          </cell>
          <cell r="F2401">
            <v>104687</v>
          </cell>
          <cell r="G2401">
            <v>104802</v>
          </cell>
          <cell r="H2401">
            <v>104629</v>
          </cell>
          <cell r="I2401">
            <v>105380</v>
          </cell>
          <cell r="J2401">
            <v>105112</v>
          </cell>
          <cell r="K2401">
            <v>106099</v>
          </cell>
          <cell r="L2401">
            <v>106082</v>
          </cell>
          <cell r="M2401">
            <v>105953</v>
          </cell>
          <cell r="N2401">
            <v>106014</v>
          </cell>
          <cell r="O2401">
            <v>106463</v>
          </cell>
          <cell r="P2401">
            <v>107004</v>
          </cell>
          <cell r="Q2401">
            <v>107456</v>
          </cell>
          <cell r="R2401">
            <v>107570</v>
          </cell>
        </row>
        <row r="2402">
          <cell r="C2402" t="str">
            <v>45087</v>
          </cell>
          <cell r="D2402" t="str">
            <v>South Carolina</v>
          </cell>
          <cell r="E2402" t="str">
            <v>Union County</v>
          </cell>
          <cell r="F2402">
            <v>29939</v>
          </cell>
          <cell r="G2402">
            <v>29971</v>
          </cell>
          <cell r="H2402">
            <v>29813</v>
          </cell>
          <cell r="I2402">
            <v>29699</v>
          </cell>
          <cell r="J2402">
            <v>29519</v>
          </cell>
          <cell r="K2402">
            <v>29279</v>
          </cell>
          <cell r="L2402">
            <v>29241</v>
          </cell>
          <cell r="M2402">
            <v>29248</v>
          </cell>
          <cell r="N2402">
            <v>29060</v>
          </cell>
          <cell r="O2402">
            <v>29172</v>
          </cell>
          <cell r="P2402">
            <v>29100</v>
          </cell>
          <cell r="Q2402">
            <v>28961</v>
          </cell>
          <cell r="R2402">
            <v>28867</v>
          </cell>
        </row>
        <row r="2403">
          <cell r="C2403" t="str">
            <v>45089</v>
          </cell>
          <cell r="D2403" t="str">
            <v>South Carolina</v>
          </cell>
          <cell r="E2403" t="str">
            <v>Williamsburg County</v>
          </cell>
          <cell r="F2403">
            <v>37219</v>
          </cell>
          <cell r="G2403">
            <v>37145</v>
          </cell>
          <cell r="H2403">
            <v>36751</v>
          </cell>
          <cell r="I2403">
            <v>36333</v>
          </cell>
          <cell r="J2403">
            <v>35592</v>
          </cell>
          <cell r="K2403">
            <v>35561</v>
          </cell>
          <cell r="L2403">
            <v>35193</v>
          </cell>
          <cell r="M2403">
            <v>35458</v>
          </cell>
          <cell r="N2403">
            <v>35444</v>
          </cell>
          <cell r="O2403">
            <v>35090</v>
          </cell>
          <cell r="P2403">
            <v>34622</v>
          </cell>
          <cell r="Q2403">
            <v>34423</v>
          </cell>
          <cell r="R2403">
            <v>34358</v>
          </cell>
        </row>
        <row r="2404">
          <cell r="C2404" t="str">
            <v>45091</v>
          </cell>
          <cell r="D2404" t="str">
            <v>South Carolina</v>
          </cell>
          <cell r="E2404" t="str">
            <v>York County</v>
          </cell>
          <cell r="F2404">
            <v>164656</v>
          </cell>
          <cell r="G2404">
            <v>165620</v>
          </cell>
          <cell r="H2404">
            <v>169103</v>
          </cell>
          <cell r="I2404">
            <v>173021</v>
          </cell>
          <cell r="J2404">
            <v>177138</v>
          </cell>
          <cell r="K2404">
            <v>181839</v>
          </cell>
          <cell r="L2404">
            <v>188117</v>
          </cell>
          <cell r="M2404">
            <v>197892</v>
          </cell>
          <cell r="N2404">
            <v>208640</v>
          </cell>
          <cell r="O2404">
            <v>217463</v>
          </cell>
          <cell r="P2404">
            <v>223616</v>
          </cell>
          <cell r="Q2404">
            <v>226073</v>
          </cell>
          <cell r="R2404">
            <v>226971</v>
          </cell>
        </row>
        <row r="2405">
          <cell r="C2405" t="str">
            <v>46000</v>
          </cell>
          <cell r="D2405" t="str">
            <v>South Dakota</v>
          </cell>
          <cell r="E2405" t="str">
            <v>South Dakota</v>
          </cell>
          <cell r="F2405">
            <v>754858</v>
          </cell>
          <cell r="G2405">
            <v>755844</v>
          </cell>
          <cell r="H2405">
            <v>757972</v>
          </cell>
          <cell r="I2405">
            <v>760020</v>
          </cell>
          <cell r="J2405">
            <v>763729</v>
          </cell>
          <cell r="K2405">
            <v>770396</v>
          </cell>
          <cell r="L2405">
            <v>775493</v>
          </cell>
          <cell r="M2405">
            <v>783033</v>
          </cell>
          <cell r="N2405">
            <v>791623</v>
          </cell>
          <cell r="O2405">
            <v>799124</v>
          </cell>
          <cell r="P2405">
            <v>807067</v>
          </cell>
          <cell r="Q2405">
            <v>814180</v>
          </cell>
          <cell r="R2405">
            <v>816463</v>
          </cell>
        </row>
        <row r="2406">
          <cell r="C2406" t="str">
            <v>46003</v>
          </cell>
          <cell r="D2406" t="str">
            <v>South Dakota</v>
          </cell>
          <cell r="E2406" t="str">
            <v>Aurora County</v>
          </cell>
          <cell r="F2406">
            <v>3051</v>
          </cell>
          <cell r="G2406">
            <v>3045</v>
          </cell>
          <cell r="H2406">
            <v>2946</v>
          </cell>
          <cell r="I2406">
            <v>2869</v>
          </cell>
          <cell r="J2406">
            <v>2862</v>
          </cell>
          <cell r="K2406">
            <v>2860</v>
          </cell>
          <cell r="L2406">
            <v>2789</v>
          </cell>
          <cell r="M2406">
            <v>2775</v>
          </cell>
          <cell r="N2406">
            <v>2745</v>
          </cell>
          <cell r="O2406">
            <v>2750</v>
          </cell>
          <cell r="P2406">
            <v>2712</v>
          </cell>
          <cell r="Q2406">
            <v>2710</v>
          </cell>
          <cell r="R2406">
            <v>2713</v>
          </cell>
        </row>
        <row r="2407">
          <cell r="C2407" t="str">
            <v>46005</v>
          </cell>
          <cell r="D2407" t="str">
            <v>South Dakota</v>
          </cell>
          <cell r="E2407" t="str">
            <v>Beadle County</v>
          </cell>
          <cell r="F2407">
            <v>17027</v>
          </cell>
          <cell r="G2407">
            <v>17030</v>
          </cell>
          <cell r="H2407">
            <v>16952</v>
          </cell>
          <cell r="I2407">
            <v>16767</v>
          </cell>
          <cell r="J2407">
            <v>16504</v>
          </cell>
          <cell r="K2407">
            <v>16370</v>
          </cell>
          <cell r="L2407">
            <v>16304</v>
          </cell>
          <cell r="M2407">
            <v>16149</v>
          </cell>
          <cell r="N2407">
            <v>16489</v>
          </cell>
          <cell r="O2407">
            <v>16810</v>
          </cell>
          <cell r="P2407">
            <v>17288</v>
          </cell>
          <cell r="Q2407">
            <v>17398</v>
          </cell>
          <cell r="R2407">
            <v>17408</v>
          </cell>
        </row>
        <row r="2408">
          <cell r="C2408" t="str">
            <v>46007</v>
          </cell>
          <cell r="D2408" t="str">
            <v>South Dakota</v>
          </cell>
          <cell r="E2408" t="str">
            <v>Bennett County</v>
          </cell>
          <cell r="F2408">
            <v>3572</v>
          </cell>
          <cell r="G2408">
            <v>3572</v>
          </cell>
          <cell r="H2408">
            <v>3518</v>
          </cell>
          <cell r="I2408">
            <v>3519</v>
          </cell>
          <cell r="J2408">
            <v>3513</v>
          </cell>
          <cell r="K2408">
            <v>3519</v>
          </cell>
          <cell r="L2408">
            <v>3547</v>
          </cell>
          <cell r="M2408">
            <v>3475</v>
          </cell>
          <cell r="N2408">
            <v>3466</v>
          </cell>
          <cell r="O2408">
            <v>3429</v>
          </cell>
          <cell r="P2408">
            <v>3397</v>
          </cell>
          <cell r="Q2408">
            <v>3431</v>
          </cell>
          <cell r="R2408">
            <v>3439</v>
          </cell>
        </row>
        <row r="2409">
          <cell r="C2409" t="str">
            <v>46009</v>
          </cell>
          <cell r="D2409" t="str">
            <v>South Dakota</v>
          </cell>
          <cell r="E2409" t="str">
            <v>Bon Homme County</v>
          </cell>
          <cell r="F2409">
            <v>7262</v>
          </cell>
          <cell r="G2409">
            <v>7243</v>
          </cell>
          <cell r="H2409">
            <v>7169</v>
          </cell>
          <cell r="I2409">
            <v>7091</v>
          </cell>
          <cell r="J2409">
            <v>7074</v>
          </cell>
          <cell r="K2409">
            <v>7014</v>
          </cell>
          <cell r="L2409">
            <v>6985</v>
          </cell>
          <cell r="M2409">
            <v>7174</v>
          </cell>
          <cell r="N2409">
            <v>7060</v>
          </cell>
          <cell r="O2409">
            <v>7040</v>
          </cell>
          <cell r="P2409">
            <v>7049</v>
          </cell>
          <cell r="Q2409">
            <v>7070</v>
          </cell>
          <cell r="R2409">
            <v>7077</v>
          </cell>
        </row>
        <row r="2410">
          <cell r="C2410" t="str">
            <v>46011</v>
          </cell>
          <cell r="D2410" t="str">
            <v>South Dakota</v>
          </cell>
          <cell r="E2410" t="str">
            <v>Brookings County</v>
          </cell>
          <cell r="F2410">
            <v>28233</v>
          </cell>
          <cell r="G2410">
            <v>28342</v>
          </cell>
          <cell r="H2410">
            <v>28565</v>
          </cell>
          <cell r="I2410">
            <v>28913</v>
          </cell>
          <cell r="J2410">
            <v>29171</v>
          </cell>
          <cell r="K2410">
            <v>29393</v>
          </cell>
          <cell r="L2410">
            <v>29485</v>
          </cell>
          <cell r="M2410">
            <v>30323</v>
          </cell>
          <cell r="N2410">
            <v>30831</v>
          </cell>
          <cell r="O2410">
            <v>31363</v>
          </cell>
          <cell r="P2410">
            <v>31729</v>
          </cell>
          <cell r="Q2410">
            <v>31965</v>
          </cell>
          <cell r="R2410">
            <v>32003</v>
          </cell>
        </row>
        <row r="2411">
          <cell r="C2411" t="str">
            <v>46013</v>
          </cell>
          <cell r="D2411" t="str">
            <v>South Dakota</v>
          </cell>
          <cell r="E2411" t="str">
            <v>Brown County</v>
          </cell>
          <cell r="F2411">
            <v>35468</v>
          </cell>
          <cell r="G2411">
            <v>35472</v>
          </cell>
          <cell r="H2411">
            <v>35303</v>
          </cell>
          <cell r="I2411">
            <v>35187</v>
          </cell>
          <cell r="J2411">
            <v>35223</v>
          </cell>
          <cell r="K2411">
            <v>35329</v>
          </cell>
          <cell r="L2411">
            <v>35441</v>
          </cell>
          <cell r="M2411">
            <v>35561</v>
          </cell>
          <cell r="N2411">
            <v>35821</v>
          </cell>
          <cell r="O2411">
            <v>35865</v>
          </cell>
          <cell r="P2411">
            <v>36181</v>
          </cell>
          <cell r="Q2411">
            <v>36531</v>
          </cell>
          <cell r="R2411">
            <v>36627</v>
          </cell>
        </row>
        <row r="2412">
          <cell r="C2412" t="str">
            <v>46015</v>
          </cell>
          <cell r="D2412" t="str">
            <v>South Dakota</v>
          </cell>
          <cell r="E2412" t="str">
            <v>Brule County</v>
          </cell>
          <cell r="F2412">
            <v>5362</v>
          </cell>
          <cell r="G2412">
            <v>5334</v>
          </cell>
          <cell r="H2412">
            <v>5179</v>
          </cell>
          <cell r="I2412">
            <v>5067</v>
          </cell>
          <cell r="J2412">
            <v>5058</v>
          </cell>
          <cell r="K2412">
            <v>5030</v>
          </cell>
          <cell r="L2412">
            <v>5010</v>
          </cell>
          <cell r="M2412">
            <v>4991</v>
          </cell>
          <cell r="N2412">
            <v>5079</v>
          </cell>
          <cell r="O2412">
            <v>5112</v>
          </cell>
          <cell r="P2412">
            <v>5184</v>
          </cell>
          <cell r="Q2412">
            <v>5255</v>
          </cell>
          <cell r="R2412">
            <v>5275</v>
          </cell>
        </row>
        <row r="2413">
          <cell r="C2413" t="str">
            <v>46017</v>
          </cell>
          <cell r="D2413" t="str">
            <v>South Dakota</v>
          </cell>
          <cell r="E2413" t="str">
            <v>Buffalo County</v>
          </cell>
          <cell r="F2413">
            <v>2032</v>
          </cell>
          <cell r="G2413">
            <v>1991</v>
          </cell>
          <cell r="H2413">
            <v>2004</v>
          </cell>
          <cell r="I2413">
            <v>1977</v>
          </cell>
          <cell r="J2413">
            <v>1978</v>
          </cell>
          <cell r="K2413">
            <v>1977</v>
          </cell>
          <cell r="L2413">
            <v>1959</v>
          </cell>
          <cell r="M2413">
            <v>1973</v>
          </cell>
          <cell r="N2413">
            <v>1937</v>
          </cell>
          <cell r="O2413">
            <v>1956</v>
          </cell>
          <cell r="P2413">
            <v>1858</v>
          </cell>
          <cell r="Q2413">
            <v>1912</v>
          </cell>
          <cell r="R2413">
            <v>1935</v>
          </cell>
        </row>
        <row r="2414">
          <cell r="C2414" t="str">
            <v>46019</v>
          </cell>
          <cell r="D2414" t="str">
            <v>South Dakota</v>
          </cell>
          <cell r="E2414" t="str">
            <v>Butte County</v>
          </cell>
          <cell r="F2414">
            <v>9093</v>
          </cell>
          <cell r="G2414">
            <v>9093</v>
          </cell>
          <cell r="H2414">
            <v>9120</v>
          </cell>
          <cell r="I2414">
            <v>9046</v>
          </cell>
          <cell r="J2414">
            <v>9199</v>
          </cell>
          <cell r="K2414">
            <v>9284</v>
          </cell>
          <cell r="L2414">
            <v>9422</v>
          </cell>
          <cell r="M2414">
            <v>9517</v>
          </cell>
          <cell r="N2414">
            <v>9817</v>
          </cell>
          <cell r="O2414">
            <v>9977</v>
          </cell>
          <cell r="P2414">
            <v>9989</v>
          </cell>
          <cell r="Q2414">
            <v>10110</v>
          </cell>
          <cell r="R2414">
            <v>10138</v>
          </cell>
        </row>
        <row r="2415">
          <cell r="C2415" t="str">
            <v>46021</v>
          </cell>
          <cell r="D2415" t="str">
            <v>South Dakota</v>
          </cell>
          <cell r="E2415" t="str">
            <v>Campbell County</v>
          </cell>
          <cell r="F2415">
            <v>1782</v>
          </cell>
          <cell r="G2415">
            <v>1781</v>
          </cell>
          <cell r="H2415">
            <v>1766</v>
          </cell>
          <cell r="I2415">
            <v>1738</v>
          </cell>
          <cell r="J2415">
            <v>1691</v>
          </cell>
          <cell r="K2415">
            <v>1647</v>
          </cell>
          <cell r="L2415">
            <v>1591</v>
          </cell>
          <cell r="M2415">
            <v>1533</v>
          </cell>
          <cell r="N2415">
            <v>1474</v>
          </cell>
          <cell r="O2415">
            <v>1456</v>
          </cell>
          <cell r="P2415">
            <v>1454</v>
          </cell>
          <cell r="Q2415">
            <v>1466</v>
          </cell>
          <cell r="R2415">
            <v>1466</v>
          </cell>
        </row>
        <row r="2416">
          <cell r="C2416" t="str">
            <v>46023</v>
          </cell>
          <cell r="D2416" t="str">
            <v>South Dakota</v>
          </cell>
          <cell r="E2416" t="str">
            <v>Charles Mix County</v>
          </cell>
          <cell r="F2416">
            <v>9350</v>
          </cell>
          <cell r="G2416">
            <v>9340</v>
          </cell>
          <cell r="H2416">
            <v>9207</v>
          </cell>
          <cell r="I2416">
            <v>9164</v>
          </cell>
          <cell r="J2416">
            <v>9075</v>
          </cell>
          <cell r="K2416">
            <v>9055</v>
          </cell>
          <cell r="L2416">
            <v>9134</v>
          </cell>
          <cell r="M2416">
            <v>9110</v>
          </cell>
          <cell r="N2416">
            <v>9034</v>
          </cell>
          <cell r="O2416">
            <v>9009</v>
          </cell>
          <cell r="P2416">
            <v>9079</v>
          </cell>
          <cell r="Q2416">
            <v>9129</v>
          </cell>
          <cell r="R2416">
            <v>9144</v>
          </cell>
        </row>
        <row r="2417">
          <cell r="C2417" t="str">
            <v>46025</v>
          </cell>
          <cell r="D2417" t="str">
            <v>South Dakota</v>
          </cell>
          <cell r="E2417" t="str">
            <v>Clark County</v>
          </cell>
          <cell r="F2417">
            <v>4143</v>
          </cell>
          <cell r="G2417">
            <v>4129</v>
          </cell>
          <cell r="H2417">
            <v>4144</v>
          </cell>
          <cell r="I2417">
            <v>4003</v>
          </cell>
          <cell r="J2417">
            <v>3958</v>
          </cell>
          <cell r="K2417">
            <v>3897</v>
          </cell>
          <cell r="L2417">
            <v>3827</v>
          </cell>
          <cell r="M2417">
            <v>3713</v>
          </cell>
          <cell r="N2417">
            <v>3711</v>
          </cell>
          <cell r="O2417">
            <v>3714</v>
          </cell>
          <cell r="P2417">
            <v>3688</v>
          </cell>
          <cell r="Q2417">
            <v>3691</v>
          </cell>
          <cell r="R2417">
            <v>3686</v>
          </cell>
        </row>
        <row r="2418">
          <cell r="C2418" t="str">
            <v>46027</v>
          </cell>
          <cell r="D2418" t="str">
            <v>South Dakota</v>
          </cell>
          <cell r="E2418" t="str">
            <v>Clay County</v>
          </cell>
          <cell r="F2418">
            <v>13538</v>
          </cell>
          <cell r="G2418">
            <v>13510</v>
          </cell>
          <cell r="H2418">
            <v>13627</v>
          </cell>
          <cell r="I2418">
            <v>13505</v>
          </cell>
          <cell r="J2418">
            <v>13536</v>
          </cell>
          <cell r="K2418">
            <v>13449</v>
          </cell>
          <cell r="L2418">
            <v>13517</v>
          </cell>
          <cell r="M2418">
            <v>13627</v>
          </cell>
          <cell r="N2418">
            <v>13785</v>
          </cell>
          <cell r="O2418">
            <v>13959</v>
          </cell>
          <cell r="P2418">
            <v>13846</v>
          </cell>
          <cell r="Q2418">
            <v>13864</v>
          </cell>
          <cell r="R2418">
            <v>13861</v>
          </cell>
        </row>
        <row r="2419">
          <cell r="C2419" t="str">
            <v>46029</v>
          </cell>
          <cell r="D2419" t="str">
            <v>South Dakota</v>
          </cell>
          <cell r="E2419" t="str">
            <v>Codington County</v>
          </cell>
          <cell r="F2419">
            <v>25909</v>
          </cell>
          <cell r="G2419">
            <v>25950</v>
          </cell>
          <cell r="H2419">
            <v>26033</v>
          </cell>
          <cell r="I2419">
            <v>26100</v>
          </cell>
          <cell r="J2419">
            <v>26184</v>
          </cell>
          <cell r="K2419">
            <v>26254</v>
          </cell>
          <cell r="L2419">
            <v>26364</v>
          </cell>
          <cell r="M2419">
            <v>26754</v>
          </cell>
          <cell r="N2419">
            <v>27036</v>
          </cell>
          <cell r="O2419">
            <v>27043</v>
          </cell>
          <cell r="P2419">
            <v>27137</v>
          </cell>
          <cell r="Q2419">
            <v>27227</v>
          </cell>
          <cell r="R2419">
            <v>27231</v>
          </cell>
        </row>
        <row r="2420">
          <cell r="C2420" t="str">
            <v>46031</v>
          </cell>
          <cell r="D2420" t="str">
            <v>South Dakota</v>
          </cell>
          <cell r="E2420" t="str">
            <v>Corson County</v>
          </cell>
          <cell r="F2420">
            <v>4177</v>
          </cell>
          <cell r="G2420">
            <v>4194</v>
          </cell>
          <cell r="H2420">
            <v>4162</v>
          </cell>
          <cell r="I2420">
            <v>4208</v>
          </cell>
          <cell r="J2420">
            <v>4236</v>
          </cell>
          <cell r="K2420">
            <v>4256</v>
          </cell>
          <cell r="L2420">
            <v>4213</v>
          </cell>
          <cell r="M2420">
            <v>4041</v>
          </cell>
          <cell r="N2420">
            <v>4118</v>
          </cell>
          <cell r="O2420">
            <v>4051</v>
          </cell>
          <cell r="P2420">
            <v>3983</v>
          </cell>
          <cell r="Q2420">
            <v>4050</v>
          </cell>
          <cell r="R2420">
            <v>4074</v>
          </cell>
        </row>
        <row r="2421">
          <cell r="C2421" t="str">
            <v>46033</v>
          </cell>
          <cell r="D2421" t="str">
            <v>South Dakota</v>
          </cell>
          <cell r="E2421" t="str">
            <v>Custer County</v>
          </cell>
          <cell r="F2421">
            <v>7268</v>
          </cell>
          <cell r="G2421">
            <v>7345</v>
          </cell>
          <cell r="H2421">
            <v>7368</v>
          </cell>
          <cell r="I2421">
            <v>7499</v>
          </cell>
          <cell r="J2421">
            <v>7588</v>
          </cell>
          <cell r="K2421">
            <v>7795</v>
          </cell>
          <cell r="L2421">
            <v>7810</v>
          </cell>
          <cell r="M2421">
            <v>7992</v>
          </cell>
          <cell r="N2421">
            <v>8028</v>
          </cell>
          <cell r="O2421">
            <v>8060</v>
          </cell>
          <cell r="P2421">
            <v>8095</v>
          </cell>
          <cell r="Q2421">
            <v>8216</v>
          </cell>
          <cell r="R2421">
            <v>8250</v>
          </cell>
        </row>
        <row r="2422">
          <cell r="C2422" t="str">
            <v>46035</v>
          </cell>
          <cell r="D2422" t="str">
            <v>South Dakota</v>
          </cell>
          <cell r="E2422" t="str">
            <v>Davison County</v>
          </cell>
          <cell r="F2422">
            <v>18743</v>
          </cell>
          <cell r="G2422">
            <v>18763</v>
          </cell>
          <cell r="H2422">
            <v>18868</v>
          </cell>
          <cell r="I2422">
            <v>18862</v>
          </cell>
          <cell r="J2422">
            <v>18907</v>
          </cell>
          <cell r="K2422">
            <v>19104</v>
          </cell>
          <cell r="L2422">
            <v>19126</v>
          </cell>
          <cell r="M2422">
            <v>19404</v>
          </cell>
          <cell r="N2422">
            <v>19351</v>
          </cell>
          <cell r="O2422">
            <v>19318</v>
          </cell>
          <cell r="P2422">
            <v>19377</v>
          </cell>
          <cell r="Q2422">
            <v>19504</v>
          </cell>
          <cell r="R2422">
            <v>19533</v>
          </cell>
        </row>
        <row r="2423">
          <cell r="C2423" t="str">
            <v>46037</v>
          </cell>
          <cell r="D2423" t="str">
            <v>South Dakota</v>
          </cell>
          <cell r="E2423" t="str">
            <v>Day County</v>
          </cell>
          <cell r="F2423">
            <v>6246</v>
          </cell>
          <cell r="G2423">
            <v>6226</v>
          </cell>
          <cell r="H2423">
            <v>6090</v>
          </cell>
          <cell r="I2423">
            <v>6040</v>
          </cell>
          <cell r="J2423">
            <v>5929</v>
          </cell>
          <cell r="K2423">
            <v>5879</v>
          </cell>
          <cell r="L2423">
            <v>5872</v>
          </cell>
          <cell r="M2423">
            <v>5805</v>
          </cell>
          <cell r="N2423">
            <v>5752</v>
          </cell>
          <cell r="O2423">
            <v>5638</v>
          </cell>
          <cell r="P2423">
            <v>5653</v>
          </cell>
          <cell r="Q2423">
            <v>5710</v>
          </cell>
          <cell r="R2423">
            <v>5724</v>
          </cell>
        </row>
        <row r="2424">
          <cell r="C2424" t="str">
            <v>46039</v>
          </cell>
          <cell r="D2424" t="str">
            <v>South Dakota</v>
          </cell>
          <cell r="E2424" t="str">
            <v>Deuel County</v>
          </cell>
          <cell r="F2424">
            <v>4498</v>
          </cell>
          <cell r="G2424">
            <v>4495</v>
          </cell>
          <cell r="H2424">
            <v>4482</v>
          </cell>
          <cell r="I2424">
            <v>4473</v>
          </cell>
          <cell r="J2424">
            <v>4402</v>
          </cell>
          <cell r="K2424">
            <v>4345</v>
          </cell>
          <cell r="L2424">
            <v>4389</v>
          </cell>
          <cell r="M2424">
            <v>4394</v>
          </cell>
          <cell r="N2424">
            <v>4344</v>
          </cell>
          <cell r="O2424">
            <v>4394</v>
          </cell>
          <cell r="P2424">
            <v>4379</v>
          </cell>
          <cell r="Q2424">
            <v>4364</v>
          </cell>
          <cell r="R2424">
            <v>4352</v>
          </cell>
        </row>
        <row r="2425">
          <cell r="C2425" t="str">
            <v>46041</v>
          </cell>
          <cell r="D2425" t="str">
            <v>South Dakota</v>
          </cell>
          <cell r="E2425" t="str">
            <v>Dewey County</v>
          </cell>
          <cell r="F2425">
            <v>5972</v>
          </cell>
          <cell r="G2425">
            <v>5948</v>
          </cell>
          <cell r="H2425">
            <v>5907</v>
          </cell>
          <cell r="I2425">
            <v>5825</v>
          </cell>
          <cell r="J2425">
            <v>5839</v>
          </cell>
          <cell r="K2425">
            <v>5722</v>
          </cell>
          <cell r="L2425">
            <v>5667</v>
          </cell>
          <cell r="M2425">
            <v>5537</v>
          </cell>
          <cell r="N2425">
            <v>5402</v>
          </cell>
          <cell r="O2425">
            <v>5245</v>
          </cell>
          <cell r="P2425">
            <v>5252</v>
          </cell>
          <cell r="Q2425">
            <v>5301</v>
          </cell>
          <cell r="R2425">
            <v>5336</v>
          </cell>
        </row>
        <row r="2426">
          <cell r="C2426" t="str">
            <v>46043</v>
          </cell>
          <cell r="D2426" t="str">
            <v>South Dakota</v>
          </cell>
          <cell r="E2426" t="str">
            <v>Douglas County</v>
          </cell>
          <cell r="F2426">
            <v>3456</v>
          </cell>
          <cell r="G2426">
            <v>3439</v>
          </cell>
          <cell r="H2426">
            <v>3419</v>
          </cell>
          <cell r="I2426">
            <v>3351</v>
          </cell>
          <cell r="J2426">
            <v>3295</v>
          </cell>
          <cell r="K2426">
            <v>3280</v>
          </cell>
          <cell r="L2426">
            <v>3242</v>
          </cell>
          <cell r="M2426">
            <v>3131</v>
          </cell>
          <cell r="N2426">
            <v>3080</v>
          </cell>
          <cell r="O2426">
            <v>3006</v>
          </cell>
          <cell r="P2426">
            <v>3017</v>
          </cell>
          <cell r="Q2426">
            <v>3002</v>
          </cell>
          <cell r="R2426">
            <v>2994</v>
          </cell>
        </row>
        <row r="2427">
          <cell r="C2427" t="str">
            <v>46045</v>
          </cell>
          <cell r="D2427" t="str">
            <v>South Dakota</v>
          </cell>
          <cell r="E2427" t="str">
            <v>Edmunds County</v>
          </cell>
          <cell r="F2427">
            <v>4367</v>
          </cell>
          <cell r="G2427">
            <v>4353</v>
          </cell>
          <cell r="H2427">
            <v>4299</v>
          </cell>
          <cell r="I2427">
            <v>4230</v>
          </cell>
          <cell r="J2427">
            <v>4196</v>
          </cell>
          <cell r="K2427">
            <v>4111</v>
          </cell>
          <cell r="L2427">
            <v>4128</v>
          </cell>
          <cell r="M2427">
            <v>4043</v>
          </cell>
          <cell r="N2427">
            <v>4026</v>
          </cell>
          <cell r="O2427">
            <v>4050</v>
          </cell>
          <cell r="P2427">
            <v>4038</v>
          </cell>
          <cell r="Q2427">
            <v>4071</v>
          </cell>
          <cell r="R2427">
            <v>4079</v>
          </cell>
        </row>
        <row r="2428">
          <cell r="C2428" t="str">
            <v>46047</v>
          </cell>
          <cell r="D2428" t="str">
            <v>South Dakota</v>
          </cell>
          <cell r="E2428" t="str">
            <v>Fall River County</v>
          </cell>
          <cell r="F2428">
            <v>7453</v>
          </cell>
          <cell r="G2428">
            <v>7375</v>
          </cell>
          <cell r="H2428">
            <v>7339</v>
          </cell>
          <cell r="I2428">
            <v>7238</v>
          </cell>
          <cell r="J2428">
            <v>7212</v>
          </cell>
          <cell r="K2428">
            <v>7178</v>
          </cell>
          <cell r="L2428">
            <v>7181</v>
          </cell>
          <cell r="M2428">
            <v>7108</v>
          </cell>
          <cell r="N2428">
            <v>7083</v>
          </cell>
          <cell r="O2428">
            <v>7032</v>
          </cell>
          <cell r="P2428">
            <v>7056</v>
          </cell>
          <cell r="Q2428">
            <v>7094</v>
          </cell>
          <cell r="R2428">
            <v>7110</v>
          </cell>
        </row>
        <row r="2429">
          <cell r="C2429" t="str">
            <v>46049</v>
          </cell>
          <cell r="D2429" t="str">
            <v>South Dakota</v>
          </cell>
          <cell r="E2429" t="str">
            <v>Faulk County</v>
          </cell>
          <cell r="F2429">
            <v>2640</v>
          </cell>
          <cell r="G2429">
            <v>2617</v>
          </cell>
          <cell r="H2429">
            <v>2547</v>
          </cell>
          <cell r="I2429">
            <v>2514</v>
          </cell>
          <cell r="J2429">
            <v>2493</v>
          </cell>
          <cell r="K2429">
            <v>2440</v>
          </cell>
          <cell r="L2429">
            <v>2411</v>
          </cell>
          <cell r="M2429">
            <v>2398</v>
          </cell>
          <cell r="N2429">
            <v>2406</v>
          </cell>
          <cell r="O2429">
            <v>2415</v>
          </cell>
          <cell r="P2429">
            <v>2349</v>
          </cell>
          <cell r="Q2429">
            <v>2364</v>
          </cell>
          <cell r="R2429">
            <v>2364</v>
          </cell>
        </row>
        <row r="2430">
          <cell r="C2430" t="str">
            <v>46051</v>
          </cell>
          <cell r="D2430" t="str">
            <v>South Dakota</v>
          </cell>
          <cell r="E2430" t="str">
            <v>Grant County</v>
          </cell>
          <cell r="F2430">
            <v>7845</v>
          </cell>
          <cell r="G2430">
            <v>7835</v>
          </cell>
          <cell r="H2430">
            <v>7699</v>
          </cell>
          <cell r="I2430">
            <v>7672</v>
          </cell>
          <cell r="J2430">
            <v>7703</v>
          </cell>
          <cell r="K2430">
            <v>7582</v>
          </cell>
          <cell r="L2430">
            <v>7454</v>
          </cell>
          <cell r="M2430">
            <v>7410</v>
          </cell>
          <cell r="N2430">
            <v>7401</v>
          </cell>
          <cell r="O2430">
            <v>7389</v>
          </cell>
          <cell r="P2430">
            <v>7369</v>
          </cell>
          <cell r="Q2430">
            <v>7356</v>
          </cell>
          <cell r="R2430">
            <v>7340</v>
          </cell>
        </row>
        <row r="2431">
          <cell r="C2431" t="str">
            <v>46053</v>
          </cell>
          <cell r="D2431" t="str">
            <v>South Dakota</v>
          </cell>
          <cell r="E2431" t="str">
            <v>Gregory County</v>
          </cell>
          <cell r="F2431">
            <v>4790</v>
          </cell>
          <cell r="G2431">
            <v>4766</v>
          </cell>
          <cell r="H2431">
            <v>4632</v>
          </cell>
          <cell r="I2431">
            <v>4550</v>
          </cell>
          <cell r="J2431">
            <v>4494</v>
          </cell>
          <cell r="K2431">
            <v>4431</v>
          </cell>
          <cell r="L2431">
            <v>4378</v>
          </cell>
          <cell r="M2431">
            <v>4311</v>
          </cell>
          <cell r="N2431">
            <v>4267</v>
          </cell>
          <cell r="O2431">
            <v>4254</v>
          </cell>
          <cell r="P2431">
            <v>4260</v>
          </cell>
          <cell r="Q2431">
            <v>4271</v>
          </cell>
          <cell r="R2431">
            <v>4268</v>
          </cell>
        </row>
        <row r="2432">
          <cell r="C2432" t="str">
            <v>46055</v>
          </cell>
          <cell r="D2432" t="str">
            <v>South Dakota</v>
          </cell>
          <cell r="E2432" t="str">
            <v>Haakon County</v>
          </cell>
          <cell r="F2432">
            <v>2196</v>
          </cell>
          <cell r="G2432">
            <v>2201</v>
          </cell>
          <cell r="H2432">
            <v>2174</v>
          </cell>
          <cell r="I2432">
            <v>2134</v>
          </cell>
          <cell r="J2432">
            <v>2112</v>
          </cell>
          <cell r="K2432">
            <v>2080</v>
          </cell>
          <cell r="L2432">
            <v>2030</v>
          </cell>
          <cell r="M2432">
            <v>1984</v>
          </cell>
          <cell r="N2432">
            <v>1957</v>
          </cell>
          <cell r="O2432">
            <v>1945</v>
          </cell>
          <cell r="P2432">
            <v>1953</v>
          </cell>
          <cell r="Q2432">
            <v>1937</v>
          </cell>
          <cell r="R2432">
            <v>1924</v>
          </cell>
        </row>
        <row r="2433">
          <cell r="C2433" t="str">
            <v>46057</v>
          </cell>
          <cell r="D2433" t="str">
            <v>South Dakota</v>
          </cell>
          <cell r="E2433" t="str">
            <v>Hamlin County</v>
          </cell>
          <cell r="F2433">
            <v>5530</v>
          </cell>
          <cell r="G2433">
            <v>5546</v>
          </cell>
          <cell r="H2433">
            <v>5551</v>
          </cell>
          <cell r="I2433">
            <v>5566</v>
          </cell>
          <cell r="J2433">
            <v>5558</v>
          </cell>
          <cell r="K2433">
            <v>5559</v>
          </cell>
          <cell r="L2433">
            <v>5625</v>
          </cell>
          <cell r="M2433">
            <v>5595</v>
          </cell>
          <cell r="N2433">
            <v>5696</v>
          </cell>
          <cell r="O2433">
            <v>5753</v>
          </cell>
          <cell r="P2433">
            <v>5843</v>
          </cell>
          <cell r="Q2433">
            <v>5903</v>
          </cell>
          <cell r="R2433">
            <v>5920</v>
          </cell>
        </row>
        <row r="2434">
          <cell r="C2434" t="str">
            <v>46059</v>
          </cell>
          <cell r="D2434" t="str">
            <v>South Dakota</v>
          </cell>
          <cell r="E2434" t="str">
            <v>Hand County</v>
          </cell>
          <cell r="F2434">
            <v>3741</v>
          </cell>
          <cell r="G2434">
            <v>3716</v>
          </cell>
          <cell r="H2434">
            <v>3650</v>
          </cell>
          <cell r="I2434">
            <v>3589</v>
          </cell>
          <cell r="J2434">
            <v>3547</v>
          </cell>
          <cell r="K2434">
            <v>3415</v>
          </cell>
          <cell r="L2434">
            <v>3396</v>
          </cell>
          <cell r="M2434">
            <v>3390</v>
          </cell>
          <cell r="N2434">
            <v>3389</v>
          </cell>
          <cell r="O2434">
            <v>3396</v>
          </cell>
          <cell r="P2434">
            <v>3399</v>
          </cell>
          <cell r="Q2434">
            <v>3431</v>
          </cell>
          <cell r="R2434">
            <v>3438</v>
          </cell>
        </row>
        <row r="2435">
          <cell r="C2435" t="str">
            <v>46061</v>
          </cell>
          <cell r="D2435" t="str">
            <v>South Dakota</v>
          </cell>
          <cell r="E2435" t="str">
            <v>Hanson County</v>
          </cell>
          <cell r="F2435">
            <v>3144</v>
          </cell>
          <cell r="G2435">
            <v>3152</v>
          </cell>
          <cell r="H2435">
            <v>3263</v>
          </cell>
          <cell r="I2435">
            <v>3287</v>
          </cell>
          <cell r="J2435">
            <v>3335</v>
          </cell>
          <cell r="K2435">
            <v>3503</v>
          </cell>
          <cell r="L2435">
            <v>3511</v>
          </cell>
          <cell r="M2435">
            <v>3414</v>
          </cell>
          <cell r="N2435">
            <v>3417</v>
          </cell>
          <cell r="O2435">
            <v>3399</v>
          </cell>
          <cell r="P2435">
            <v>3345</v>
          </cell>
          <cell r="Q2435">
            <v>3331</v>
          </cell>
          <cell r="R2435">
            <v>3330</v>
          </cell>
        </row>
        <row r="2436">
          <cell r="C2436" t="str">
            <v>46063</v>
          </cell>
          <cell r="D2436" t="str">
            <v>South Dakota</v>
          </cell>
          <cell r="E2436" t="str">
            <v>Harding County</v>
          </cell>
          <cell r="F2436">
            <v>1353</v>
          </cell>
          <cell r="G2436">
            <v>1345</v>
          </cell>
          <cell r="H2436">
            <v>1337</v>
          </cell>
          <cell r="I2436">
            <v>1317</v>
          </cell>
          <cell r="J2436">
            <v>1332</v>
          </cell>
          <cell r="K2436">
            <v>1278</v>
          </cell>
          <cell r="L2436">
            <v>1257</v>
          </cell>
          <cell r="M2436">
            <v>1278</v>
          </cell>
          <cell r="N2436">
            <v>1274</v>
          </cell>
          <cell r="O2436">
            <v>1252</v>
          </cell>
          <cell r="P2436">
            <v>1263</v>
          </cell>
          <cell r="Q2436">
            <v>1255</v>
          </cell>
          <cell r="R2436">
            <v>1249</v>
          </cell>
        </row>
        <row r="2437">
          <cell r="C2437" t="str">
            <v>46065</v>
          </cell>
          <cell r="D2437" t="str">
            <v>South Dakota</v>
          </cell>
          <cell r="E2437" t="str">
            <v>Hughes County</v>
          </cell>
          <cell r="F2437">
            <v>16483</v>
          </cell>
          <cell r="G2437">
            <v>16505</v>
          </cell>
          <cell r="H2437">
            <v>16351</v>
          </cell>
          <cell r="I2437">
            <v>16479</v>
          </cell>
          <cell r="J2437">
            <v>16514</v>
          </cell>
          <cell r="K2437">
            <v>16573</v>
          </cell>
          <cell r="L2437">
            <v>16682</v>
          </cell>
          <cell r="M2437">
            <v>16717</v>
          </cell>
          <cell r="N2437">
            <v>16788</v>
          </cell>
          <cell r="O2437">
            <v>16690</v>
          </cell>
          <cell r="P2437">
            <v>16867</v>
          </cell>
          <cell r="Q2437">
            <v>17022</v>
          </cell>
          <cell r="R2437">
            <v>17074</v>
          </cell>
        </row>
        <row r="2438">
          <cell r="C2438" t="str">
            <v>46067</v>
          </cell>
          <cell r="D2438" t="str">
            <v>South Dakota</v>
          </cell>
          <cell r="E2438" t="str">
            <v>Hutchinson County</v>
          </cell>
          <cell r="F2438">
            <v>8074</v>
          </cell>
          <cell r="G2438">
            <v>8060</v>
          </cell>
          <cell r="H2438">
            <v>7925</v>
          </cell>
          <cell r="I2438">
            <v>7803</v>
          </cell>
          <cell r="J2438">
            <v>7769</v>
          </cell>
          <cell r="K2438">
            <v>7660</v>
          </cell>
          <cell r="L2438">
            <v>7594</v>
          </cell>
          <cell r="M2438">
            <v>7471</v>
          </cell>
          <cell r="N2438">
            <v>7436</v>
          </cell>
          <cell r="O2438">
            <v>7363</v>
          </cell>
          <cell r="P2438">
            <v>7325</v>
          </cell>
          <cell r="Q2438">
            <v>7343</v>
          </cell>
          <cell r="R2438">
            <v>7343</v>
          </cell>
        </row>
        <row r="2439">
          <cell r="C2439" t="str">
            <v>46069</v>
          </cell>
          <cell r="D2439" t="str">
            <v>South Dakota</v>
          </cell>
          <cell r="E2439" t="str">
            <v>Hyde County</v>
          </cell>
          <cell r="F2439">
            <v>1671</v>
          </cell>
          <cell r="G2439">
            <v>1655</v>
          </cell>
          <cell r="H2439">
            <v>1607</v>
          </cell>
          <cell r="I2439">
            <v>1552</v>
          </cell>
          <cell r="J2439">
            <v>1587</v>
          </cell>
          <cell r="K2439">
            <v>1616</v>
          </cell>
          <cell r="L2439">
            <v>1601</v>
          </cell>
          <cell r="M2439">
            <v>1531</v>
          </cell>
          <cell r="N2439">
            <v>1467</v>
          </cell>
          <cell r="O2439">
            <v>1430</v>
          </cell>
          <cell r="P2439">
            <v>1420</v>
          </cell>
          <cell r="Q2439">
            <v>1420</v>
          </cell>
          <cell r="R2439">
            <v>1417</v>
          </cell>
        </row>
        <row r="2440">
          <cell r="C2440" t="str">
            <v>46071</v>
          </cell>
          <cell r="D2440" t="str">
            <v>South Dakota</v>
          </cell>
          <cell r="E2440" t="str">
            <v>Jackson County</v>
          </cell>
          <cell r="F2440">
            <v>2929</v>
          </cell>
          <cell r="G2440">
            <v>2940</v>
          </cell>
          <cell r="H2440">
            <v>2846</v>
          </cell>
          <cell r="I2440">
            <v>2876</v>
          </cell>
          <cell r="J2440">
            <v>2927</v>
          </cell>
          <cell r="K2440">
            <v>2939</v>
          </cell>
          <cell r="L2440">
            <v>2982</v>
          </cell>
          <cell r="M2440">
            <v>2976</v>
          </cell>
          <cell r="N2440">
            <v>3008</v>
          </cell>
          <cell r="O2440">
            <v>2950</v>
          </cell>
          <cell r="P2440">
            <v>2982</v>
          </cell>
          <cell r="Q2440">
            <v>3031</v>
          </cell>
          <cell r="R2440">
            <v>3039</v>
          </cell>
        </row>
        <row r="2441">
          <cell r="C2441" t="str">
            <v>46073</v>
          </cell>
          <cell r="D2441" t="str">
            <v>South Dakota</v>
          </cell>
          <cell r="E2441" t="str">
            <v>Jerauld County</v>
          </cell>
          <cell r="F2441">
            <v>2286</v>
          </cell>
          <cell r="G2441">
            <v>2259</v>
          </cell>
          <cell r="H2441">
            <v>2225</v>
          </cell>
          <cell r="I2441">
            <v>2197</v>
          </cell>
          <cell r="J2441">
            <v>2155</v>
          </cell>
          <cell r="K2441">
            <v>2102</v>
          </cell>
          <cell r="L2441">
            <v>2105</v>
          </cell>
          <cell r="M2441">
            <v>2059</v>
          </cell>
          <cell r="N2441">
            <v>2006</v>
          </cell>
          <cell r="O2441">
            <v>2023</v>
          </cell>
          <cell r="P2441">
            <v>2019</v>
          </cell>
          <cell r="Q2441">
            <v>2071</v>
          </cell>
          <cell r="R2441">
            <v>2085</v>
          </cell>
        </row>
        <row r="2442">
          <cell r="C2442" t="str">
            <v>46075</v>
          </cell>
          <cell r="D2442" t="str">
            <v>South Dakota</v>
          </cell>
          <cell r="E2442" t="str">
            <v>Jones County</v>
          </cell>
          <cell r="F2442">
            <v>1193</v>
          </cell>
          <cell r="G2442">
            <v>1182</v>
          </cell>
          <cell r="H2442">
            <v>1136</v>
          </cell>
          <cell r="I2442">
            <v>1113</v>
          </cell>
          <cell r="J2442">
            <v>1074</v>
          </cell>
          <cell r="K2442">
            <v>1068</v>
          </cell>
          <cell r="L2442">
            <v>1033</v>
          </cell>
          <cell r="M2442">
            <v>1046</v>
          </cell>
          <cell r="N2442">
            <v>1014</v>
          </cell>
          <cell r="O2442">
            <v>976</v>
          </cell>
          <cell r="P2442">
            <v>990</v>
          </cell>
          <cell r="Q2442">
            <v>1006</v>
          </cell>
          <cell r="R2442">
            <v>1012</v>
          </cell>
        </row>
        <row r="2443">
          <cell r="C2443" t="str">
            <v>46077</v>
          </cell>
          <cell r="D2443" t="str">
            <v>South Dakota</v>
          </cell>
          <cell r="E2443" t="str">
            <v>Kingsbury County</v>
          </cell>
          <cell r="F2443">
            <v>5815</v>
          </cell>
          <cell r="G2443">
            <v>5803</v>
          </cell>
          <cell r="H2443">
            <v>5635</v>
          </cell>
          <cell r="I2443">
            <v>5524</v>
          </cell>
          <cell r="J2443">
            <v>5435</v>
          </cell>
          <cell r="K2443">
            <v>5311</v>
          </cell>
          <cell r="L2443">
            <v>5318</v>
          </cell>
          <cell r="M2443">
            <v>5228</v>
          </cell>
          <cell r="N2443">
            <v>5177</v>
          </cell>
          <cell r="O2443">
            <v>5142</v>
          </cell>
          <cell r="P2443">
            <v>5146</v>
          </cell>
          <cell r="Q2443">
            <v>5148</v>
          </cell>
          <cell r="R2443">
            <v>5152</v>
          </cell>
        </row>
        <row r="2444">
          <cell r="C2444" t="str">
            <v>46079</v>
          </cell>
          <cell r="D2444" t="str">
            <v>South Dakota</v>
          </cell>
          <cell r="E2444" t="str">
            <v>Lake County</v>
          </cell>
          <cell r="F2444">
            <v>11270</v>
          </cell>
          <cell r="G2444">
            <v>11217</v>
          </cell>
          <cell r="H2444">
            <v>11143</v>
          </cell>
          <cell r="I2444">
            <v>10922</v>
          </cell>
          <cell r="J2444">
            <v>10767</v>
          </cell>
          <cell r="K2444">
            <v>10612</v>
          </cell>
          <cell r="L2444">
            <v>10624</v>
          </cell>
          <cell r="M2444">
            <v>10659</v>
          </cell>
          <cell r="N2444">
            <v>10920</v>
          </cell>
          <cell r="O2444">
            <v>11119</v>
          </cell>
          <cell r="P2444">
            <v>11084</v>
          </cell>
          <cell r="Q2444">
            <v>11200</v>
          </cell>
          <cell r="R2444">
            <v>11260</v>
          </cell>
        </row>
        <row r="2445">
          <cell r="C2445" t="str">
            <v>46081</v>
          </cell>
          <cell r="D2445" t="str">
            <v>South Dakota</v>
          </cell>
          <cell r="E2445" t="str">
            <v>Lawrence County</v>
          </cell>
          <cell r="F2445">
            <v>21805</v>
          </cell>
          <cell r="G2445">
            <v>21763</v>
          </cell>
          <cell r="H2445">
            <v>21738</v>
          </cell>
          <cell r="I2445">
            <v>21763</v>
          </cell>
          <cell r="J2445">
            <v>22135</v>
          </cell>
          <cell r="K2445">
            <v>22610</v>
          </cell>
          <cell r="L2445">
            <v>22889</v>
          </cell>
          <cell r="M2445">
            <v>23172</v>
          </cell>
          <cell r="N2445">
            <v>23543</v>
          </cell>
          <cell r="O2445">
            <v>23659</v>
          </cell>
          <cell r="P2445">
            <v>23781</v>
          </cell>
          <cell r="Q2445">
            <v>24097</v>
          </cell>
          <cell r="R2445">
            <v>24193</v>
          </cell>
        </row>
        <row r="2446">
          <cell r="C2446" t="str">
            <v>46083</v>
          </cell>
          <cell r="D2446" t="str">
            <v>South Dakota</v>
          </cell>
          <cell r="E2446" t="str">
            <v>Lincoln County</v>
          </cell>
          <cell r="F2446">
            <v>24158</v>
          </cell>
          <cell r="G2446">
            <v>24557</v>
          </cell>
          <cell r="H2446">
            <v>26322</v>
          </cell>
          <cell r="I2446">
            <v>28032</v>
          </cell>
          <cell r="J2446">
            <v>29720</v>
          </cell>
          <cell r="K2446">
            <v>32343</v>
          </cell>
          <cell r="L2446">
            <v>34598</v>
          </cell>
          <cell r="M2446">
            <v>36885</v>
          </cell>
          <cell r="N2446">
            <v>39260</v>
          </cell>
          <cell r="O2446">
            <v>41590</v>
          </cell>
          <cell r="P2446">
            <v>43522</v>
          </cell>
          <cell r="Q2446">
            <v>44828</v>
          </cell>
          <cell r="R2446">
            <v>45190</v>
          </cell>
        </row>
        <row r="2447">
          <cell r="C2447" t="str">
            <v>46085</v>
          </cell>
          <cell r="D2447" t="str">
            <v>South Dakota</v>
          </cell>
          <cell r="E2447" t="str">
            <v>Lyman County</v>
          </cell>
          <cell r="F2447">
            <v>3899</v>
          </cell>
          <cell r="G2447">
            <v>3908</v>
          </cell>
          <cell r="H2447">
            <v>3879</v>
          </cell>
          <cell r="I2447">
            <v>3863</v>
          </cell>
          <cell r="J2447">
            <v>3860</v>
          </cell>
          <cell r="K2447">
            <v>3827</v>
          </cell>
          <cell r="L2447">
            <v>3756</v>
          </cell>
          <cell r="M2447">
            <v>3754</v>
          </cell>
          <cell r="N2447">
            <v>3765</v>
          </cell>
          <cell r="O2447">
            <v>3669</v>
          </cell>
          <cell r="P2447">
            <v>3723</v>
          </cell>
          <cell r="Q2447">
            <v>3755</v>
          </cell>
          <cell r="R2447">
            <v>3770</v>
          </cell>
        </row>
        <row r="2448">
          <cell r="C2448" t="str">
            <v>46087</v>
          </cell>
          <cell r="D2448" t="str">
            <v>South Dakota</v>
          </cell>
          <cell r="E2448" t="str">
            <v>McCook County</v>
          </cell>
          <cell r="F2448">
            <v>5825</v>
          </cell>
          <cell r="G2448">
            <v>5840</v>
          </cell>
          <cell r="H2448">
            <v>5854</v>
          </cell>
          <cell r="I2448">
            <v>5772</v>
          </cell>
          <cell r="J2448">
            <v>5776</v>
          </cell>
          <cell r="K2448">
            <v>5805</v>
          </cell>
          <cell r="L2448">
            <v>5793</v>
          </cell>
          <cell r="M2448">
            <v>5679</v>
          </cell>
          <cell r="N2448">
            <v>5699</v>
          </cell>
          <cell r="O2448">
            <v>5598</v>
          </cell>
          <cell r="P2448">
            <v>5592</v>
          </cell>
          <cell r="Q2448">
            <v>5618</v>
          </cell>
          <cell r="R2448">
            <v>5628</v>
          </cell>
        </row>
        <row r="2449">
          <cell r="C2449" t="str">
            <v>46089</v>
          </cell>
          <cell r="D2449" t="str">
            <v>South Dakota</v>
          </cell>
          <cell r="E2449" t="str">
            <v>McPherson County</v>
          </cell>
          <cell r="F2449">
            <v>2904</v>
          </cell>
          <cell r="G2449">
            <v>2889</v>
          </cell>
          <cell r="H2449">
            <v>2826</v>
          </cell>
          <cell r="I2449">
            <v>2770</v>
          </cell>
          <cell r="J2449">
            <v>2728</v>
          </cell>
          <cell r="K2449">
            <v>2663</v>
          </cell>
          <cell r="L2449">
            <v>2627</v>
          </cell>
          <cell r="M2449">
            <v>2571</v>
          </cell>
          <cell r="N2449">
            <v>2518</v>
          </cell>
          <cell r="O2449">
            <v>2517</v>
          </cell>
          <cell r="P2449">
            <v>2469</v>
          </cell>
          <cell r="Q2449">
            <v>2459</v>
          </cell>
          <cell r="R2449">
            <v>2454</v>
          </cell>
        </row>
        <row r="2450">
          <cell r="C2450" t="str">
            <v>46091</v>
          </cell>
          <cell r="D2450" t="str">
            <v>South Dakota</v>
          </cell>
          <cell r="E2450" t="str">
            <v>Marshall County</v>
          </cell>
          <cell r="F2450">
            <v>4578</v>
          </cell>
          <cell r="G2450">
            <v>4593</v>
          </cell>
          <cell r="H2450">
            <v>4515</v>
          </cell>
          <cell r="I2450">
            <v>4446</v>
          </cell>
          <cell r="J2450">
            <v>4420</v>
          </cell>
          <cell r="K2450">
            <v>4542</v>
          </cell>
          <cell r="L2450">
            <v>4625</v>
          </cell>
          <cell r="M2450">
            <v>4616</v>
          </cell>
          <cell r="N2450">
            <v>4591</v>
          </cell>
          <cell r="O2450">
            <v>4618</v>
          </cell>
          <cell r="P2450">
            <v>4608</v>
          </cell>
          <cell r="Q2450">
            <v>4656</v>
          </cell>
          <cell r="R2450">
            <v>4659</v>
          </cell>
        </row>
        <row r="2451">
          <cell r="C2451" t="str">
            <v>46093</v>
          </cell>
          <cell r="D2451" t="str">
            <v>South Dakota</v>
          </cell>
          <cell r="E2451" t="str">
            <v>Meade County</v>
          </cell>
          <cell r="F2451">
            <v>24230</v>
          </cell>
          <cell r="G2451">
            <v>24252</v>
          </cell>
          <cell r="H2451">
            <v>24371</v>
          </cell>
          <cell r="I2451">
            <v>24646</v>
          </cell>
          <cell r="J2451">
            <v>24573</v>
          </cell>
          <cell r="K2451">
            <v>25064</v>
          </cell>
          <cell r="L2451">
            <v>25089</v>
          </cell>
          <cell r="M2451">
            <v>25085</v>
          </cell>
          <cell r="N2451">
            <v>24995</v>
          </cell>
          <cell r="O2451">
            <v>24931</v>
          </cell>
          <cell r="P2451">
            <v>25314</v>
          </cell>
          <cell r="Q2451">
            <v>25434</v>
          </cell>
          <cell r="R2451">
            <v>25454</v>
          </cell>
        </row>
        <row r="2452">
          <cell r="C2452" t="str">
            <v>46095</v>
          </cell>
          <cell r="D2452" t="str">
            <v>South Dakota</v>
          </cell>
          <cell r="E2452" t="str">
            <v>Mellette County</v>
          </cell>
          <cell r="F2452">
            <v>2083</v>
          </cell>
          <cell r="G2452">
            <v>2084</v>
          </cell>
          <cell r="H2452">
            <v>2070</v>
          </cell>
          <cell r="I2452">
            <v>2042</v>
          </cell>
          <cell r="J2452">
            <v>2070</v>
          </cell>
          <cell r="K2452">
            <v>2014</v>
          </cell>
          <cell r="L2452">
            <v>2027</v>
          </cell>
          <cell r="M2452">
            <v>2030</v>
          </cell>
          <cell r="N2452">
            <v>2040</v>
          </cell>
          <cell r="O2452">
            <v>2000</v>
          </cell>
          <cell r="P2452">
            <v>2041</v>
          </cell>
          <cell r="Q2452">
            <v>2048</v>
          </cell>
          <cell r="R2452">
            <v>2051</v>
          </cell>
        </row>
        <row r="2453">
          <cell r="C2453" t="str">
            <v>46097</v>
          </cell>
          <cell r="D2453" t="str">
            <v>South Dakota</v>
          </cell>
          <cell r="E2453" t="str">
            <v>Miner County</v>
          </cell>
          <cell r="F2453">
            <v>2836</v>
          </cell>
          <cell r="G2453">
            <v>2835</v>
          </cell>
          <cell r="H2453">
            <v>2769</v>
          </cell>
          <cell r="I2453">
            <v>2711</v>
          </cell>
          <cell r="J2453">
            <v>2592</v>
          </cell>
          <cell r="K2453">
            <v>2551</v>
          </cell>
          <cell r="L2453">
            <v>2508</v>
          </cell>
          <cell r="M2453">
            <v>2474</v>
          </cell>
          <cell r="N2453">
            <v>2420</v>
          </cell>
          <cell r="O2453">
            <v>2372</v>
          </cell>
          <cell r="P2453">
            <v>2407</v>
          </cell>
          <cell r="Q2453">
            <v>2389</v>
          </cell>
          <cell r="R2453">
            <v>2382</v>
          </cell>
        </row>
        <row r="2454">
          <cell r="C2454" t="str">
            <v>46099</v>
          </cell>
          <cell r="D2454" t="str">
            <v>South Dakota</v>
          </cell>
          <cell r="E2454" t="str">
            <v>Minnehaha County</v>
          </cell>
          <cell r="F2454">
            <v>148321</v>
          </cell>
          <cell r="G2454">
            <v>149068</v>
          </cell>
          <cell r="H2454">
            <v>150775</v>
          </cell>
          <cell r="I2454">
            <v>152062</v>
          </cell>
          <cell r="J2454">
            <v>153740</v>
          </cell>
          <cell r="K2454">
            <v>155648</v>
          </cell>
          <cell r="L2454">
            <v>157778</v>
          </cell>
          <cell r="M2454">
            <v>160630</v>
          </cell>
          <cell r="N2454">
            <v>163577</v>
          </cell>
          <cell r="O2454">
            <v>166320</v>
          </cell>
          <cell r="P2454">
            <v>168482</v>
          </cell>
          <cell r="Q2454">
            <v>169468</v>
          </cell>
          <cell r="R2454">
            <v>169987</v>
          </cell>
        </row>
        <row r="2455">
          <cell r="C2455" t="str">
            <v>46101</v>
          </cell>
          <cell r="D2455" t="str">
            <v>South Dakota</v>
          </cell>
          <cell r="E2455" t="str">
            <v>Moody County</v>
          </cell>
          <cell r="F2455">
            <v>6586</v>
          </cell>
          <cell r="G2455">
            <v>6571</v>
          </cell>
          <cell r="H2455">
            <v>6581</v>
          </cell>
          <cell r="I2455">
            <v>6515</v>
          </cell>
          <cell r="J2455">
            <v>6472</v>
          </cell>
          <cell r="K2455">
            <v>6514</v>
          </cell>
          <cell r="L2455">
            <v>6542</v>
          </cell>
          <cell r="M2455">
            <v>6537</v>
          </cell>
          <cell r="N2455">
            <v>6570</v>
          </cell>
          <cell r="O2455">
            <v>6501</v>
          </cell>
          <cell r="P2455">
            <v>6449</v>
          </cell>
          <cell r="Q2455">
            <v>6486</v>
          </cell>
          <cell r="R2455">
            <v>6498</v>
          </cell>
        </row>
        <row r="2456">
          <cell r="C2456" t="str">
            <v>46103</v>
          </cell>
          <cell r="D2456" t="str">
            <v>South Dakota</v>
          </cell>
          <cell r="E2456" t="str">
            <v>Pennington County</v>
          </cell>
          <cell r="F2456">
            <v>88619</v>
          </cell>
          <cell r="G2456">
            <v>88872</v>
          </cell>
          <cell r="H2456">
            <v>89953</v>
          </cell>
          <cell r="I2456">
            <v>90677</v>
          </cell>
          <cell r="J2456">
            <v>91117</v>
          </cell>
          <cell r="K2456">
            <v>92560</v>
          </cell>
          <cell r="L2456">
            <v>93099</v>
          </cell>
          <cell r="M2456">
            <v>94394</v>
          </cell>
          <cell r="N2456">
            <v>95895</v>
          </cell>
          <cell r="O2456">
            <v>98128</v>
          </cell>
          <cell r="P2456">
            <v>99845</v>
          </cell>
          <cell r="Q2456">
            <v>100948</v>
          </cell>
          <cell r="R2456">
            <v>101348</v>
          </cell>
        </row>
        <row r="2457">
          <cell r="C2457" t="str">
            <v>46105</v>
          </cell>
          <cell r="D2457" t="str">
            <v>South Dakota</v>
          </cell>
          <cell r="E2457" t="str">
            <v>Perkins County</v>
          </cell>
          <cell r="F2457">
            <v>3368</v>
          </cell>
          <cell r="G2457">
            <v>3333</v>
          </cell>
          <cell r="H2457">
            <v>3269</v>
          </cell>
          <cell r="I2457">
            <v>3243</v>
          </cell>
          <cell r="J2457">
            <v>3141</v>
          </cell>
          <cell r="K2457">
            <v>3046</v>
          </cell>
          <cell r="L2457">
            <v>2984</v>
          </cell>
          <cell r="M2457">
            <v>2977</v>
          </cell>
          <cell r="N2457">
            <v>2963</v>
          </cell>
          <cell r="O2457">
            <v>2936</v>
          </cell>
          <cell r="P2457">
            <v>2943</v>
          </cell>
          <cell r="Q2457">
            <v>2982</v>
          </cell>
          <cell r="R2457">
            <v>2995</v>
          </cell>
        </row>
        <row r="2458">
          <cell r="C2458" t="str">
            <v>46107</v>
          </cell>
          <cell r="D2458" t="str">
            <v>South Dakota</v>
          </cell>
          <cell r="E2458" t="str">
            <v>Potter County</v>
          </cell>
          <cell r="F2458">
            <v>2693</v>
          </cell>
          <cell r="G2458">
            <v>2679</v>
          </cell>
          <cell r="H2458">
            <v>2592</v>
          </cell>
          <cell r="I2458">
            <v>2555</v>
          </cell>
          <cell r="J2458">
            <v>2554</v>
          </cell>
          <cell r="K2458">
            <v>2516</v>
          </cell>
          <cell r="L2458">
            <v>2444</v>
          </cell>
          <cell r="M2458">
            <v>2413</v>
          </cell>
          <cell r="N2458">
            <v>2351</v>
          </cell>
          <cell r="O2458">
            <v>2285</v>
          </cell>
          <cell r="P2458">
            <v>2283</v>
          </cell>
          <cell r="Q2458">
            <v>2329</v>
          </cell>
          <cell r="R2458">
            <v>2339</v>
          </cell>
        </row>
        <row r="2459">
          <cell r="C2459" t="str">
            <v>46109</v>
          </cell>
          <cell r="D2459" t="str">
            <v>South Dakota</v>
          </cell>
          <cell r="E2459" t="str">
            <v>Roberts County</v>
          </cell>
          <cell r="F2459">
            <v>10013</v>
          </cell>
          <cell r="G2459">
            <v>10004</v>
          </cell>
          <cell r="H2459">
            <v>10023</v>
          </cell>
          <cell r="I2459">
            <v>9855</v>
          </cell>
          <cell r="J2459">
            <v>9986</v>
          </cell>
          <cell r="K2459">
            <v>10033</v>
          </cell>
          <cell r="L2459">
            <v>9939</v>
          </cell>
          <cell r="M2459">
            <v>9977</v>
          </cell>
          <cell r="N2459">
            <v>9986</v>
          </cell>
          <cell r="O2459">
            <v>9997</v>
          </cell>
          <cell r="P2459">
            <v>10013</v>
          </cell>
          <cell r="Q2459">
            <v>10149</v>
          </cell>
          <cell r="R2459">
            <v>10193</v>
          </cell>
        </row>
        <row r="2460">
          <cell r="C2460" t="str">
            <v>46111</v>
          </cell>
          <cell r="D2460" t="str">
            <v>South Dakota</v>
          </cell>
          <cell r="E2460" t="str">
            <v>Sanborn County</v>
          </cell>
          <cell r="F2460">
            <v>2676</v>
          </cell>
          <cell r="G2460">
            <v>2658</v>
          </cell>
          <cell r="H2460">
            <v>2553</v>
          </cell>
          <cell r="I2460">
            <v>2538</v>
          </cell>
          <cell r="J2460">
            <v>2567</v>
          </cell>
          <cell r="K2460">
            <v>2541</v>
          </cell>
          <cell r="L2460">
            <v>2457</v>
          </cell>
          <cell r="M2460">
            <v>2410</v>
          </cell>
          <cell r="N2460">
            <v>2395</v>
          </cell>
          <cell r="O2460">
            <v>2374</v>
          </cell>
          <cell r="P2460">
            <v>2367</v>
          </cell>
          <cell r="Q2460">
            <v>2355</v>
          </cell>
          <cell r="R2460">
            <v>2352</v>
          </cell>
        </row>
        <row r="2461">
          <cell r="C2461" t="str">
            <v>46113</v>
          </cell>
          <cell r="D2461" t="str">
            <v>South Dakota</v>
          </cell>
          <cell r="E2461" t="str">
            <v>Shannon County</v>
          </cell>
          <cell r="F2461">
            <v>12466</v>
          </cell>
          <cell r="G2461">
            <v>12542</v>
          </cell>
          <cell r="H2461">
            <v>12602</v>
          </cell>
          <cell r="I2461">
            <v>12872</v>
          </cell>
          <cell r="J2461">
            <v>12993</v>
          </cell>
          <cell r="K2461">
            <v>12983</v>
          </cell>
          <cell r="L2461">
            <v>13150</v>
          </cell>
          <cell r="M2461">
            <v>13404</v>
          </cell>
          <cell r="N2461">
            <v>13345</v>
          </cell>
          <cell r="O2461">
            <v>13368</v>
          </cell>
          <cell r="P2461">
            <v>13425</v>
          </cell>
          <cell r="Q2461">
            <v>13586</v>
          </cell>
          <cell r="R2461">
            <v>13644</v>
          </cell>
        </row>
        <row r="2462">
          <cell r="C2462" t="str">
            <v>46115</v>
          </cell>
          <cell r="D2462" t="str">
            <v>South Dakota</v>
          </cell>
          <cell r="E2462" t="str">
            <v>Spink County</v>
          </cell>
          <cell r="F2462">
            <v>7452</v>
          </cell>
          <cell r="G2462">
            <v>7413</v>
          </cell>
          <cell r="H2462">
            <v>7204</v>
          </cell>
          <cell r="I2462">
            <v>7071</v>
          </cell>
          <cell r="J2462">
            <v>6937</v>
          </cell>
          <cell r="K2462">
            <v>6886</v>
          </cell>
          <cell r="L2462">
            <v>6814</v>
          </cell>
          <cell r="M2462">
            <v>6714</v>
          </cell>
          <cell r="N2462">
            <v>6562</v>
          </cell>
          <cell r="O2462">
            <v>6472</v>
          </cell>
          <cell r="P2462">
            <v>6435</v>
          </cell>
          <cell r="Q2462">
            <v>6415</v>
          </cell>
          <cell r="R2462">
            <v>6409</v>
          </cell>
        </row>
        <row r="2463">
          <cell r="C2463" t="str">
            <v>46117</v>
          </cell>
          <cell r="D2463" t="str">
            <v>South Dakota</v>
          </cell>
          <cell r="E2463" t="str">
            <v>Stanley County</v>
          </cell>
          <cell r="F2463">
            <v>2772</v>
          </cell>
          <cell r="G2463">
            <v>2777</v>
          </cell>
          <cell r="H2463">
            <v>2745</v>
          </cell>
          <cell r="I2463">
            <v>2725</v>
          </cell>
          <cell r="J2463">
            <v>2764</v>
          </cell>
          <cell r="K2463">
            <v>2843</v>
          </cell>
          <cell r="L2463">
            <v>2822</v>
          </cell>
          <cell r="M2463">
            <v>2845</v>
          </cell>
          <cell r="N2463">
            <v>2886</v>
          </cell>
          <cell r="O2463">
            <v>2864</v>
          </cell>
          <cell r="P2463">
            <v>2906</v>
          </cell>
          <cell r="Q2463">
            <v>2966</v>
          </cell>
          <cell r="R2463">
            <v>2983</v>
          </cell>
        </row>
        <row r="2464">
          <cell r="C2464" t="str">
            <v>46119</v>
          </cell>
          <cell r="D2464" t="str">
            <v>South Dakota</v>
          </cell>
          <cell r="E2464" t="str">
            <v>Sully County</v>
          </cell>
          <cell r="F2464">
            <v>1553</v>
          </cell>
          <cell r="G2464">
            <v>1545</v>
          </cell>
          <cell r="H2464">
            <v>1533</v>
          </cell>
          <cell r="I2464">
            <v>1487</v>
          </cell>
          <cell r="J2464">
            <v>1436</v>
          </cell>
          <cell r="K2464">
            <v>1410</v>
          </cell>
          <cell r="L2464">
            <v>1407</v>
          </cell>
          <cell r="M2464">
            <v>1422</v>
          </cell>
          <cell r="N2464">
            <v>1436</v>
          </cell>
          <cell r="O2464">
            <v>1375</v>
          </cell>
          <cell r="P2464">
            <v>1367</v>
          </cell>
          <cell r="Q2464">
            <v>1373</v>
          </cell>
          <cell r="R2464">
            <v>1374</v>
          </cell>
        </row>
        <row r="2465">
          <cell r="C2465" t="str">
            <v>46121</v>
          </cell>
          <cell r="D2465" t="str">
            <v>South Dakota</v>
          </cell>
          <cell r="E2465" t="str">
            <v>Todd County</v>
          </cell>
          <cell r="F2465">
            <v>9050</v>
          </cell>
          <cell r="G2465">
            <v>9065</v>
          </cell>
          <cell r="H2465">
            <v>9157</v>
          </cell>
          <cell r="I2465">
            <v>9233</v>
          </cell>
          <cell r="J2465">
            <v>9260</v>
          </cell>
          <cell r="K2465">
            <v>9452</v>
          </cell>
          <cell r="L2465">
            <v>9484</v>
          </cell>
          <cell r="M2465">
            <v>9505</v>
          </cell>
          <cell r="N2465">
            <v>9631</v>
          </cell>
          <cell r="O2465">
            <v>9559</v>
          </cell>
          <cell r="P2465">
            <v>9521</v>
          </cell>
          <cell r="Q2465">
            <v>9612</v>
          </cell>
          <cell r="R2465">
            <v>9659</v>
          </cell>
        </row>
        <row r="2466">
          <cell r="C2466" t="str">
            <v>46123</v>
          </cell>
          <cell r="D2466" t="str">
            <v>South Dakota</v>
          </cell>
          <cell r="E2466" t="str">
            <v>Tripp County</v>
          </cell>
          <cell r="F2466">
            <v>6434</v>
          </cell>
          <cell r="G2466">
            <v>6391</v>
          </cell>
          <cell r="H2466">
            <v>6281</v>
          </cell>
          <cell r="I2466">
            <v>6254</v>
          </cell>
          <cell r="J2466">
            <v>6184</v>
          </cell>
          <cell r="K2466">
            <v>6069</v>
          </cell>
          <cell r="L2466">
            <v>6061</v>
          </cell>
          <cell r="M2466">
            <v>5964</v>
          </cell>
          <cell r="N2466">
            <v>5800</v>
          </cell>
          <cell r="O2466">
            <v>5671</v>
          </cell>
          <cell r="P2466">
            <v>5636</v>
          </cell>
          <cell r="Q2466">
            <v>5644</v>
          </cell>
          <cell r="R2466">
            <v>5646</v>
          </cell>
        </row>
        <row r="2467">
          <cell r="C2467" t="str">
            <v>46125</v>
          </cell>
          <cell r="D2467" t="str">
            <v>South Dakota</v>
          </cell>
          <cell r="E2467" t="str">
            <v>Turner County</v>
          </cell>
          <cell r="F2467">
            <v>8847</v>
          </cell>
          <cell r="G2467">
            <v>8845</v>
          </cell>
          <cell r="H2467">
            <v>8742</v>
          </cell>
          <cell r="I2467">
            <v>8576</v>
          </cell>
          <cell r="J2467">
            <v>8577</v>
          </cell>
          <cell r="K2467">
            <v>8532</v>
          </cell>
          <cell r="L2467">
            <v>8436</v>
          </cell>
          <cell r="M2467">
            <v>8382</v>
          </cell>
          <cell r="N2467">
            <v>8407</v>
          </cell>
          <cell r="O2467">
            <v>8379</v>
          </cell>
          <cell r="P2467">
            <v>8317</v>
          </cell>
          <cell r="Q2467">
            <v>8347</v>
          </cell>
          <cell r="R2467">
            <v>8353</v>
          </cell>
        </row>
        <row r="2468">
          <cell r="C2468" t="str">
            <v>46127</v>
          </cell>
          <cell r="D2468" t="str">
            <v>South Dakota</v>
          </cell>
          <cell r="E2468" t="str">
            <v>Union County</v>
          </cell>
          <cell r="F2468">
            <v>12583</v>
          </cell>
          <cell r="G2468">
            <v>12564</v>
          </cell>
          <cell r="H2468">
            <v>12577</v>
          </cell>
          <cell r="I2468">
            <v>12711</v>
          </cell>
          <cell r="J2468">
            <v>12863</v>
          </cell>
          <cell r="K2468">
            <v>13002</v>
          </cell>
          <cell r="L2468">
            <v>13119</v>
          </cell>
          <cell r="M2468">
            <v>13388</v>
          </cell>
          <cell r="N2468">
            <v>13672</v>
          </cell>
          <cell r="O2468">
            <v>13825</v>
          </cell>
          <cell r="P2468">
            <v>14127</v>
          </cell>
          <cell r="Q2468">
            <v>14399</v>
          </cell>
          <cell r="R2468">
            <v>14501</v>
          </cell>
        </row>
        <row r="2469">
          <cell r="C2469" t="str">
            <v>46129</v>
          </cell>
          <cell r="D2469" t="str">
            <v>South Dakota</v>
          </cell>
          <cell r="E2469" t="str">
            <v>Walworth County</v>
          </cell>
          <cell r="F2469">
            <v>5969</v>
          </cell>
          <cell r="G2469">
            <v>5932</v>
          </cell>
          <cell r="H2469">
            <v>5812</v>
          </cell>
          <cell r="I2469">
            <v>5698</v>
          </cell>
          <cell r="J2469">
            <v>5551</v>
          </cell>
          <cell r="K2469">
            <v>5525</v>
          </cell>
          <cell r="L2469">
            <v>5507</v>
          </cell>
          <cell r="M2469">
            <v>5469</v>
          </cell>
          <cell r="N2469">
            <v>5379</v>
          </cell>
          <cell r="O2469">
            <v>5368</v>
          </cell>
          <cell r="P2469">
            <v>5371</v>
          </cell>
          <cell r="Q2469">
            <v>5438</v>
          </cell>
          <cell r="R2469">
            <v>5454</v>
          </cell>
        </row>
        <row r="2470">
          <cell r="C2470" t="str">
            <v>46135</v>
          </cell>
          <cell r="D2470" t="str">
            <v>South Dakota</v>
          </cell>
          <cell r="E2470" t="str">
            <v>Yankton County</v>
          </cell>
          <cell r="F2470">
            <v>21657</v>
          </cell>
          <cell r="G2470">
            <v>21616</v>
          </cell>
          <cell r="H2470">
            <v>21527</v>
          </cell>
          <cell r="I2470">
            <v>21576</v>
          </cell>
          <cell r="J2470">
            <v>21687</v>
          </cell>
          <cell r="K2470">
            <v>21869</v>
          </cell>
          <cell r="L2470">
            <v>21871</v>
          </cell>
          <cell r="M2470">
            <v>21957</v>
          </cell>
          <cell r="N2470">
            <v>22064</v>
          </cell>
          <cell r="O2470">
            <v>22267</v>
          </cell>
          <cell r="P2470">
            <v>22331</v>
          </cell>
          <cell r="Q2470">
            <v>22438</v>
          </cell>
          <cell r="R2470">
            <v>22460</v>
          </cell>
        </row>
        <row r="2471">
          <cell r="C2471" t="str">
            <v>46137</v>
          </cell>
          <cell r="D2471" t="str">
            <v>South Dakota</v>
          </cell>
          <cell r="E2471" t="str">
            <v>Ziebach County</v>
          </cell>
          <cell r="F2471">
            <v>2519</v>
          </cell>
          <cell r="G2471">
            <v>2479</v>
          </cell>
          <cell r="H2471">
            <v>2514</v>
          </cell>
          <cell r="I2471">
            <v>2560</v>
          </cell>
          <cell r="J2471">
            <v>2594</v>
          </cell>
          <cell r="K2471">
            <v>2631</v>
          </cell>
          <cell r="L2471">
            <v>2663</v>
          </cell>
          <cell r="M2471">
            <v>2782</v>
          </cell>
          <cell r="N2471">
            <v>2781</v>
          </cell>
          <cell r="O2471">
            <v>2708</v>
          </cell>
          <cell r="P2471">
            <v>2737</v>
          </cell>
          <cell r="Q2471">
            <v>2801</v>
          </cell>
          <cell r="R2471">
            <v>2817</v>
          </cell>
        </row>
        <row r="2472">
          <cell r="C2472" t="str">
            <v>47000</v>
          </cell>
          <cell r="D2472" t="str">
            <v>Tennessee</v>
          </cell>
          <cell r="E2472" t="str">
            <v>Tennessee</v>
          </cell>
          <cell r="F2472">
            <v>5689427</v>
          </cell>
          <cell r="G2472">
            <v>5703719</v>
          </cell>
          <cell r="H2472">
            <v>5750789</v>
          </cell>
          <cell r="I2472">
            <v>5795918</v>
          </cell>
          <cell r="J2472">
            <v>5847812</v>
          </cell>
          <cell r="K2472">
            <v>5910809</v>
          </cell>
          <cell r="L2472">
            <v>5991057</v>
          </cell>
          <cell r="M2472">
            <v>6088766</v>
          </cell>
          <cell r="N2472">
            <v>6175727</v>
          </cell>
          <cell r="O2472">
            <v>6247411</v>
          </cell>
          <cell r="P2472">
            <v>6306019</v>
          </cell>
          <cell r="Q2472">
            <v>6346105</v>
          </cell>
          <cell r="R2472">
            <v>6356897</v>
          </cell>
        </row>
        <row r="2473">
          <cell r="C2473" t="str">
            <v>47001</v>
          </cell>
          <cell r="D2473" t="str">
            <v>Tennessee</v>
          </cell>
          <cell r="E2473" t="str">
            <v>Anderson County</v>
          </cell>
          <cell r="F2473">
            <v>71470</v>
          </cell>
          <cell r="G2473">
            <v>71357</v>
          </cell>
          <cell r="H2473">
            <v>71461</v>
          </cell>
          <cell r="I2473">
            <v>71515</v>
          </cell>
          <cell r="J2473">
            <v>71608</v>
          </cell>
          <cell r="K2473">
            <v>71587</v>
          </cell>
          <cell r="L2473">
            <v>72040</v>
          </cell>
          <cell r="M2473">
            <v>73117</v>
          </cell>
          <cell r="N2473">
            <v>73580</v>
          </cell>
          <cell r="O2473">
            <v>74397</v>
          </cell>
          <cell r="P2473">
            <v>75031</v>
          </cell>
          <cell r="Q2473">
            <v>75129</v>
          </cell>
          <cell r="R2473">
            <v>75160</v>
          </cell>
        </row>
        <row r="2474">
          <cell r="C2474" t="str">
            <v>47003</v>
          </cell>
          <cell r="D2474" t="str">
            <v>Tennessee</v>
          </cell>
          <cell r="E2474" t="str">
            <v>Bedford County</v>
          </cell>
          <cell r="F2474">
            <v>37608</v>
          </cell>
          <cell r="G2474">
            <v>37806</v>
          </cell>
          <cell r="H2474">
            <v>38414</v>
          </cell>
          <cell r="I2474">
            <v>38960</v>
          </cell>
          <cell r="J2474">
            <v>39697</v>
          </cell>
          <cell r="K2474">
            <v>40558</v>
          </cell>
          <cell r="L2474">
            <v>41616</v>
          </cell>
          <cell r="M2474">
            <v>42780</v>
          </cell>
          <cell r="N2474">
            <v>43678</v>
          </cell>
          <cell r="O2474">
            <v>44395</v>
          </cell>
          <cell r="P2474">
            <v>44845</v>
          </cell>
          <cell r="Q2474">
            <v>45058</v>
          </cell>
          <cell r="R2474">
            <v>45161</v>
          </cell>
        </row>
        <row r="2475">
          <cell r="C2475" t="str">
            <v>47005</v>
          </cell>
          <cell r="D2475" t="str">
            <v>Tennessee</v>
          </cell>
          <cell r="E2475" t="str">
            <v>Benton County</v>
          </cell>
          <cell r="F2475">
            <v>16534</v>
          </cell>
          <cell r="G2475">
            <v>16537</v>
          </cell>
          <cell r="H2475">
            <v>16673</v>
          </cell>
          <cell r="I2475">
            <v>16572</v>
          </cell>
          <cell r="J2475">
            <v>16531</v>
          </cell>
          <cell r="K2475">
            <v>16517</v>
          </cell>
          <cell r="L2475">
            <v>16515</v>
          </cell>
          <cell r="M2475">
            <v>16435</v>
          </cell>
          <cell r="N2475">
            <v>16490</v>
          </cell>
          <cell r="O2475">
            <v>16431</v>
          </cell>
          <cell r="P2475">
            <v>16424</v>
          </cell>
          <cell r="Q2475">
            <v>16489</v>
          </cell>
          <cell r="R2475">
            <v>16499</v>
          </cell>
        </row>
        <row r="2476">
          <cell r="C2476" t="str">
            <v>47007</v>
          </cell>
          <cell r="D2476" t="str">
            <v>Tennessee</v>
          </cell>
          <cell r="E2476" t="str">
            <v>Bledsoe County</v>
          </cell>
          <cell r="F2476">
            <v>12349</v>
          </cell>
          <cell r="G2476">
            <v>12390</v>
          </cell>
          <cell r="H2476">
            <v>12468</v>
          </cell>
          <cell r="I2476">
            <v>12446</v>
          </cell>
          <cell r="J2476">
            <v>12502</v>
          </cell>
          <cell r="K2476">
            <v>12610</v>
          </cell>
          <cell r="L2476">
            <v>12685</v>
          </cell>
          <cell r="M2476">
            <v>12847</v>
          </cell>
          <cell r="N2476">
            <v>13028</v>
          </cell>
          <cell r="O2476">
            <v>13070</v>
          </cell>
          <cell r="P2476">
            <v>12924</v>
          </cell>
          <cell r="Q2476">
            <v>12876</v>
          </cell>
          <cell r="R2476">
            <v>12863</v>
          </cell>
        </row>
        <row r="2477">
          <cell r="C2477" t="str">
            <v>47009</v>
          </cell>
          <cell r="D2477" t="str">
            <v>Tennessee</v>
          </cell>
          <cell r="E2477" t="str">
            <v>Blount County</v>
          </cell>
          <cell r="F2477">
            <v>105824</v>
          </cell>
          <cell r="G2477">
            <v>106193</v>
          </cell>
          <cell r="H2477">
            <v>107916</v>
          </cell>
          <cell r="I2477">
            <v>109515</v>
          </cell>
          <cell r="J2477">
            <v>111156</v>
          </cell>
          <cell r="K2477">
            <v>113151</v>
          </cell>
          <cell r="L2477">
            <v>115336</v>
          </cell>
          <cell r="M2477">
            <v>118228</v>
          </cell>
          <cell r="N2477">
            <v>119950</v>
          </cell>
          <cell r="O2477">
            <v>121716</v>
          </cell>
          <cell r="P2477">
            <v>122689</v>
          </cell>
          <cell r="Q2477">
            <v>123010</v>
          </cell>
          <cell r="R2477">
            <v>123119</v>
          </cell>
        </row>
        <row r="2478">
          <cell r="C2478" t="str">
            <v>47011</v>
          </cell>
          <cell r="D2478" t="str">
            <v>Tennessee</v>
          </cell>
          <cell r="E2478" t="str">
            <v>Bradley County</v>
          </cell>
          <cell r="F2478">
            <v>87973</v>
          </cell>
          <cell r="G2478">
            <v>88206</v>
          </cell>
          <cell r="H2478">
            <v>88934</v>
          </cell>
          <cell r="I2478">
            <v>89711</v>
          </cell>
          <cell r="J2478">
            <v>90399</v>
          </cell>
          <cell r="K2478">
            <v>91814</v>
          </cell>
          <cell r="L2478">
            <v>93024</v>
          </cell>
          <cell r="M2478">
            <v>94638</v>
          </cell>
          <cell r="N2478">
            <v>96336</v>
          </cell>
          <cell r="O2478">
            <v>97547</v>
          </cell>
          <cell r="P2478">
            <v>98360</v>
          </cell>
          <cell r="Q2478">
            <v>98963</v>
          </cell>
          <cell r="R2478">
            <v>99078</v>
          </cell>
        </row>
        <row r="2479">
          <cell r="C2479" t="str">
            <v>47013</v>
          </cell>
          <cell r="D2479" t="str">
            <v>Tennessee</v>
          </cell>
          <cell r="E2479" t="str">
            <v>Campbell County</v>
          </cell>
          <cell r="F2479">
            <v>39839</v>
          </cell>
          <cell r="G2479">
            <v>39880</v>
          </cell>
          <cell r="H2479">
            <v>39802</v>
          </cell>
          <cell r="I2479">
            <v>39824</v>
          </cell>
          <cell r="J2479">
            <v>39957</v>
          </cell>
          <cell r="K2479">
            <v>40371</v>
          </cell>
          <cell r="L2479">
            <v>40397</v>
          </cell>
          <cell r="M2479">
            <v>40475</v>
          </cell>
          <cell r="N2479">
            <v>40480</v>
          </cell>
          <cell r="O2479">
            <v>40672</v>
          </cell>
          <cell r="P2479">
            <v>40790</v>
          </cell>
          <cell r="Q2479">
            <v>40716</v>
          </cell>
          <cell r="R2479">
            <v>40696</v>
          </cell>
        </row>
        <row r="2480">
          <cell r="C2480" t="str">
            <v>47015</v>
          </cell>
          <cell r="D2480" t="str">
            <v>Tennessee</v>
          </cell>
          <cell r="E2480" t="str">
            <v>Cannon County</v>
          </cell>
          <cell r="F2480">
            <v>12836</v>
          </cell>
          <cell r="G2480">
            <v>12912</v>
          </cell>
          <cell r="H2480">
            <v>12990</v>
          </cell>
          <cell r="I2480">
            <v>12965</v>
          </cell>
          <cell r="J2480">
            <v>13020</v>
          </cell>
          <cell r="K2480">
            <v>13114</v>
          </cell>
          <cell r="L2480">
            <v>13153</v>
          </cell>
          <cell r="M2480">
            <v>13280</v>
          </cell>
          <cell r="N2480">
            <v>13435</v>
          </cell>
          <cell r="O2480">
            <v>13822</v>
          </cell>
          <cell r="P2480">
            <v>13823</v>
          </cell>
          <cell r="Q2480">
            <v>13801</v>
          </cell>
          <cell r="R2480">
            <v>13795</v>
          </cell>
        </row>
        <row r="2481">
          <cell r="C2481" t="str">
            <v>47017</v>
          </cell>
          <cell r="D2481" t="str">
            <v>Tennessee</v>
          </cell>
          <cell r="E2481" t="str">
            <v>Carroll County</v>
          </cell>
          <cell r="F2481">
            <v>29446</v>
          </cell>
          <cell r="G2481">
            <v>29423</v>
          </cell>
          <cell r="H2481">
            <v>29447</v>
          </cell>
          <cell r="I2481">
            <v>29146</v>
          </cell>
          <cell r="J2481">
            <v>29145</v>
          </cell>
          <cell r="K2481">
            <v>29104</v>
          </cell>
          <cell r="L2481">
            <v>28707</v>
          </cell>
          <cell r="M2481">
            <v>28791</v>
          </cell>
          <cell r="N2481">
            <v>28793</v>
          </cell>
          <cell r="O2481">
            <v>28645</v>
          </cell>
          <cell r="P2481">
            <v>28474</v>
          </cell>
          <cell r="Q2481">
            <v>28522</v>
          </cell>
          <cell r="R2481">
            <v>28518</v>
          </cell>
        </row>
        <row r="2482">
          <cell r="C2482" t="str">
            <v>47019</v>
          </cell>
          <cell r="D2482" t="str">
            <v>Tennessee</v>
          </cell>
          <cell r="E2482" t="str">
            <v>Carter County</v>
          </cell>
          <cell r="F2482">
            <v>56731</v>
          </cell>
          <cell r="G2482">
            <v>56789</v>
          </cell>
          <cell r="H2482">
            <v>56770</v>
          </cell>
          <cell r="I2482">
            <v>56682</v>
          </cell>
          <cell r="J2482">
            <v>57530</v>
          </cell>
          <cell r="K2482">
            <v>57532</v>
          </cell>
          <cell r="L2482">
            <v>57693</v>
          </cell>
          <cell r="M2482">
            <v>57877</v>
          </cell>
          <cell r="N2482">
            <v>57781</v>
          </cell>
          <cell r="O2482">
            <v>57895</v>
          </cell>
          <cell r="P2482">
            <v>57639</v>
          </cell>
          <cell r="Q2482">
            <v>57424</v>
          </cell>
          <cell r="R2482">
            <v>57358</v>
          </cell>
        </row>
        <row r="2483">
          <cell r="C2483" t="str">
            <v>47021</v>
          </cell>
          <cell r="D2483" t="str">
            <v>Tennessee</v>
          </cell>
          <cell r="E2483" t="str">
            <v>Cheatham County</v>
          </cell>
          <cell r="F2483">
            <v>35843</v>
          </cell>
          <cell r="G2483">
            <v>35979</v>
          </cell>
          <cell r="H2483">
            <v>36377</v>
          </cell>
          <cell r="I2483">
            <v>36709</v>
          </cell>
          <cell r="J2483">
            <v>36897</v>
          </cell>
          <cell r="K2483">
            <v>37256</v>
          </cell>
          <cell r="L2483">
            <v>37668</v>
          </cell>
          <cell r="M2483">
            <v>38186</v>
          </cell>
          <cell r="N2483">
            <v>38637</v>
          </cell>
          <cell r="O2483">
            <v>38947</v>
          </cell>
          <cell r="P2483">
            <v>39170</v>
          </cell>
          <cell r="Q2483">
            <v>39105</v>
          </cell>
          <cell r="R2483">
            <v>39103</v>
          </cell>
        </row>
        <row r="2484">
          <cell r="C2484" t="str">
            <v>47023</v>
          </cell>
          <cell r="D2484" t="str">
            <v>Tennessee</v>
          </cell>
          <cell r="E2484" t="str">
            <v>Chester County</v>
          </cell>
          <cell r="F2484">
            <v>15540</v>
          </cell>
          <cell r="G2484">
            <v>15549</v>
          </cell>
          <cell r="H2484">
            <v>15856</v>
          </cell>
          <cell r="I2484">
            <v>15900</v>
          </cell>
          <cell r="J2484">
            <v>15672</v>
          </cell>
          <cell r="K2484">
            <v>16225</v>
          </cell>
          <cell r="L2484">
            <v>16355</v>
          </cell>
          <cell r="M2484">
            <v>16491</v>
          </cell>
          <cell r="N2484">
            <v>16622</v>
          </cell>
          <cell r="O2484">
            <v>16840</v>
          </cell>
          <cell r="P2484">
            <v>16864</v>
          </cell>
          <cell r="Q2484">
            <v>17131</v>
          </cell>
          <cell r="R2484">
            <v>17146</v>
          </cell>
        </row>
        <row r="2485">
          <cell r="C2485" t="str">
            <v>47025</v>
          </cell>
          <cell r="D2485" t="str">
            <v>Tennessee</v>
          </cell>
          <cell r="E2485" t="str">
            <v>Claiborne County</v>
          </cell>
          <cell r="F2485">
            <v>29861</v>
          </cell>
          <cell r="G2485">
            <v>29930</v>
          </cell>
          <cell r="H2485">
            <v>30095</v>
          </cell>
          <cell r="I2485">
            <v>30099</v>
          </cell>
          <cell r="J2485">
            <v>30511</v>
          </cell>
          <cell r="K2485">
            <v>30830</v>
          </cell>
          <cell r="L2485">
            <v>31206</v>
          </cell>
          <cell r="M2485">
            <v>31481</v>
          </cell>
          <cell r="N2485">
            <v>31729</v>
          </cell>
          <cell r="O2485">
            <v>32006</v>
          </cell>
          <cell r="P2485">
            <v>32056</v>
          </cell>
          <cell r="Q2485">
            <v>32213</v>
          </cell>
          <cell r="R2485">
            <v>32234</v>
          </cell>
        </row>
        <row r="2486">
          <cell r="C2486" t="str">
            <v>47027</v>
          </cell>
          <cell r="D2486" t="str">
            <v>Tennessee</v>
          </cell>
          <cell r="E2486" t="str">
            <v>Clay County</v>
          </cell>
          <cell r="F2486">
            <v>7960</v>
          </cell>
          <cell r="G2486">
            <v>7968</v>
          </cell>
          <cell r="H2486">
            <v>7921</v>
          </cell>
          <cell r="I2486">
            <v>7924</v>
          </cell>
          <cell r="J2486">
            <v>7909</v>
          </cell>
          <cell r="K2486">
            <v>7947</v>
          </cell>
          <cell r="L2486">
            <v>7954</v>
          </cell>
          <cell r="M2486">
            <v>7977</v>
          </cell>
          <cell r="N2486">
            <v>7901</v>
          </cell>
          <cell r="O2486">
            <v>7862</v>
          </cell>
          <cell r="P2486">
            <v>7830</v>
          </cell>
          <cell r="Q2486">
            <v>7861</v>
          </cell>
          <cell r="R2486">
            <v>7871</v>
          </cell>
        </row>
        <row r="2487">
          <cell r="C2487" t="str">
            <v>47029</v>
          </cell>
          <cell r="D2487" t="str">
            <v>Tennessee</v>
          </cell>
          <cell r="E2487" t="str">
            <v>Cocke County</v>
          </cell>
          <cell r="F2487">
            <v>33548</v>
          </cell>
          <cell r="G2487">
            <v>33595</v>
          </cell>
          <cell r="H2487">
            <v>33618</v>
          </cell>
          <cell r="I2487">
            <v>33920</v>
          </cell>
          <cell r="J2487">
            <v>34234</v>
          </cell>
          <cell r="K2487">
            <v>34393</v>
          </cell>
          <cell r="L2487">
            <v>34644</v>
          </cell>
          <cell r="M2487">
            <v>35001</v>
          </cell>
          <cell r="N2487">
            <v>35272</v>
          </cell>
          <cell r="O2487">
            <v>35666</v>
          </cell>
          <cell r="P2487">
            <v>35811</v>
          </cell>
          <cell r="Q2487">
            <v>35662</v>
          </cell>
          <cell r="R2487">
            <v>35616</v>
          </cell>
        </row>
        <row r="2488">
          <cell r="C2488" t="str">
            <v>47031</v>
          </cell>
          <cell r="D2488" t="str">
            <v>Tennessee</v>
          </cell>
          <cell r="E2488" t="str">
            <v>Coffee County</v>
          </cell>
          <cell r="F2488">
            <v>48052</v>
          </cell>
          <cell r="G2488">
            <v>48224</v>
          </cell>
          <cell r="H2488">
            <v>48594</v>
          </cell>
          <cell r="I2488">
            <v>49074</v>
          </cell>
          <cell r="J2488">
            <v>49602</v>
          </cell>
          <cell r="K2488">
            <v>50077</v>
          </cell>
          <cell r="L2488">
            <v>50834</v>
          </cell>
          <cell r="M2488">
            <v>51646</v>
          </cell>
          <cell r="N2488">
            <v>52022</v>
          </cell>
          <cell r="O2488">
            <v>52460</v>
          </cell>
          <cell r="P2488">
            <v>52813</v>
          </cell>
          <cell r="Q2488">
            <v>52796</v>
          </cell>
          <cell r="R2488">
            <v>52780</v>
          </cell>
        </row>
        <row r="2489">
          <cell r="C2489" t="str">
            <v>47033</v>
          </cell>
          <cell r="D2489" t="str">
            <v>Tennessee</v>
          </cell>
          <cell r="E2489" t="str">
            <v>Crockett County</v>
          </cell>
          <cell r="F2489">
            <v>14529</v>
          </cell>
          <cell r="G2489">
            <v>14545</v>
          </cell>
          <cell r="H2489">
            <v>14546</v>
          </cell>
          <cell r="I2489">
            <v>14487</v>
          </cell>
          <cell r="J2489">
            <v>14365</v>
          </cell>
          <cell r="K2489">
            <v>14434</v>
          </cell>
          <cell r="L2489">
            <v>14437</v>
          </cell>
          <cell r="M2489">
            <v>14430</v>
          </cell>
          <cell r="N2489">
            <v>14491</v>
          </cell>
          <cell r="O2489">
            <v>14541</v>
          </cell>
          <cell r="P2489">
            <v>14573</v>
          </cell>
          <cell r="Q2489">
            <v>14586</v>
          </cell>
          <cell r="R2489">
            <v>14586</v>
          </cell>
        </row>
        <row r="2490">
          <cell r="C2490" t="str">
            <v>47035</v>
          </cell>
          <cell r="D2490" t="str">
            <v>Tennessee</v>
          </cell>
          <cell r="E2490" t="str">
            <v>Cumberland County</v>
          </cell>
          <cell r="F2490">
            <v>46781</v>
          </cell>
          <cell r="G2490">
            <v>47027</v>
          </cell>
          <cell r="H2490">
            <v>47849</v>
          </cell>
          <cell r="I2490">
            <v>48918</v>
          </cell>
          <cell r="J2490">
            <v>49607</v>
          </cell>
          <cell r="K2490">
            <v>50584</v>
          </cell>
          <cell r="L2490">
            <v>51758</v>
          </cell>
          <cell r="M2490">
            <v>53363</v>
          </cell>
          <cell r="N2490">
            <v>54534</v>
          </cell>
          <cell r="O2490">
            <v>55184</v>
          </cell>
          <cell r="P2490">
            <v>55672</v>
          </cell>
          <cell r="Q2490">
            <v>56053</v>
          </cell>
          <cell r="R2490">
            <v>56130</v>
          </cell>
        </row>
        <row r="2491">
          <cell r="C2491" t="str">
            <v>47037</v>
          </cell>
          <cell r="D2491" t="str">
            <v>Tennessee</v>
          </cell>
          <cell r="E2491" t="str">
            <v>Davidson County</v>
          </cell>
          <cell r="F2491">
            <v>569927</v>
          </cell>
          <cell r="G2491">
            <v>570439</v>
          </cell>
          <cell r="H2491">
            <v>574119</v>
          </cell>
          <cell r="I2491">
            <v>574215</v>
          </cell>
          <cell r="J2491">
            <v>577231</v>
          </cell>
          <cell r="K2491">
            <v>583013</v>
          </cell>
          <cell r="L2491">
            <v>589787</v>
          </cell>
          <cell r="M2491">
            <v>597597</v>
          </cell>
          <cell r="N2491">
            <v>605031</v>
          </cell>
          <cell r="O2491">
            <v>612649</v>
          </cell>
          <cell r="P2491">
            <v>621008</v>
          </cell>
          <cell r="Q2491">
            <v>626681</v>
          </cell>
          <cell r="R2491">
            <v>628133</v>
          </cell>
        </row>
        <row r="2492">
          <cell r="C2492" t="str">
            <v>47039</v>
          </cell>
          <cell r="D2492" t="str">
            <v>Tennessee</v>
          </cell>
          <cell r="E2492" t="str">
            <v>Decatur County</v>
          </cell>
          <cell r="F2492">
            <v>11711</v>
          </cell>
          <cell r="G2492">
            <v>11687</v>
          </cell>
          <cell r="H2492">
            <v>11691</v>
          </cell>
          <cell r="I2492">
            <v>11659</v>
          </cell>
          <cell r="J2492">
            <v>11600</v>
          </cell>
          <cell r="K2492">
            <v>11655</v>
          </cell>
          <cell r="L2492">
            <v>11597</v>
          </cell>
          <cell r="M2492">
            <v>11567</v>
          </cell>
          <cell r="N2492">
            <v>11721</v>
          </cell>
          <cell r="O2492">
            <v>11769</v>
          </cell>
          <cell r="P2492">
            <v>11779</v>
          </cell>
          <cell r="Q2492">
            <v>11757</v>
          </cell>
          <cell r="R2492">
            <v>11742</v>
          </cell>
        </row>
        <row r="2493">
          <cell r="C2493" t="str">
            <v>47041</v>
          </cell>
          <cell r="D2493" t="str">
            <v>Tennessee</v>
          </cell>
          <cell r="E2493" t="str">
            <v>DeKalb County</v>
          </cell>
          <cell r="F2493">
            <v>17413</v>
          </cell>
          <cell r="G2493">
            <v>17443</v>
          </cell>
          <cell r="H2493">
            <v>17498</v>
          </cell>
          <cell r="I2493">
            <v>17678</v>
          </cell>
          <cell r="J2493">
            <v>17883</v>
          </cell>
          <cell r="K2493">
            <v>18051</v>
          </cell>
          <cell r="L2493">
            <v>18150</v>
          </cell>
          <cell r="M2493">
            <v>18289</v>
          </cell>
          <cell r="N2493">
            <v>18414</v>
          </cell>
          <cell r="O2493">
            <v>18693</v>
          </cell>
          <cell r="P2493">
            <v>18720</v>
          </cell>
          <cell r="Q2493">
            <v>18723</v>
          </cell>
          <cell r="R2493">
            <v>18727</v>
          </cell>
        </row>
        <row r="2494">
          <cell r="C2494" t="str">
            <v>47043</v>
          </cell>
          <cell r="D2494" t="str">
            <v>Tennessee</v>
          </cell>
          <cell r="E2494" t="str">
            <v>Dickson County</v>
          </cell>
          <cell r="F2494">
            <v>43152</v>
          </cell>
          <cell r="G2494">
            <v>43362</v>
          </cell>
          <cell r="H2494">
            <v>43987</v>
          </cell>
          <cell r="I2494">
            <v>44586</v>
          </cell>
          <cell r="J2494">
            <v>45241</v>
          </cell>
          <cell r="K2494">
            <v>45727</v>
          </cell>
          <cell r="L2494">
            <v>46361</v>
          </cell>
          <cell r="M2494">
            <v>47229</v>
          </cell>
          <cell r="N2494">
            <v>48287</v>
          </cell>
          <cell r="O2494">
            <v>48929</v>
          </cell>
          <cell r="P2494">
            <v>49380</v>
          </cell>
          <cell r="Q2494">
            <v>49666</v>
          </cell>
          <cell r="R2494">
            <v>49733</v>
          </cell>
        </row>
        <row r="2495">
          <cell r="C2495" t="str">
            <v>47045</v>
          </cell>
          <cell r="D2495" t="str">
            <v>Tennessee</v>
          </cell>
          <cell r="E2495" t="str">
            <v>Dyer County</v>
          </cell>
          <cell r="F2495">
            <v>37284</v>
          </cell>
          <cell r="G2495">
            <v>37325</v>
          </cell>
          <cell r="H2495">
            <v>37156</v>
          </cell>
          <cell r="I2495">
            <v>37166</v>
          </cell>
          <cell r="J2495">
            <v>37332</v>
          </cell>
          <cell r="K2495">
            <v>37520</v>
          </cell>
          <cell r="L2495">
            <v>37882</v>
          </cell>
          <cell r="M2495">
            <v>38043</v>
          </cell>
          <cell r="N2495">
            <v>38077</v>
          </cell>
          <cell r="O2495">
            <v>38149</v>
          </cell>
          <cell r="P2495">
            <v>38254</v>
          </cell>
          <cell r="Q2495">
            <v>38335</v>
          </cell>
          <cell r="R2495">
            <v>38349</v>
          </cell>
        </row>
        <row r="2496">
          <cell r="C2496" t="str">
            <v>47047</v>
          </cell>
          <cell r="D2496" t="str">
            <v>Tennessee</v>
          </cell>
          <cell r="E2496" t="str">
            <v>Fayette County</v>
          </cell>
          <cell r="F2496">
            <v>28799</v>
          </cell>
          <cell r="G2496">
            <v>29083</v>
          </cell>
          <cell r="H2496">
            <v>30139</v>
          </cell>
          <cell r="I2496">
            <v>30936</v>
          </cell>
          <cell r="J2496">
            <v>31929</v>
          </cell>
          <cell r="K2496">
            <v>33005</v>
          </cell>
          <cell r="L2496">
            <v>33831</v>
          </cell>
          <cell r="M2496">
            <v>35667</v>
          </cell>
          <cell r="N2496">
            <v>36953</v>
          </cell>
          <cell r="O2496">
            <v>37851</v>
          </cell>
          <cell r="P2496">
            <v>38386</v>
          </cell>
          <cell r="Q2496">
            <v>38413</v>
          </cell>
          <cell r="R2496">
            <v>38432</v>
          </cell>
        </row>
        <row r="2497">
          <cell r="C2497" t="str">
            <v>47049</v>
          </cell>
          <cell r="D2497" t="str">
            <v>Tennessee</v>
          </cell>
          <cell r="E2497" t="str">
            <v>Fentress County</v>
          </cell>
          <cell r="F2497">
            <v>16615</v>
          </cell>
          <cell r="G2497">
            <v>16630</v>
          </cell>
          <cell r="H2497">
            <v>16711</v>
          </cell>
          <cell r="I2497">
            <v>16865</v>
          </cell>
          <cell r="J2497">
            <v>16934</v>
          </cell>
          <cell r="K2497">
            <v>16959</v>
          </cell>
          <cell r="L2497">
            <v>17167</v>
          </cell>
          <cell r="M2497">
            <v>17514</v>
          </cell>
          <cell r="N2497">
            <v>17599</v>
          </cell>
          <cell r="O2497">
            <v>17851</v>
          </cell>
          <cell r="P2497">
            <v>17975</v>
          </cell>
          <cell r="Q2497">
            <v>17959</v>
          </cell>
          <cell r="R2497">
            <v>17946</v>
          </cell>
        </row>
        <row r="2498">
          <cell r="C2498" t="str">
            <v>47051</v>
          </cell>
          <cell r="D2498" t="str">
            <v>Tennessee</v>
          </cell>
          <cell r="E2498" t="str">
            <v>Franklin County</v>
          </cell>
          <cell r="F2498">
            <v>39258</v>
          </cell>
          <cell r="G2498">
            <v>39298</v>
          </cell>
          <cell r="H2498">
            <v>39577</v>
          </cell>
          <cell r="I2498">
            <v>39889</v>
          </cell>
          <cell r="J2498">
            <v>40084</v>
          </cell>
          <cell r="K2498">
            <v>40359</v>
          </cell>
          <cell r="L2498">
            <v>40531</v>
          </cell>
          <cell r="M2498">
            <v>40877</v>
          </cell>
          <cell r="N2498">
            <v>41151</v>
          </cell>
          <cell r="O2498">
            <v>41093</v>
          </cell>
          <cell r="P2498">
            <v>41141</v>
          </cell>
          <cell r="Q2498">
            <v>41052</v>
          </cell>
          <cell r="R2498">
            <v>41010</v>
          </cell>
        </row>
        <row r="2499">
          <cell r="C2499" t="str">
            <v>47053</v>
          </cell>
          <cell r="D2499" t="str">
            <v>Tennessee</v>
          </cell>
          <cell r="E2499" t="str">
            <v>Gibson County</v>
          </cell>
          <cell r="F2499">
            <v>48092</v>
          </cell>
          <cell r="G2499">
            <v>48125</v>
          </cell>
          <cell r="H2499">
            <v>47973</v>
          </cell>
          <cell r="I2499">
            <v>47897</v>
          </cell>
          <cell r="J2499">
            <v>47719</v>
          </cell>
          <cell r="K2499">
            <v>47834</v>
          </cell>
          <cell r="L2499">
            <v>47924</v>
          </cell>
          <cell r="M2499">
            <v>48101</v>
          </cell>
          <cell r="N2499">
            <v>48474</v>
          </cell>
          <cell r="O2499">
            <v>49209</v>
          </cell>
          <cell r="P2499">
            <v>49575</v>
          </cell>
          <cell r="Q2499">
            <v>49683</v>
          </cell>
          <cell r="R2499">
            <v>49717</v>
          </cell>
        </row>
        <row r="2500">
          <cell r="C2500" t="str">
            <v>47055</v>
          </cell>
          <cell r="D2500" t="str">
            <v>Tennessee</v>
          </cell>
          <cell r="E2500" t="str">
            <v>Giles County</v>
          </cell>
          <cell r="F2500">
            <v>29433</v>
          </cell>
          <cell r="G2500">
            <v>29460</v>
          </cell>
          <cell r="H2500">
            <v>29613</v>
          </cell>
          <cell r="I2500">
            <v>29479</v>
          </cell>
          <cell r="J2500">
            <v>29320</v>
          </cell>
          <cell r="K2500">
            <v>29382</v>
          </cell>
          <cell r="L2500">
            <v>29454</v>
          </cell>
          <cell r="M2500">
            <v>29515</v>
          </cell>
          <cell r="N2500">
            <v>29494</v>
          </cell>
          <cell r="O2500">
            <v>29705</v>
          </cell>
          <cell r="P2500">
            <v>29695</v>
          </cell>
          <cell r="Q2500">
            <v>29485</v>
          </cell>
          <cell r="R2500">
            <v>29380</v>
          </cell>
        </row>
        <row r="2501">
          <cell r="C2501" t="str">
            <v>47057</v>
          </cell>
          <cell r="D2501" t="str">
            <v>Tennessee</v>
          </cell>
          <cell r="E2501" t="str">
            <v>Grainger County</v>
          </cell>
          <cell r="F2501">
            <v>20610</v>
          </cell>
          <cell r="G2501">
            <v>20653</v>
          </cell>
          <cell r="H2501">
            <v>20715</v>
          </cell>
          <cell r="I2501">
            <v>20932</v>
          </cell>
          <cell r="J2501">
            <v>21248</v>
          </cell>
          <cell r="K2501">
            <v>21502</v>
          </cell>
          <cell r="L2501">
            <v>21871</v>
          </cell>
          <cell r="M2501">
            <v>22175</v>
          </cell>
          <cell r="N2501">
            <v>22309</v>
          </cell>
          <cell r="O2501">
            <v>22380</v>
          </cell>
          <cell r="P2501">
            <v>22513</v>
          </cell>
          <cell r="Q2501">
            <v>22657</v>
          </cell>
          <cell r="R2501">
            <v>22716</v>
          </cell>
        </row>
        <row r="2502">
          <cell r="C2502" t="str">
            <v>47059</v>
          </cell>
          <cell r="D2502" t="str">
            <v>Tennessee</v>
          </cell>
          <cell r="E2502" t="str">
            <v>Greene County</v>
          </cell>
          <cell r="F2502">
            <v>62911</v>
          </cell>
          <cell r="G2502">
            <v>63081</v>
          </cell>
          <cell r="H2502">
            <v>63622</v>
          </cell>
          <cell r="I2502">
            <v>64070</v>
          </cell>
          <cell r="J2502">
            <v>64614</v>
          </cell>
          <cell r="K2502">
            <v>65364</v>
          </cell>
          <cell r="L2502">
            <v>66369</v>
          </cell>
          <cell r="M2502">
            <v>67153</v>
          </cell>
          <cell r="N2502">
            <v>67840</v>
          </cell>
          <cell r="O2502">
            <v>68328</v>
          </cell>
          <cell r="P2502">
            <v>68744</v>
          </cell>
          <cell r="Q2502">
            <v>68831</v>
          </cell>
          <cell r="R2502">
            <v>68797</v>
          </cell>
        </row>
        <row r="2503">
          <cell r="C2503" t="str">
            <v>47061</v>
          </cell>
          <cell r="D2503" t="str">
            <v>Tennessee</v>
          </cell>
          <cell r="E2503" t="str">
            <v>Grundy County</v>
          </cell>
          <cell r="F2503">
            <v>14322</v>
          </cell>
          <cell r="G2503">
            <v>14306</v>
          </cell>
          <cell r="H2503">
            <v>14156</v>
          </cell>
          <cell r="I2503">
            <v>14156</v>
          </cell>
          <cell r="J2503">
            <v>14098</v>
          </cell>
          <cell r="K2503">
            <v>14146</v>
          </cell>
          <cell r="L2503">
            <v>14139</v>
          </cell>
          <cell r="M2503">
            <v>14073</v>
          </cell>
          <cell r="N2503">
            <v>14048</v>
          </cell>
          <cell r="O2503">
            <v>13963</v>
          </cell>
          <cell r="P2503">
            <v>13777</v>
          </cell>
          <cell r="Q2503">
            <v>13703</v>
          </cell>
          <cell r="R2503">
            <v>13688</v>
          </cell>
        </row>
        <row r="2504">
          <cell r="C2504" t="str">
            <v>47063</v>
          </cell>
          <cell r="D2504" t="str">
            <v>Tennessee</v>
          </cell>
          <cell r="E2504" t="str">
            <v>Hamblen County</v>
          </cell>
          <cell r="F2504">
            <v>58136</v>
          </cell>
          <cell r="G2504">
            <v>58230</v>
          </cell>
          <cell r="H2504">
            <v>58710</v>
          </cell>
          <cell r="I2504">
            <v>58285</v>
          </cell>
          <cell r="J2504">
            <v>58618</v>
          </cell>
          <cell r="K2504">
            <v>59114</v>
          </cell>
          <cell r="L2504">
            <v>59918</v>
          </cell>
          <cell r="M2504">
            <v>60629</v>
          </cell>
          <cell r="N2504">
            <v>61592</v>
          </cell>
          <cell r="O2504">
            <v>62101</v>
          </cell>
          <cell r="P2504">
            <v>62330</v>
          </cell>
          <cell r="Q2504">
            <v>62544</v>
          </cell>
          <cell r="R2504">
            <v>62634</v>
          </cell>
        </row>
        <row r="2505">
          <cell r="C2505" t="str">
            <v>47065</v>
          </cell>
          <cell r="D2505" t="str">
            <v>Tennessee</v>
          </cell>
          <cell r="E2505" t="str">
            <v>Hamilton County</v>
          </cell>
          <cell r="F2505">
            <v>308115</v>
          </cell>
          <cell r="G2505">
            <v>308547</v>
          </cell>
          <cell r="H2505">
            <v>310254</v>
          </cell>
          <cell r="I2505">
            <v>311890</v>
          </cell>
          <cell r="J2505">
            <v>313079</v>
          </cell>
          <cell r="K2505">
            <v>315396</v>
          </cell>
          <cell r="L2505">
            <v>317901</v>
          </cell>
          <cell r="M2505">
            <v>321350</v>
          </cell>
          <cell r="N2505">
            <v>324784</v>
          </cell>
          <cell r="O2505">
            <v>328711</v>
          </cell>
          <cell r="P2505">
            <v>332659</v>
          </cell>
          <cell r="Q2505">
            <v>336463</v>
          </cell>
          <cell r="R2505">
            <v>337294</v>
          </cell>
        </row>
        <row r="2506">
          <cell r="C2506" t="str">
            <v>47067</v>
          </cell>
          <cell r="D2506" t="str">
            <v>Tennessee</v>
          </cell>
          <cell r="E2506" t="str">
            <v>Hancock County</v>
          </cell>
          <cell r="F2506">
            <v>6776</v>
          </cell>
          <cell r="G2506">
            <v>6786</v>
          </cell>
          <cell r="H2506">
            <v>6814</v>
          </cell>
          <cell r="I2506">
            <v>6798</v>
          </cell>
          <cell r="J2506">
            <v>6694</v>
          </cell>
          <cell r="K2506">
            <v>6739</v>
          </cell>
          <cell r="L2506">
            <v>6805</v>
          </cell>
          <cell r="M2506">
            <v>6730</v>
          </cell>
          <cell r="N2506">
            <v>6816</v>
          </cell>
          <cell r="O2506">
            <v>6765</v>
          </cell>
          <cell r="P2506">
            <v>6768</v>
          </cell>
          <cell r="Q2506">
            <v>6819</v>
          </cell>
          <cell r="R2506">
            <v>6831</v>
          </cell>
        </row>
        <row r="2507">
          <cell r="C2507" t="str">
            <v>47069</v>
          </cell>
          <cell r="D2507" t="str">
            <v>Tennessee</v>
          </cell>
          <cell r="E2507" t="str">
            <v>Hardeman County</v>
          </cell>
          <cell r="F2507">
            <v>28108</v>
          </cell>
          <cell r="G2507">
            <v>28124</v>
          </cell>
          <cell r="H2507">
            <v>28125</v>
          </cell>
          <cell r="I2507">
            <v>28093</v>
          </cell>
          <cell r="J2507">
            <v>27948</v>
          </cell>
          <cell r="K2507">
            <v>27816</v>
          </cell>
          <cell r="L2507">
            <v>27824</v>
          </cell>
          <cell r="M2507">
            <v>27816</v>
          </cell>
          <cell r="N2507">
            <v>27835</v>
          </cell>
          <cell r="O2507">
            <v>27837</v>
          </cell>
          <cell r="P2507">
            <v>27612</v>
          </cell>
          <cell r="Q2507">
            <v>27253</v>
          </cell>
          <cell r="R2507">
            <v>27174</v>
          </cell>
        </row>
        <row r="2508">
          <cell r="C2508" t="str">
            <v>47071</v>
          </cell>
          <cell r="D2508" t="str">
            <v>Tennessee</v>
          </cell>
          <cell r="E2508" t="str">
            <v>Hardin County</v>
          </cell>
          <cell r="F2508">
            <v>25589</v>
          </cell>
          <cell r="G2508">
            <v>25571</v>
          </cell>
          <cell r="H2508">
            <v>25737</v>
          </cell>
          <cell r="I2508">
            <v>25758</v>
          </cell>
          <cell r="J2508">
            <v>25657</v>
          </cell>
          <cell r="K2508">
            <v>25514</v>
          </cell>
          <cell r="L2508">
            <v>25710</v>
          </cell>
          <cell r="M2508">
            <v>25863</v>
          </cell>
          <cell r="N2508">
            <v>25983</v>
          </cell>
          <cell r="O2508">
            <v>26059</v>
          </cell>
          <cell r="P2508">
            <v>26045</v>
          </cell>
          <cell r="Q2508">
            <v>26026</v>
          </cell>
          <cell r="R2508">
            <v>26025</v>
          </cell>
        </row>
        <row r="2509">
          <cell r="C2509" t="str">
            <v>47073</v>
          </cell>
          <cell r="D2509" t="str">
            <v>Tennessee</v>
          </cell>
          <cell r="E2509" t="str">
            <v>Hawkins County</v>
          </cell>
          <cell r="F2509">
            <v>53582</v>
          </cell>
          <cell r="G2509">
            <v>53669</v>
          </cell>
          <cell r="H2509">
            <v>54032</v>
          </cell>
          <cell r="I2509">
            <v>54302</v>
          </cell>
          <cell r="J2509">
            <v>54739</v>
          </cell>
          <cell r="K2509">
            <v>55029</v>
          </cell>
          <cell r="L2509">
            <v>55539</v>
          </cell>
          <cell r="M2509">
            <v>56030</v>
          </cell>
          <cell r="N2509">
            <v>56380</v>
          </cell>
          <cell r="O2509">
            <v>56698</v>
          </cell>
          <cell r="P2509">
            <v>56856</v>
          </cell>
          <cell r="Q2509">
            <v>56833</v>
          </cell>
          <cell r="R2509">
            <v>56848</v>
          </cell>
        </row>
        <row r="2510">
          <cell r="C2510" t="str">
            <v>47075</v>
          </cell>
          <cell r="D2510" t="str">
            <v>Tennessee</v>
          </cell>
          <cell r="E2510" t="str">
            <v>Haywood County</v>
          </cell>
          <cell r="F2510">
            <v>19790</v>
          </cell>
          <cell r="G2510">
            <v>19804</v>
          </cell>
          <cell r="H2510">
            <v>19822</v>
          </cell>
          <cell r="I2510">
            <v>19524</v>
          </cell>
          <cell r="J2510">
            <v>19456</v>
          </cell>
          <cell r="K2510">
            <v>19573</v>
          </cell>
          <cell r="L2510">
            <v>19392</v>
          </cell>
          <cell r="M2510">
            <v>19288</v>
          </cell>
          <cell r="N2510">
            <v>19142</v>
          </cell>
          <cell r="O2510">
            <v>18996</v>
          </cell>
          <cell r="P2510">
            <v>18860</v>
          </cell>
          <cell r="Q2510">
            <v>18787</v>
          </cell>
          <cell r="R2510">
            <v>18762</v>
          </cell>
        </row>
        <row r="2511">
          <cell r="C2511" t="str">
            <v>47077</v>
          </cell>
          <cell r="D2511" t="str">
            <v>Tennessee</v>
          </cell>
          <cell r="E2511" t="str">
            <v>Henderson County</v>
          </cell>
          <cell r="F2511">
            <v>25526</v>
          </cell>
          <cell r="G2511">
            <v>25595</v>
          </cell>
          <cell r="H2511">
            <v>25744</v>
          </cell>
          <cell r="I2511">
            <v>25930</v>
          </cell>
          <cell r="J2511">
            <v>26091</v>
          </cell>
          <cell r="K2511">
            <v>26237</v>
          </cell>
          <cell r="L2511">
            <v>26581</v>
          </cell>
          <cell r="M2511">
            <v>27066</v>
          </cell>
          <cell r="N2511">
            <v>27370</v>
          </cell>
          <cell r="O2511">
            <v>27655</v>
          </cell>
          <cell r="P2511">
            <v>27748</v>
          </cell>
          <cell r="Q2511">
            <v>27769</v>
          </cell>
          <cell r="R2511">
            <v>27752</v>
          </cell>
        </row>
        <row r="2512">
          <cell r="C2512" t="str">
            <v>47079</v>
          </cell>
          <cell r="D2512" t="str">
            <v>Tennessee</v>
          </cell>
          <cell r="E2512" t="str">
            <v>Henry County</v>
          </cell>
          <cell r="F2512">
            <v>31112</v>
          </cell>
          <cell r="G2512">
            <v>31131</v>
          </cell>
          <cell r="H2512">
            <v>31214</v>
          </cell>
          <cell r="I2512">
            <v>31343</v>
          </cell>
          <cell r="J2512">
            <v>31195</v>
          </cell>
          <cell r="K2512">
            <v>31265</v>
          </cell>
          <cell r="L2512">
            <v>31538</v>
          </cell>
          <cell r="M2512">
            <v>31686</v>
          </cell>
          <cell r="N2512">
            <v>31833</v>
          </cell>
          <cell r="O2512">
            <v>32106</v>
          </cell>
          <cell r="P2512">
            <v>32234</v>
          </cell>
          <cell r="Q2512">
            <v>32330</v>
          </cell>
          <cell r="R2512">
            <v>32349</v>
          </cell>
        </row>
        <row r="2513">
          <cell r="C2513" t="str">
            <v>47081</v>
          </cell>
          <cell r="D2513" t="str">
            <v>Tennessee</v>
          </cell>
          <cell r="E2513" t="str">
            <v>Hickman County</v>
          </cell>
          <cell r="F2513">
            <v>22311</v>
          </cell>
          <cell r="G2513">
            <v>22467</v>
          </cell>
          <cell r="H2513">
            <v>22788</v>
          </cell>
          <cell r="I2513">
            <v>23203</v>
          </cell>
          <cell r="J2513">
            <v>23292</v>
          </cell>
          <cell r="K2513">
            <v>23676</v>
          </cell>
          <cell r="L2513">
            <v>23940</v>
          </cell>
          <cell r="M2513">
            <v>24159</v>
          </cell>
          <cell r="N2513">
            <v>24490</v>
          </cell>
          <cell r="O2513">
            <v>24623</v>
          </cell>
          <cell r="P2513">
            <v>24597</v>
          </cell>
          <cell r="Q2513">
            <v>24690</v>
          </cell>
          <cell r="R2513">
            <v>24659</v>
          </cell>
        </row>
        <row r="2514">
          <cell r="C2514" t="str">
            <v>47083</v>
          </cell>
          <cell r="D2514" t="str">
            <v>Tennessee</v>
          </cell>
          <cell r="E2514" t="str">
            <v>Houston County</v>
          </cell>
          <cell r="F2514">
            <v>8079</v>
          </cell>
          <cell r="G2514">
            <v>8016</v>
          </cell>
          <cell r="H2514">
            <v>8051</v>
          </cell>
          <cell r="I2514">
            <v>8028</v>
          </cell>
          <cell r="J2514">
            <v>8073</v>
          </cell>
          <cell r="K2514">
            <v>7973</v>
          </cell>
          <cell r="L2514">
            <v>8060</v>
          </cell>
          <cell r="M2514">
            <v>8080</v>
          </cell>
          <cell r="N2514">
            <v>8219</v>
          </cell>
          <cell r="O2514">
            <v>8320</v>
          </cell>
          <cell r="P2514">
            <v>8375</v>
          </cell>
          <cell r="Q2514">
            <v>8426</v>
          </cell>
          <cell r="R2514">
            <v>8436</v>
          </cell>
        </row>
        <row r="2515">
          <cell r="C2515" t="str">
            <v>47085</v>
          </cell>
          <cell r="D2515" t="str">
            <v>Tennessee</v>
          </cell>
          <cell r="E2515" t="str">
            <v>Humphreys County</v>
          </cell>
          <cell r="F2515">
            <v>17932</v>
          </cell>
          <cell r="G2515">
            <v>17920</v>
          </cell>
          <cell r="H2515">
            <v>18060</v>
          </cell>
          <cell r="I2515">
            <v>17976</v>
          </cell>
          <cell r="J2515">
            <v>17962</v>
          </cell>
          <cell r="K2515">
            <v>17918</v>
          </cell>
          <cell r="L2515">
            <v>18017</v>
          </cell>
          <cell r="M2515">
            <v>18234</v>
          </cell>
          <cell r="N2515">
            <v>18405</v>
          </cell>
          <cell r="O2515">
            <v>18411</v>
          </cell>
          <cell r="P2515">
            <v>18477</v>
          </cell>
          <cell r="Q2515">
            <v>18538</v>
          </cell>
          <cell r="R2515">
            <v>18552</v>
          </cell>
        </row>
        <row r="2516">
          <cell r="C2516" t="str">
            <v>47087</v>
          </cell>
          <cell r="D2516" t="str">
            <v>Tennessee</v>
          </cell>
          <cell r="E2516" t="str">
            <v>Jackson County</v>
          </cell>
          <cell r="F2516">
            <v>10987</v>
          </cell>
          <cell r="G2516">
            <v>11049</v>
          </cell>
          <cell r="H2516">
            <v>11208</v>
          </cell>
          <cell r="I2516">
            <v>11259</v>
          </cell>
          <cell r="J2516">
            <v>11328</v>
          </cell>
          <cell r="K2516">
            <v>11396</v>
          </cell>
          <cell r="L2516">
            <v>11385</v>
          </cell>
          <cell r="M2516">
            <v>11317</v>
          </cell>
          <cell r="N2516">
            <v>11391</v>
          </cell>
          <cell r="O2516">
            <v>11555</v>
          </cell>
          <cell r="P2516">
            <v>11539</v>
          </cell>
          <cell r="Q2516">
            <v>11638</v>
          </cell>
          <cell r="R2516">
            <v>11654</v>
          </cell>
        </row>
        <row r="2517">
          <cell r="C2517" t="str">
            <v>47089</v>
          </cell>
          <cell r="D2517" t="str">
            <v>Tennessee</v>
          </cell>
          <cell r="E2517" t="str">
            <v>Jefferson County</v>
          </cell>
          <cell r="F2517">
            <v>44308</v>
          </cell>
          <cell r="G2517">
            <v>44566</v>
          </cell>
          <cell r="H2517">
            <v>45111</v>
          </cell>
          <cell r="I2517">
            <v>45634</v>
          </cell>
          <cell r="J2517">
            <v>46673</v>
          </cell>
          <cell r="K2517">
            <v>47200</v>
          </cell>
          <cell r="L2517">
            <v>47785</v>
          </cell>
          <cell r="M2517">
            <v>49079</v>
          </cell>
          <cell r="N2517">
            <v>50184</v>
          </cell>
          <cell r="O2517">
            <v>51014</v>
          </cell>
          <cell r="P2517">
            <v>51288</v>
          </cell>
          <cell r="Q2517">
            <v>51407</v>
          </cell>
          <cell r="R2517">
            <v>51437</v>
          </cell>
        </row>
        <row r="2518">
          <cell r="C2518" t="str">
            <v>47091</v>
          </cell>
          <cell r="D2518" t="str">
            <v>Tennessee</v>
          </cell>
          <cell r="E2518" t="str">
            <v>Johnson County</v>
          </cell>
          <cell r="F2518">
            <v>17513</v>
          </cell>
          <cell r="G2518">
            <v>17547</v>
          </cell>
          <cell r="H2518">
            <v>17709</v>
          </cell>
          <cell r="I2518">
            <v>17780</v>
          </cell>
          <cell r="J2518">
            <v>17966</v>
          </cell>
          <cell r="K2518">
            <v>18007</v>
          </cell>
          <cell r="L2518">
            <v>18153</v>
          </cell>
          <cell r="M2518">
            <v>18059</v>
          </cell>
          <cell r="N2518">
            <v>18212</v>
          </cell>
          <cell r="O2518">
            <v>18220</v>
          </cell>
          <cell r="P2518">
            <v>18203</v>
          </cell>
          <cell r="Q2518">
            <v>18244</v>
          </cell>
          <cell r="R2518">
            <v>18258</v>
          </cell>
        </row>
        <row r="2519">
          <cell r="C2519" t="str">
            <v>47093</v>
          </cell>
          <cell r="D2519" t="str">
            <v>Tennessee</v>
          </cell>
          <cell r="E2519" t="str">
            <v>Knox County</v>
          </cell>
          <cell r="F2519">
            <v>381884</v>
          </cell>
          <cell r="G2519">
            <v>382887</v>
          </cell>
          <cell r="H2519">
            <v>385823</v>
          </cell>
          <cell r="I2519">
            <v>389443</v>
          </cell>
          <cell r="J2519">
            <v>394263</v>
          </cell>
          <cell r="K2519">
            <v>398307</v>
          </cell>
          <cell r="L2519">
            <v>404234</v>
          </cell>
          <cell r="M2519">
            <v>411785</v>
          </cell>
          <cell r="N2519">
            <v>419096</v>
          </cell>
          <cell r="O2519">
            <v>425276</v>
          </cell>
          <cell r="P2519">
            <v>429475</v>
          </cell>
          <cell r="Q2519">
            <v>432226</v>
          </cell>
          <cell r="R2519">
            <v>433108</v>
          </cell>
        </row>
        <row r="2520">
          <cell r="C2520" t="str">
            <v>47095</v>
          </cell>
          <cell r="D2520" t="str">
            <v>Tennessee</v>
          </cell>
          <cell r="E2520" t="str">
            <v>Lake County</v>
          </cell>
          <cell r="F2520">
            <v>7951</v>
          </cell>
          <cell r="G2520">
            <v>7943</v>
          </cell>
          <cell r="H2520">
            <v>8009</v>
          </cell>
          <cell r="I2520">
            <v>8003</v>
          </cell>
          <cell r="J2520">
            <v>8044</v>
          </cell>
          <cell r="K2520">
            <v>7885</v>
          </cell>
          <cell r="L2520">
            <v>7847</v>
          </cell>
          <cell r="M2520">
            <v>7846</v>
          </cell>
          <cell r="N2520">
            <v>7846</v>
          </cell>
          <cell r="O2520">
            <v>7812</v>
          </cell>
          <cell r="P2520">
            <v>7804</v>
          </cell>
          <cell r="Q2520">
            <v>7832</v>
          </cell>
          <cell r="R2520">
            <v>7826</v>
          </cell>
        </row>
        <row r="2521">
          <cell r="C2521" t="str">
            <v>47097</v>
          </cell>
          <cell r="D2521" t="str">
            <v>Tennessee</v>
          </cell>
          <cell r="E2521" t="str">
            <v>Lauderdale County</v>
          </cell>
          <cell r="F2521">
            <v>27134</v>
          </cell>
          <cell r="G2521">
            <v>27108</v>
          </cell>
          <cell r="H2521">
            <v>27359</v>
          </cell>
          <cell r="I2521">
            <v>27417</v>
          </cell>
          <cell r="J2521">
            <v>27439</v>
          </cell>
          <cell r="K2521">
            <v>27318</v>
          </cell>
          <cell r="L2521">
            <v>27402</v>
          </cell>
          <cell r="M2521">
            <v>27548</v>
          </cell>
          <cell r="N2521">
            <v>27703</v>
          </cell>
          <cell r="O2521">
            <v>27840</v>
          </cell>
          <cell r="P2521">
            <v>27860</v>
          </cell>
          <cell r="Q2521">
            <v>27815</v>
          </cell>
          <cell r="R2521">
            <v>27773</v>
          </cell>
        </row>
        <row r="2522">
          <cell r="C2522" t="str">
            <v>47099</v>
          </cell>
          <cell r="D2522" t="str">
            <v>Tennessee</v>
          </cell>
          <cell r="E2522" t="str">
            <v>Lawrence County</v>
          </cell>
          <cell r="F2522">
            <v>39910</v>
          </cell>
          <cell r="G2522">
            <v>39940</v>
          </cell>
          <cell r="H2522">
            <v>39994</v>
          </cell>
          <cell r="I2522">
            <v>40524</v>
          </cell>
          <cell r="J2522">
            <v>40547</v>
          </cell>
          <cell r="K2522">
            <v>40596</v>
          </cell>
          <cell r="L2522">
            <v>40794</v>
          </cell>
          <cell r="M2522">
            <v>40773</v>
          </cell>
          <cell r="N2522">
            <v>41072</v>
          </cell>
          <cell r="O2522">
            <v>41272</v>
          </cell>
          <cell r="P2522">
            <v>41487</v>
          </cell>
          <cell r="Q2522">
            <v>41869</v>
          </cell>
          <cell r="R2522">
            <v>41991</v>
          </cell>
        </row>
        <row r="2523">
          <cell r="C2523" t="str">
            <v>47101</v>
          </cell>
          <cell r="D2523" t="str">
            <v>Tennessee</v>
          </cell>
          <cell r="E2523" t="str">
            <v>Lewis County</v>
          </cell>
          <cell r="F2523">
            <v>11389</v>
          </cell>
          <cell r="G2523">
            <v>11405</v>
          </cell>
          <cell r="H2523">
            <v>11483</v>
          </cell>
          <cell r="I2523">
            <v>11540</v>
          </cell>
          <cell r="J2523">
            <v>11599</v>
          </cell>
          <cell r="K2523">
            <v>11630</v>
          </cell>
          <cell r="L2523">
            <v>11654</v>
          </cell>
          <cell r="M2523">
            <v>11817</v>
          </cell>
          <cell r="N2523">
            <v>11961</v>
          </cell>
          <cell r="O2523">
            <v>11986</v>
          </cell>
          <cell r="P2523">
            <v>12078</v>
          </cell>
          <cell r="Q2523">
            <v>12161</v>
          </cell>
          <cell r="R2523">
            <v>12173</v>
          </cell>
        </row>
        <row r="2524">
          <cell r="C2524" t="str">
            <v>47103</v>
          </cell>
          <cell r="D2524" t="str">
            <v>Tennessee</v>
          </cell>
          <cell r="E2524" t="str">
            <v>Lincoln County</v>
          </cell>
          <cell r="F2524">
            <v>31346</v>
          </cell>
          <cell r="G2524">
            <v>31381</v>
          </cell>
          <cell r="H2524">
            <v>31515</v>
          </cell>
          <cell r="I2524">
            <v>31540</v>
          </cell>
          <cell r="J2524">
            <v>31663</v>
          </cell>
          <cell r="K2524">
            <v>31665</v>
          </cell>
          <cell r="L2524">
            <v>32014</v>
          </cell>
          <cell r="M2524">
            <v>32310</v>
          </cell>
          <cell r="N2524">
            <v>32563</v>
          </cell>
          <cell r="O2524">
            <v>32975</v>
          </cell>
          <cell r="P2524">
            <v>33138</v>
          </cell>
          <cell r="Q2524">
            <v>33361</v>
          </cell>
          <cell r="R2524">
            <v>33439</v>
          </cell>
        </row>
        <row r="2525">
          <cell r="C2525" t="str">
            <v>47105</v>
          </cell>
          <cell r="D2525" t="str">
            <v>Tennessee</v>
          </cell>
          <cell r="E2525" t="str">
            <v>Loudon County</v>
          </cell>
          <cell r="F2525">
            <v>39086</v>
          </cell>
          <cell r="G2525">
            <v>39228</v>
          </cell>
          <cell r="H2525">
            <v>40093</v>
          </cell>
          <cell r="I2525">
            <v>40993</v>
          </cell>
          <cell r="J2525">
            <v>41813</v>
          </cell>
          <cell r="K2525">
            <v>42679</v>
          </cell>
          <cell r="L2525">
            <v>43923</v>
          </cell>
          <cell r="M2525">
            <v>45207</v>
          </cell>
          <cell r="N2525">
            <v>46294</v>
          </cell>
          <cell r="O2525">
            <v>47342</v>
          </cell>
          <cell r="P2525">
            <v>47940</v>
          </cell>
          <cell r="Q2525">
            <v>48556</v>
          </cell>
          <cell r="R2525">
            <v>48725</v>
          </cell>
        </row>
        <row r="2526">
          <cell r="C2526" t="str">
            <v>47107</v>
          </cell>
          <cell r="D2526" t="str">
            <v>Tennessee</v>
          </cell>
          <cell r="E2526" t="str">
            <v>McMinn County</v>
          </cell>
          <cell r="F2526">
            <v>49011</v>
          </cell>
          <cell r="G2526">
            <v>49148</v>
          </cell>
          <cell r="H2526">
            <v>49711</v>
          </cell>
          <cell r="I2526">
            <v>49934</v>
          </cell>
          <cell r="J2526">
            <v>50257</v>
          </cell>
          <cell r="K2526">
            <v>50441</v>
          </cell>
          <cell r="L2526">
            <v>50999</v>
          </cell>
          <cell r="M2526">
            <v>51610</v>
          </cell>
          <cell r="N2526">
            <v>51912</v>
          </cell>
          <cell r="O2526">
            <v>52284</v>
          </cell>
          <cell r="P2526">
            <v>52332</v>
          </cell>
          <cell r="Q2526">
            <v>52266</v>
          </cell>
          <cell r="R2526">
            <v>52236</v>
          </cell>
        </row>
        <row r="2527">
          <cell r="C2527" t="str">
            <v>47109</v>
          </cell>
          <cell r="D2527" t="str">
            <v>Tennessee</v>
          </cell>
          <cell r="E2527" t="str">
            <v>McNairy County</v>
          </cell>
          <cell r="F2527">
            <v>24644</v>
          </cell>
          <cell r="G2527">
            <v>24681</v>
          </cell>
          <cell r="H2527">
            <v>24571</v>
          </cell>
          <cell r="I2527">
            <v>24579</v>
          </cell>
          <cell r="J2527">
            <v>24758</v>
          </cell>
          <cell r="K2527">
            <v>24890</v>
          </cell>
          <cell r="L2527">
            <v>25134</v>
          </cell>
          <cell r="M2527">
            <v>25445</v>
          </cell>
          <cell r="N2527">
            <v>25541</v>
          </cell>
          <cell r="O2527">
            <v>25766</v>
          </cell>
          <cell r="P2527">
            <v>25940</v>
          </cell>
          <cell r="Q2527">
            <v>26075</v>
          </cell>
          <cell r="R2527">
            <v>26109</v>
          </cell>
        </row>
        <row r="2528">
          <cell r="C2528" t="str">
            <v>47111</v>
          </cell>
          <cell r="D2528" t="str">
            <v>Tennessee</v>
          </cell>
          <cell r="E2528" t="str">
            <v>Macon County</v>
          </cell>
          <cell r="F2528">
            <v>20407</v>
          </cell>
          <cell r="G2528">
            <v>20472</v>
          </cell>
          <cell r="H2528">
            <v>20830</v>
          </cell>
          <cell r="I2528">
            <v>20781</v>
          </cell>
          <cell r="J2528">
            <v>20917</v>
          </cell>
          <cell r="K2528">
            <v>21148</v>
          </cell>
          <cell r="L2528">
            <v>21254</v>
          </cell>
          <cell r="M2528">
            <v>21556</v>
          </cell>
          <cell r="N2528">
            <v>21693</v>
          </cell>
          <cell r="O2528">
            <v>22017</v>
          </cell>
          <cell r="P2528">
            <v>22110</v>
          </cell>
          <cell r="Q2528">
            <v>22248</v>
          </cell>
          <cell r="R2528">
            <v>22294</v>
          </cell>
        </row>
        <row r="2529">
          <cell r="C2529" t="str">
            <v>47113</v>
          </cell>
          <cell r="D2529" t="str">
            <v>Tennessee</v>
          </cell>
          <cell r="E2529" t="str">
            <v>Madison County</v>
          </cell>
          <cell r="F2529">
            <v>91900</v>
          </cell>
          <cell r="G2529">
            <v>92048</v>
          </cell>
          <cell r="H2529">
            <v>92985</v>
          </cell>
          <cell r="I2529">
            <v>93503</v>
          </cell>
          <cell r="J2529">
            <v>93849</v>
          </cell>
          <cell r="K2529">
            <v>94692</v>
          </cell>
          <cell r="L2529">
            <v>95400</v>
          </cell>
          <cell r="M2529">
            <v>96681</v>
          </cell>
          <cell r="N2529">
            <v>97021</v>
          </cell>
          <cell r="O2529">
            <v>97064</v>
          </cell>
          <cell r="P2529">
            <v>97727</v>
          </cell>
          <cell r="Q2529">
            <v>98294</v>
          </cell>
          <cell r="R2529">
            <v>98395</v>
          </cell>
        </row>
        <row r="2530">
          <cell r="C2530" t="str">
            <v>47115</v>
          </cell>
          <cell r="D2530" t="str">
            <v>Tennessee</v>
          </cell>
          <cell r="E2530" t="str">
            <v>Marion County</v>
          </cell>
          <cell r="F2530">
            <v>27765</v>
          </cell>
          <cell r="G2530">
            <v>27749</v>
          </cell>
          <cell r="H2530">
            <v>27807</v>
          </cell>
          <cell r="I2530">
            <v>27804</v>
          </cell>
          <cell r="J2530">
            <v>27955</v>
          </cell>
          <cell r="K2530">
            <v>27769</v>
          </cell>
          <cell r="L2530">
            <v>27751</v>
          </cell>
          <cell r="M2530">
            <v>27992</v>
          </cell>
          <cell r="N2530">
            <v>28074</v>
          </cell>
          <cell r="O2530">
            <v>28138</v>
          </cell>
          <cell r="P2530">
            <v>28143</v>
          </cell>
          <cell r="Q2530">
            <v>28237</v>
          </cell>
          <cell r="R2530">
            <v>28269</v>
          </cell>
        </row>
        <row r="2531">
          <cell r="C2531" t="str">
            <v>47117</v>
          </cell>
          <cell r="D2531" t="str">
            <v>Tennessee</v>
          </cell>
          <cell r="E2531" t="str">
            <v>Marshall County</v>
          </cell>
          <cell r="F2531">
            <v>26761</v>
          </cell>
          <cell r="G2531">
            <v>26863</v>
          </cell>
          <cell r="H2531">
            <v>27130</v>
          </cell>
          <cell r="I2531">
            <v>27305</v>
          </cell>
          <cell r="J2531">
            <v>27474</v>
          </cell>
          <cell r="K2531">
            <v>27841</v>
          </cell>
          <cell r="L2531">
            <v>28181</v>
          </cell>
          <cell r="M2531">
            <v>28821</v>
          </cell>
          <cell r="N2531">
            <v>29494</v>
          </cell>
          <cell r="O2531">
            <v>30108</v>
          </cell>
          <cell r="P2531">
            <v>30403</v>
          </cell>
          <cell r="Q2531">
            <v>30617</v>
          </cell>
          <cell r="R2531">
            <v>30684</v>
          </cell>
        </row>
        <row r="2532">
          <cell r="C2532" t="str">
            <v>47119</v>
          </cell>
          <cell r="D2532" t="str">
            <v>Tennessee</v>
          </cell>
          <cell r="E2532" t="str">
            <v>Maury County</v>
          </cell>
          <cell r="F2532">
            <v>69542</v>
          </cell>
          <cell r="G2532">
            <v>69651</v>
          </cell>
          <cell r="H2532">
            <v>69789</v>
          </cell>
          <cell r="I2532">
            <v>70574</v>
          </cell>
          <cell r="J2532">
            <v>71768</v>
          </cell>
          <cell r="K2532">
            <v>72885</v>
          </cell>
          <cell r="L2532">
            <v>73962</v>
          </cell>
          <cell r="M2532">
            <v>75795</v>
          </cell>
          <cell r="N2532">
            <v>77857</v>
          </cell>
          <cell r="O2532">
            <v>79666</v>
          </cell>
          <cell r="P2532">
            <v>80685</v>
          </cell>
          <cell r="Q2532">
            <v>80956</v>
          </cell>
          <cell r="R2532">
            <v>81141</v>
          </cell>
        </row>
        <row r="2533">
          <cell r="C2533" t="str">
            <v>47121</v>
          </cell>
          <cell r="D2533" t="str">
            <v>Tennessee</v>
          </cell>
          <cell r="E2533" t="str">
            <v>Meigs County</v>
          </cell>
          <cell r="F2533">
            <v>11052</v>
          </cell>
          <cell r="G2533">
            <v>11091</v>
          </cell>
          <cell r="H2533">
            <v>11162</v>
          </cell>
          <cell r="I2533">
            <v>11155</v>
          </cell>
          <cell r="J2533">
            <v>11120</v>
          </cell>
          <cell r="K2533">
            <v>11218</v>
          </cell>
          <cell r="L2533">
            <v>11241</v>
          </cell>
          <cell r="M2533">
            <v>11346</v>
          </cell>
          <cell r="N2533">
            <v>11436</v>
          </cell>
          <cell r="O2533">
            <v>11606</v>
          </cell>
          <cell r="P2533">
            <v>11753</v>
          </cell>
          <cell r="Q2533">
            <v>11753</v>
          </cell>
          <cell r="R2533">
            <v>11762</v>
          </cell>
        </row>
        <row r="2534">
          <cell r="C2534" t="str">
            <v>47123</v>
          </cell>
          <cell r="D2534" t="str">
            <v>Tennessee</v>
          </cell>
          <cell r="E2534" t="str">
            <v>Monroe County</v>
          </cell>
          <cell r="F2534">
            <v>38969</v>
          </cell>
          <cell r="G2534">
            <v>39130</v>
          </cell>
          <cell r="H2534">
            <v>39371</v>
          </cell>
          <cell r="I2534">
            <v>39889</v>
          </cell>
          <cell r="J2534">
            <v>40438</v>
          </cell>
          <cell r="K2534">
            <v>41291</v>
          </cell>
          <cell r="L2534">
            <v>42163</v>
          </cell>
          <cell r="M2534">
            <v>42955</v>
          </cell>
          <cell r="N2534">
            <v>43735</v>
          </cell>
          <cell r="O2534">
            <v>44437</v>
          </cell>
          <cell r="P2534">
            <v>44341</v>
          </cell>
          <cell r="Q2534">
            <v>44519</v>
          </cell>
          <cell r="R2534">
            <v>44608</v>
          </cell>
        </row>
        <row r="2535">
          <cell r="C2535" t="str">
            <v>47125</v>
          </cell>
          <cell r="D2535" t="str">
            <v>Tennessee</v>
          </cell>
          <cell r="E2535" t="str">
            <v>Montgomery County</v>
          </cell>
          <cell r="F2535">
            <v>134725</v>
          </cell>
          <cell r="G2535">
            <v>135536</v>
          </cell>
          <cell r="H2535">
            <v>136801</v>
          </cell>
          <cell r="I2535">
            <v>138098</v>
          </cell>
          <cell r="J2535">
            <v>139322</v>
          </cell>
          <cell r="K2535">
            <v>143761</v>
          </cell>
          <cell r="L2535">
            <v>151122</v>
          </cell>
          <cell r="M2535">
            <v>153054</v>
          </cell>
          <cell r="N2535">
            <v>160642</v>
          </cell>
          <cell r="O2535">
            <v>162144</v>
          </cell>
          <cell r="P2535">
            <v>168866</v>
          </cell>
          <cell r="Q2535">
            <v>172331</v>
          </cell>
          <cell r="R2535">
            <v>173307</v>
          </cell>
        </row>
        <row r="2536">
          <cell r="C2536" t="str">
            <v>47127</v>
          </cell>
          <cell r="D2536" t="str">
            <v>Tennessee</v>
          </cell>
          <cell r="E2536" t="str">
            <v>Moore County</v>
          </cell>
          <cell r="F2536">
            <v>5698</v>
          </cell>
          <cell r="G2536">
            <v>5728</v>
          </cell>
          <cell r="H2536">
            <v>5778</v>
          </cell>
          <cell r="I2536">
            <v>5928</v>
          </cell>
          <cell r="J2536">
            <v>5900</v>
          </cell>
          <cell r="K2536">
            <v>5998</v>
          </cell>
          <cell r="L2536">
            <v>6088</v>
          </cell>
          <cell r="M2536">
            <v>6123</v>
          </cell>
          <cell r="N2536">
            <v>6210</v>
          </cell>
          <cell r="O2536">
            <v>6299</v>
          </cell>
          <cell r="P2536">
            <v>6334</v>
          </cell>
          <cell r="Q2536">
            <v>6362</v>
          </cell>
          <cell r="R2536">
            <v>6363</v>
          </cell>
        </row>
        <row r="2537">
          <cell r="C2537" t="str">
            <v>47129</v>
          </cell>
          <cell r="D2537" t="str">
            <v>Tennessee</v>
          </cell>
          <cell r="E2537" t="str">
            <v>Morgan County</v>
          </cell>
          <cell r="F2537">
            <v>19754</v>
          </cell>
          <cell r="G2537">
            <v>19801</v>
          </cell>
          <cell r="H2537">
            <v>20161</v>
          </cell>
          <cell r="I2537">
            <v>20352</v>
          </cell>
          <cell r="J2537">
            <v>20634</v>
          </cell>
          <cell r="K2537">
            <v>20759</v>
          </cell>
          <cell r="L2537">
            <v>20959</v>
          </cell>
          <cell r="M2537">
            <v>21156</v>
          </cell>
          <cell r="N2537">
            <v>21601</v>
          </cell>
          <cell r="O2537">
            <v>21734</v>
          </cell>
          <cell r="P2537">
            <v>21832</v>
          </cell>
          <cell r="Q2537">
            <v>21987</v>
          </cell>
          <cell r="R2537">
            <v>21998</v>
          </cell>
        </row>
        <row r="2538">
          <cell r="C2538" t="str">
            <v>47131</v>
          </cell>
          <cell r="D2538" t="str">
            <v>Tennessee</v>
          </cell>
          <cell r="E2538" t="str">
            <v>Obion County</v>
          </cell>
          <cell r="F2538">
            <v>32470</v>
          </cell>
          <cell r="G2538">
            <v>32507</v>
          </cell>
          <cell r="H2538">
            <v>32370</v>
          </cell>
          <cell r="I2538">
            <v>32354</v>
          </cell>
          <cell r="J2538">
            <v>32353</v>
          </cell>
          <cell r="K2538">
            <v>32346</v>
          </cell>
          <cell r="L2538">
            <v>32179</v>
          </cell>
          <cell r="M2538">
            <v>31990</v>
          </cell>
          <cell r="N2538">
            <v>31972</v>
          </cell>
          <cell r="O2538">
            <v>31971</v>
          </cell>
          <cell r="P2538">
            <v>31791</v>
          </cell>
          <cell r="Q2538">
            <v>31807</v>
          </cell>
          <cell r="R2538">
            <v>31799</v>
          </cell>
        </row>
        <row r="2539">
          <cell r="C2539" t="str">
            <v>47133</v>
          </cell>
          <cell r="D2539" t="str">
            <v>Tennessee</v>
          </cell>
          <cell r="E2539" t="str">
            <v>Overton County</v>
          </cell>
          <cell r="F2539">
            <v>20124</v>
          </cell>
          <cell r="G2539">
            <v>20192</v>
          </cell>
          <cell r="H2539">
            <v>20299</v>
          </cell>
          <cell r="I2539">
            <v>20427</v>
          </cell>
          <cell r="J2539">
            <v>20386</v>
          </cell>
          <cell r="K2539">
            <v>20791</v>
          </cell>
          <cell r="L2539">
            <v>20983</v>
          </cell>
          <cell r="M2539">
            <v>21371</v>
          </cell>
          <cell r="N2539">
            <v>21683</v>
          </cell>
          <cell r="O2539">
            <v>21756</v>
          </cell>
          <cell r="P2539">
            <v>21988</v>
          </cell>
          <cell r="Q2539">
            <v>22083</v>
          </cell>
          <cell r="R2539">
            <v>22086</v>
          </cell>
        </row>
        <row r="2540">
          <cell r="C2540" t="str">
            <v>47135</v>
          </cell>
          <cell r="D2540" t="str">
            <v>Tennessee</v>
          </cell>
          <cell r="E2540" t="str">
            <v>Perry County</v>
          </cell>
          <cell r="F2540">
            <v>7608</v>
          </cell>
          <cell r="G2540">
            <v>7613</v>
          </cell>
          <cell r="H2540">
            <v>7478</v>
          </cell>
          <cell r="I2540">
            <v>7530</v>
          </cell>
          <cell r="J2540">
            <v>7617</v>
          </cell>
          <cell r="K2540">
            <v>7595</v>
          </cell>
          <cell r="L2540">
            <v>7594</v>
          </cell>
          <cell r="M2540">
            <v>7620</v>
          </cell>
          <cell r="N2540">
            <v>7692</v>
          </cell>
          <cell r="O2540">
            <v>7794</v>
          </cell>
          <cell r="P2540">
            <v>7851</v>
          </cell>
          <cell r="Q2540">
            <v>7915</v>
          </cell>
          <cell r="R2540">
            <v>7935</v>
          </cell>
        </row>
        <row r="2541">
          <cell r="C2541" t="str">
            <v>47137</v>
          </cell>
          <cell r="D2541" t="str">
            <v>Tennessee</v>
          </cell>
          <cell r="E2541" t="str">
            <v>Pickett County</v>
          </cell>
          <cell r="F2541">
            <v>4941</v>
          </cell>
          <cell r="G2541">
            <v>4933</v>
          </cell>
          <cell r="H2541">
            <v>4999</v>
          </cell>
          <cell r="I2541">
            <v>5097</v>
          </cell>
          <cell r="J2541">
            <v>5031</v>
          </cell>
          <cell r="K2541">
            <v>4984</v>
          </cell>
          <cell r="L2541">
            <v>4997</v>
          </cell>
          <cell r="M2541">
            <v>5023</v>
          </cell>
          <cell r="N2541">
            <v>5053</v>
          </cell>
          <cell r="O2541">
            <v>5122</v>
          </cell>
          <cell r="P2541">
            <v>5101</v>
          </cell>
          <cell r="Q2541">
            <v>5077</v>
          </cell>
          <cell r="R2541">
            <v>5061</v>
          </cell>
        </row>
        <row r="2542">
          <cell r="C2542" t="str">
            <v>47139</v>
          </cell>
          <cell r="D2542" t="str">
            <v>Tennessee</v>
          </cell>
          <cell r="E2542" t="str">
            <v>Polk County</v>
          </cell>
          <cell r="F2542">
            <v>16039</v>
          </cell>
          <cell r="G2542">
            <v>16132</v>
          </cell>
          <cell r="H2542">
            <v>16361</v>
          </cell>
          <cell r="I2542">
            <v>16268</v>
          </cell>
          <cell r="J2542">
            <v>16355</v>
          </cell>
          <cell r="K2542">
            <v>16285</v>
          </cell>
          <cell r="L2542">
            <v>16386</v>
          </cell>
          <cell r="M2542">
            <v>16539</v>
          </cell>
          <cell r="N2542">
            <v>16599</v>
          </cell>
          <cell r="O2542">
            <v>16759</v>
          </cell>
          <cell r="P2542">
            <v>16730</v>
          </cell>
          <cell r="Q2542">
            <v>16825</v>
          </cell>
          <cell r="R2542">
            <v>16823</v>
          </cell>
        </row>
        <row r="2543">
          <cell r="C2543" t="str">
            <v>47141</v>
          </cell>
          <cell r="D2543" t="str">
            <v>Tennessee</v>
          </cell>
          <cell r="E2543" t="str">
            <v>Putnam County</v>
          </cell>
          <cell r="F2543">
            <v>62315</v>
          </cell>
          <cell r="G2543">
            <v>62487</v>
          </cell>
          <cell r="H2543">
            <v>63130</v>
          </cell>
          <cell r="I2543">
            <v>64013</v>
          </cell>
          <cell r="J2543">
            <v>64810</v>
          </cell>
          <cell r="K2543">
            <v>65851</v>
          </cell>
          <cell r="L2543">
            <v>66871</v>
          </cell>
          <cell r="M2543">
            <v>68493</v>
          </cell>
          <cell r="N2543">
            <v>69468</v>
          </cell>
          <cell r="O2543">
            <v>70746</v>
          </cell>
          <cell r="P2543">
            <v>71579</v>
          </cell>
          <cell r="Q2543">
            <v>72321</v>
          </cell>
          <cell r="R2543">
            <v>72564</v>
          </cell>
        </row>
        <row r="2544">
          <cell r="C2544" t="str">
            <v>47143</v>
          </cell>
          <cell r="D2544" t="str">
            <v>Tennessee</v>
          </cell>
          <cell r="E2544" t="str">
            <v>Rhea County</v>
          </cell>
          <cell r="F2544">
            <v>28398</v>
          </cell>
          <cell r="G2544">
            <v>28428</v>
          </cell>
          <cell r="H2544">
            <v>28601</v>
          </cell>
          <cell r="I2544">
            <v>28884</v>
          </cell>
          <cell r="J2544">
            <v>29257</v>
          </cell>
          <cell r="K2544">
            <v>29469</v>
          </cell>
          <cell r="L2544">
            <v>29919</v>
          </cell>
          <cell r="M2544">
            <v>30440</v>
          </cell>
          <cell r="N2544">
            <v>30769</v>
          </cell>
          <cell r="O2544">
            <v>31308</v>
          </cell>
          <cell r="P2544">
            <v>31717</v>
          </cell>
          <cell r="Q2544">
            <v>31809</v>
          </cell>
          <cell r="R2544">
            <v>31842</v>
          </cell>
        </row>
        <row r="2545">
          <cell r="C2545" t="str">
            <v>47145</v>
          </cell>
          <cell r="D2545" t="str">
            <v>Tennessee</v>
          </cell>
          <cell r="E2545" t="str">
            <v>Roane County</v>
          </cell>
          <cell r="F2545">
            <v>51921</v>
          </cell>
          <cell r="G2545">
            <v>51957</v>
          </cell>
          <cell r="H2545">
            <v>52166</v>
          </cell>
          <cell r="I2545">
            <v>52325</v>
          </cell>
          <cell r="J2545">
            <v>52780</v>
          </cell>
          <cell r="K2545">
            <v>53115</v>
          </cell>
          <cell r="L2545">
            <v>53175</v>
          </cell>
          <cell r="M2545">
            <v>53821</v>
          </cell>
          <cell r="N2545">
            <v>54129</v>
          </cell>
          <cell r="O2545">
            <v>54374</v>
          </cell>
          <cell r="P2545">
            <v>54367</v>
          </cell>
          <cell r="Q2545">
            <v>54181</v>
          </cell>
          <cell r="R2545">
            <v>54091</v>
          </cell>
        </row>
        <row r="2546">
          <cell r="C2546" t="str">
            <v>47147</v>
          </cell>
          <cell r="D2546" t="str">
            <v>Tennessee</v>
          </cell>
          <cell r="E2546" t="str">
            <v>Robertson County</v>
          </cell>
          <cell r="F2546">
            <v>54430</v>
          </cell>
          <cell r="G2546">
            <v>54795</v>
          </cell>
          <cell r="H2546">
            <v>55861</v>
          </cell>
          <cell r="I2546">
            <v>56795</v>
          </cell>
          <cell r="J2546">
            <v>57682</v>
          </cell>
          <cell r="K2546">
            <v>58618</v>
          </cell>
          <cell r="L2546">
            <v>59720</v>
          </cell>
          <cell r="M2546">
            <v>61551</v>
          </cell>
          <cell r="N2546">
            <v>63143</v>
          </cell>
          <cell r="O2546">
            <v>64780</v>
          </cell>
          <cell r="P2546">
            <v>65791</v>
          </cell>
          <cell r="Q2546">
            <v>66283</v>
          </cell>
          <cell r="R2546">
            <v>66469</v>
          </cell>
        </row>
        <row r="2547">
          <cell r="C2547" t="str">
            <v>47149</v>
          </cell>
          <cell r="D2547" t="str">
            <v>Tennessee</v>
          </cell>
          <cell r="E2547" t="str">
            <v>Rutherford County</v>
          </cell>
          <cell r="F2547">
            <v>182029</v>
          </cell>
          <cell r="G2547">
            <v>183600</v>
          </cell>
          <cell r="H2547">
            <v>189901</v>
          </cell>
          <cell r="I2547">
            <v>196518</v>
          </cell>
          <cell r="J2547">
            <v>203483</v>
          </cell>
          <cell r="K2547">
            <v>211714</v>
          </cell>
          <cell r="L2547">
            <v>221318</v>
          </cell>
          <cell r="M2547">
            <v>233247</v>
          </cell>
          <cell r="N2547">
            <v>243953</v>
          </cell>
          <cell r="O2547">
            <v>252565</v>
          </cell>
          <cell r="P2547">
            <v>259078</v>
          </cell>
          <cell r="Q2547">
            <v>262604</v>
          </cell>
          <cell r="R2547">
            <v>263740</v>
          </cell>
        </row>
        <row r="2548">
          <cell r="C2548" t="str">
            <v>47151</v>
          </cell>
          <cell r="D2548" t="str">
            <v>Tennessee</v>
          </cell>
          <cell r="E2548" t="str">
            <v>Scott County</v>
          </cell>
          <cell r="F2548">
            <v>21129</v>
          </cell>
          <cell r="G2548">
            <v>21170</v>
          </cell>
          <cell r="H2548">
            <v>21481</v>
          </cell>
          <cell r="I2548">
            <v>21593</v>
          </cell>
          <cell r="J2548">
            <v>21567</v>
          </cell>
          <cell r="K2548">
            <v>21688</v>
          </cell>
          <cell r="L2548">
            <v>21865</v>
          </cell>
          <cell r="M2548">
            <v>22034</v>
          </cell>
          <cell r="N2548">
            <v>22179</v>
          </cell>
          <cell r="O2548">
            <v>22214</v>
          </cell>
          <cell r="P2548">
            <v>22195</v>
          </cell>
          <cell r="Q2548">
            <v>22228</v>
          </cell>
          <cell r="R2548">
            <v>22231</v>
          </cell>
        </row>
        <row r="2549">
          <cell r="C2549" t="str">
            <v>47153</v>
          </cell>
          <cell r="D2549" t="str">
            <v>Tennessee</v>
          </cell>
          <cell r="E2549" t="str">
            <v>Sequatchie County</v>
          </cell>
          <cell r="F2549">
            <v>11262</v>
          </cell>
          <cell r="G2549">
            <v>11318</v>
          </cell>
          <cell r="H2549">
            <v>11470</v>
          </cell>
          <cell r="I2549">
            <v>11740</v>
          </cell>
          <cell r="J2549">
            <v>12062</v>
          </cell>
          <cell r="K2549">
            <v>12422</v>
          </cell>
          <cell r="L2549">
            <v>12819</v>
          </cell>
          <cell r="M2549">
            <v>13282</v>
          </cell>
          <cell r="N2549">
            <v>13650</v>
          </cell>
          <cell r="O2549">
            <v>13904</v>
          </cell>
          <cell r="P2549">
            <v>14137</v>
          </cell>
          <cell r="Q2549">
            <v>14112</v>
          </cell>
          <cell r="R2549">
            <v>14095</v>
          </cell>
        </row>
        <row r="2550">
          <cell r="C2550" t="str">
            <v>47155</v>
          </cell>
          <cell r="D2550" t="str">
            <v>Tennessee</v>
          </cell>
          <cell r="E2550" t="str">
            <v>Sevier County</v>
          </cell>
          <cell r="F2550">
            <v>71200</v>
          </cell>
          <cell r="G2550">
            <v>71776</v>
          </cell>
          <cell r="H2550">
            <v>73563</v>
          </cell>
          <cell r="I2550">
            <v>75035</v>
          </cell>
          <cell r="J2550">
            <v>76616</v>
          </cell>
          <cell r="K2550">
            <v>78610</v>
          </cell>
          <cell r="L2550">
            <v>81275</v>
          </cell>
          <cell r="M2550">
            <v>84098</v>
          </cell>
          <cell r="N2550">
            <v>86284</v>
          </cell>
          <cell r="O2550">
            <v>87983</v>
          </cell>
          <cell r="P2550">
            <v>89096</v>
          </cell>
          <cell r="Q2550">
            <v>89889</v>
          </cell>
          <cell r="R2550">
            <v>90072</v>
          </cell>
        </row>
        <row r="2551">
          <cell r="C2551" t="str">
            <v>47157</v>
          </cell>
          <cell r="D2551" t="str">
            <v>Tennessee</v>
          </cell>
          <cell r="E2551" t="str">
            <v>Shelby County</v>
          </cell>
          <cell r="F2551">
            <v>897466</v>
          </cell>
          <cell r="G2551">
            <v>898211</v>
          </cell>
          <cell r="H2551">
            <v>899345</v>
          </cell>
          <cell r="I2551">
            <v>902634</v>
          </cell>
          <cell r="J2551">
            <v>906733</v>
          </cell>
          <cell r="K2551">
            <v>909643</v>
          </cell>
          <cell r="L2551">
            <v>913201</v>
          </cell>
          <cell r="M2551">
            <v>920106</v>
          </cell>
          <cell r="N2551">
            <v>921119</v>
          </cell>
          <cell r="O2551">
            <v>920685</v>
          </cell>
          <cell r="P2551">
            <v>922541</v>
          </cell>
          <cell r="Q2551">
            <v>927644</v>
          </cell>
          <cell r="R2551">
            <v>929030</v>
          </cell>
        </row>
        <row r="2552">
          <cell r="C2552" t="str">
            <v>47159</v>
          </cell>
          <cell r="D2552" t="str">
            <v>Tennessee</v>
          </cell>
          <cell r="E2552" t="str">
            <v>Smith County</v>
          </cell>
          <cell r="F2552">
            <v>17708</v>
          </cell>
          <cell r="G2552">
            <v>17784</v>
          </cell>
          <cell r="H2552">
            <v>17962</v>
          </cell>
          <cell r="I2552">
            <v>18104</v>
          </cell>
          <cell r="J2552">
            <v>18236</v>
          </cell>
          <cell r="K2552">
            <v>18302</v>
          </cell>
          <cell r="L2552">
            <v>18521</v>
          </cell>
          <cell r="M2552">
            <v>18726</v>
          </cell>
          <cell r="N2552">
            <v>18905</v>
          </cell>
          <cell r="O2552">
            <v>19179</v>
          </cell>
          <cell r="P2552">
            <v>19219</v>
          </cell>
          <cell r="Q2552">
            <v>19166</v>
          </cell>
          <cell r="R2552">
            <v>19147</v>
          </cell>
        </row>
        <row r="2553">
          <cell r="C2553" t="str">
            <v>47161</v>
          </cell>
          <cell r="D2553" t="str">
            <v>Tennessee</v>
          </cell>
          <cell r="E2553" t="str">
            <v>Stewart County</v>
          </cell>
          <cell r="F2553">
            <v>12369</v>
          </cell>
          <cell r="G2553">
            <v>12444</v>
          </cell>
          <cell r="H2553">
            <v>12548</v>
          </cell>
          <cell r="I2553">
            <v>12662</v>
          </cell>
          <cell r="J2553">
            <v>12678</v>
          </cell>
          <cell r="K2553">
            <v>12644</v>
          </cell>
          <cell r="L2553">
            <v>12843</v>
          </cell>
          <cell r="M2553">
            <v>12866</v>
          </cell>
          <cell r="N2553">
            <v>12997</v>
          </cell>
          <cell r="O2553">
            <v>13199</v>
          </cell>
          <cell r="P2553">
            <v>13253</v>
          </cell>
          <cell r="Q2553">
            <v>13324</v>
          </cell>
          <cell r="R2553">
            <v>13350</v>
          </cell>
        </row>
        <row r="2554">
          <cell r="C2554" t="str">
            <v>47163</v>
          </cell>
          <cell r="D2554" t="str">
            <v>Tennessee</v>
          </cell>
          <cell r="E2554" t="str">
            <v>Sullivan County</v>
          </cell>
          <cell r="F2554">
            <v>153089</v>
          </cell>
          <cell r="G2554">
            <v>152995</v>
          </cell>
          <cell r="H2554">
            <v>152718</v>
          </cell>
          <cell r="I2554">
            <v>153160</v>
          </cell>
          <cell r="J2554">
            <v>153280</v>
          </cell>
          <cell r="K2554">
            <v>152808</v>
          </cell>
          <cell r="L2554">
            <v>153463</v>
          </cell>
          <cell r="M2554">
            <v>154227</v>
          </cell>
          <cell r="N2554">
            <v>155367</v>
          </cell>
          <cell r="O2554">
            <v>156028</v>
          </cell>
          <cell r="P2554">
            <v>156661</v>
          </cell>
          <cell r="Q2554">
            <v>156823</v>
          </cell>
          <cell r="R2554">
            <v>156794</v>
          </cell>
        </row>
        <row r="2555">
          <cell r="C2555" t="str">
            <v>47165</v>
          </cell>
          <cell r="D2555" t="str">
            <v>Tennessee</v>
          </cell>
          <cell r="E2555" t="str">
            <v>Sumner County</v>
          </cell>
          <cell r="F2555">
            <v>130528</v>
          </cell>
          <cell r="G2555">
            <v>131207</v>
          </cell>
          <cell r="H2555">
            <v>133681</v>
          </cell>
          <cell r="I2555">
            <v>136097</v>
          </cell>
          <cell r="J2555">
            <v>138153</v>
          </cell>
          <cell r="K2555">
            <v>141103</v>
          </cell>
          <cell r="L2555">
            <v>144124</v>
          </cell>
          <cell r="M2555">
            <v>148941</v>
          </cell>
          <cell r="N2555">
            <v>152949</v>
          </cell>
          <cell r="O2555">
            <v>155999</v>
          </cell>
          <cell r="P2555">
            <v>158819</v>
          </cell>
          <cell r="Q2555">
            <v>160645</v>
          </cell>
          <cell r="R2555">
            <v>161250</v>
          </cell>
        </row>
        <row r="2556">
          <cell r="C2556" t="str">
            <v>47167</v>
          </cell>
          <cell r="D2556" t="str">
            <v>Tennessee</v>
          </cell>
          <cell r="E2556" t="str">
            <v>Tipton County</v>
          </cell>
          <cell r="F2556">
            <v>51309</v>
          </cell>
          <cell r="G2556">
            <v>51577</v>
          </cell>
          <cell r="H2556">
            <v>52696</v>
          </cell>
          <cell r="I2556">
            <v>53382</v>
          </cell>
          <cell r="J2556">
            <v>54037</v>
          </cell>
          <cell r="K2556">
            <v>54581</v>
          </cell>
          <cell r="L2556">
            <v>56022</v>
          </cell>
          <cell r="M2556">
            <v>57466</v>
          </cell>
          <cell r="N2556">
            <v>58866</v>
          </cell>
          <cell r="O2556">
            <v>60128</v>
          </cell>
          <cell r="P2556">
            <v>60866</v>
          </cell>
          <cell r="Q2556">
            <v>61081</v>
          </cell>
          <cell r="R2556">
            <v>61118</v>
          </cell>
        </row>
        <row r="2557">
          <cell r="C2557" t="str">
            <v>47169</v>
          </cell>
          <cell r="D2557" t="str">
            <v>Tennessee</v>
          </cell>
          <cell r="E2557" t="str">
            <v>Trousdale County</v>
          </cell>
          <cell r="F2557">
            <v>7256</v>
          </cell>
          <cell r="G2557">
            <v>7395</v>
          </cell>
          <cell r="H2557">
            <v>7350</v>
          </cell>
          <cell r="I2557">
            <v>7334</v>
          </cell>
          <cell r="J2557">
            <v>7295</v>
          </cell>
          <cell r="K2557">
            <v>7315</v>
          </cell>
          <cell r="L2557">
            <v>7443</v>
          </cell>
          <cell r="M2557">
            <v>7531</v>
          </cell>
          <cell r="N2557">
            <v>7694</v>
          </cell>
          <cell r="O2557">
            <v>7777</v>
          </cell>
          <cell r="P2557">
            <v>7881</v>
          </cell>
          <cell r="Q2557">
            <v>7870</v>
          </cell>
          <cell r="R2557">
            <v>7870</v>
          </cell>
        </row>
        <row r="2558">
          <cell r="C2558" t="str">
            <v>47171</v>
          </cell>
          <cell r="D2558" t="str">
            <v>Tennessee</v>
          </cell>
          <cell r="E2558" t="str">
            <v>Unicoi County</v>
          </cell>
          <cell r="F2558">
            <v>17666</v>
          </cell>
          <cell r="G2558">
            <v>17686</v>
          </cell>
          <cell r="H2558">
            <v>17642</v>
          </cell>
          <cell r="I2558">
            <v>17765</v>
          </cell>
          <cell r="J2558">
            <v>17918</v>
          </cell>
          <cell r="K2558">
            <v>17936</v>
          </cell>
          <cell r="L2558">
            <v>17937</v>
          </cell>
          <cell r="M2558">
            <v>18143</v>
          </cell>
          <cell r="N2558">
            <v>18205</v>
          </cell>
          <cell r="O2558">
            <v>18291</v>
          </cell>
          <cell r="P2558">
            <v>18367</v>
          </cell>
          <cell r="Q2558">
            <v>18313</v>
          </cell>
          <cell r="R2558">
            <v>18278</v>
          </cell>
        </row>
        <row r="2559">
          <cell r="C2559" t="str">
            <v>47173</v>
          </cell>
          <cell r="D2559" t="str">
            <v>Tennessee</v>
          </cell>
          <cell r="E2559" t="str">
            <v>Union County</v>
          </cell>
          <cell r="F2559">
            <v>17843</v>
          </cell>
          <cell r="G2559">
            <v>17891</v>
          </cell>
          <cell r="H2559">
            <v>18322</v>
          </cell>
          <cell r="I2559">
            <v>18453</v>
          </cell>
          <cell r="J2559">
            <v>18652</v>
          </cell>
          <cell r="K2559">
            <v>18653</v>
          </cell>
          <cell r="L2559">
            <v>18734</v>
          </cell>
          <cell r="M2559">
            <v>18896</v>
          </cell>
          <cell r="N2559">
            <v>19041</v>
          </cell>
          <cell r="O2559">
            <v>19208</v>
          </cell>
          <cell r="P2559">
            <v>19225</v>
          </cell>
          <cell r="Q2559">
            <v>19109</v>
          </cell>
          <cell r="R2559">
            <v>19068</v>
          </cell>
        </row>
        <row r="2560">
          <cell r="C2560" t="str">
            <v>47175</v>
          </cell>
          <cell r="D2560" t="str">
            <v>Tennessee</v>
          </cell>
          <cell r="E2560" t="str">
            <v>Van Buren County</v>
          </cell>
          <cell r="F2560">
            <v>5505</v>
          </cell>
          <cell r="G2560">
            <v>5507</v>
          </cell>
          <cell r="H2560">
            <v>5475</v>
          </cell>
          <cell r="I2560">
            <v>5505</v>
          </cell>
          <cell r="J2560">
            <v>5415</v>
          </cell>
          <cell r="K2560">
            <v>5412</v>
          </cell>
          <cell r="L2560">
            <v>5413</v>
          </cell>
          <cell r="M2560">
            <v>5406</v>
          </cell>
          <cell r="N2560">
            <v>5480</v>
          </cell>
          <cell r="O2560">
            <v>5541</v>
          </cell>
          <cell r="P2560">
            <v>5540</v>
          </cell>
          <cell r="Q2560">
            <v>5548</v>
          </cell>
          <cell r="R2560">
            <v>5550</v>
          </cell>
        </row>
        <row r="2561">
          <cell r="C2561" t="str">
            <v>47177</v>
          </cell>
          <cell r="D2561" t="str">
            <v>Tennessee</v>
          </cell>
          <cell r="E2561" t="str">
            <v>Warren County</v>
          </cell>
          <cell r="F2561">
            <v>38275</v>
          </cell>
          <cell r="G2561">
            <v>38371</v>
          </cell>
          <cell r="H2561">
            <v>38566</v>
          </cell>
          <cell r="I2561">
            <v>38500</v>
          </cell>
          <cell r="J2561">
            <v>38828</v>
          </cell>
          <cell r="K2561">
            <v>38864</v>
          </cell>
          <cell r="L2561">
            <v>38987</v>
          </cell>
          <cell r="M2561">
            <v>39190</v>
          </cell>
          <cell r="N2561">
            <v>39365</v>
          </cell>
          <cell r="O2561">
            <v>39534</v>
          </cell>
          <cell r="P2561">
            <v>39709</v>
          </cell>
          <cell r="Q2561">
            <v>39839</v>
          </cell>
          <cell r="R2561">
            <v>39899</v>
          </cell>
        </row>
        <row r="2562">
          <cell r="C2562" t="str">
            <v>47179</v>
          </cell>
          <cell r="D2562" t="str">
            <v>Tennessee</v>
          </cell>
          <cell r="E2562" t="str">
            <v>Washington County</v>
          </cell>
          <cell r="F2562">
            <v>107188</v>
          </cell>
          <cell r="G2562">
            <v>107469</v>
          </cell>
          <cell r="H2562">
            <v>107775</v>
          </cell>
          <cell r="I2562">
            <v>109526</v>
          </cell>
          <cell r="J2562">
            <v>110592</v>
          </cell>
          <cell r="K2562">
            <v>111849</v>
          </cell>
          <cell r="L2562">
            <v>113552</v>
          </cell>
          <cell r="M2562">
            <v>115923</v>
          </cell>
          <cell r="N2562">
            <v>117833</v>
          </cell>
          <cell r="O2562">
            <v>120056</v>
          </cell>
          <cell r="P2562">
            <v>121692</v>
          </cell>
          <cell r="Q2562">
            <v>122979</v>
          </cell>
          <cell r="R2562">
            <v>123338</v>
          </cell>
        </row>
        <row r="2563">
          <cell r="C2563" t="str">
            <v>47181</v>
          </cell>
          <cell r="D2563" t="str">
            <v>Tennessee</v>
          </cell>
          <cell r="E2563" t="str">
            <v>Wayne County</v>
          </cell>
          <cell r="F2563">
            <v>16817</v>
          </cell>
          <cell r="G2563">
            <v>16819</v>
          </cell>
          <cell r="H2563">
            <v>17075</v>
          </cell>
          <cell r="I2563">
            <v>17078</v>
          </cell>
          <cell r="J2563">
            <v>17036</v>
          </cell>
          <cell r="K2563">
            <v>17010</v>
          </cell>
          <cell r="L2563">
            <v>17006</v>
          </cell>
          <cell r="M2563">
            <v>17033</v>
          </cell>
          <cell r="N2563">
            <v>16991</v>
          </cell>
          <cell r="O2563">
            <v>17004</v>
          </cell>
          <cell r="P2563">
            <v>17048</v>
          </cell>
          <cell r="Q2563">
            <v>17021</v>
          </cell>
          <cell r="R2563">
            <v>17005</v>
          </cell>
        </row>
        <row r="2564">
          <cell r="C2564" t="str">
            <v>47183</v>
          </cell>
          <cell r="D2564" t="str">
            <v>Tennessee</v>
          </cell>
          <cell r="E2564" t="str">
            <v>Weakley County</v>
          </cell>
          <cell r="F2564">
            <v>34917</v>
          </cell>
          <cell r="G2564">
            <v>34927</v>
          </cell>
          <cell r="H2564">
            <v>34491</v>
          </cell>
          <cell r="I2564">
            <v>34443</v>
          </cell>
          <cell r="J2564">
            <v>34300</v>
          </cell>
          <cell r="K2564">
            <v>34307</v>
          </cell>
          <cell r="L2564">
            <v>34407</v>
          </cell>
          <cell r="M2564">
            <v>34289</v>
          </cell>
          <cell r="N2564">
            <v>34256</v>
          </cell>
          <cell r="O2564">
            <v>34484</v>
          </cell>
          <cell r="P2564">
            <v>34732</v>
          </cell>
          <cell r="Q2564">
            <v>35021</v>
          </cell>
          <cell r="R2564">
            <v>35024</v>
          </cell>
        </row>
        <row r="2565">
          <cell r="C2565" t="str">
            <v>47185</v>
          </cell>
          <cell r="D2565" t="str">
            <v>Tennessee</v>
          </cell>
          <cell r="E2565" t="str">
            <v>White County</v>
          </cell>
          <cell r="F2565">
            <v>23139</v>
          </cell>
          <cell r="G2565">
            <v>23160</v>
          </cell>
          <cell r="H2565">
            <v>23468</v>
          </cell>
          <cell r="I2565">
            <v>23650</v>
          </cell>
          <cell r="J2565">
            <v>23754</v>
          </cell>
          <cell r="K2565">
            <v>24069</v>
          </cell>
          <cell r="L2565">
            <v>24489</v>
          </cell>
          <cell r="M2565">
            <v>24866</v>
          </cell>
          <cell r="N2565">
            <v>25250</v>
          </cell>
          <cell r="O2565">
            <v>25548</v>
          </cell>
          <cell r="P2565">
            <v>25789</v>
          </cell>
          <cell r="Q2565">
            <v>25841</v>
          </cell>
          <cell r="R2565">
            <v>25847</v>
          </cell>
        </row>
        <row r="2566">
          <cell r="C2566" t="str">
            <v>47187</v>
          </cell>
          <cell r="D2566" t="str">
            <v>Tennessee</v>
          </cell>
          <cell r="E2566" t="str">
            <v>Williamson County</v>
          </cell>
          <cell r="F2566">
            <v>126649</v>
          </cell>
          <cell r="G2566">
            <v>128134</v>
          </cell>
          <cell r="H2566">
            <v>132536</v>
          </cell>
          <cell r="I2566">
            <v>136953</v>
          </cell>
          <cell r="J2566">
            <v>141876</v>
          </cell>
          <cell r="K2566">
            <v>147439</v>
          </cell>
          <cell r="L2566">
            <v>154099</v>
          </cell>
          <cell r="M2566">
            <v>161902</v>
          </cell>
          <cell r="N2566">
            <v>169534</v>
          </cell>
          <cell r="O2566">
            <v>175498</v>
          </cell>
          <cell r="P2566">
            <v>180332</v>
          </cell>
          <cell r="Q2566">
            <v>183182</v>
          </cell>
          <cell r="R2566">
            <v>184035</v>
          </cell>
        </row>
        <row r="2567">
          <cell r="C2567" t="str">
            <v>47189</v>
          </cell>
          <cell r="D2567" t="str">
            <v>Tennessee</v>
          </cell>
          <cell r="E2567" t="str">
            <v>Wilson County</v>
          </cell>
          <cell r="F2567">
            <v>88794</v>
          </cell>
          <cell r="G2567">
            <v>89220</v>
          </cell>
          <cell r="H2567">
            <v>91020</v>
          </cell>
          <cell r="I2567">
            <v>93033</v>
          </cell>
          <cell r="J2567">
            <v>94924</v>
          </cell>
          <cell r="K2567">
            <v>97139</v>
          </cell>
          <cell r="L2567">
            <v>99960</v>
          </cell>
          <cell r="M2567">
            <v>103697</v>
          </cell>
          <cell r="N2567">
            <v>106757</v>
          </cell>
          <cell r="O2567">
            <v>110474</v>
          </cell>
          <cell r="P2567">
            <v>112350</v>
          </cell>
          <cell r="Q2567">
            <v>113993</v>
          </cell>
          <cell r="R2567">
            <v>114537</v>
          </cell>
        </row>
        <row r="2568">
          <cell r="C2568" t="str">
            <v>48000</v>
          </cell>
          <cell r="D2568" t="str">
            <v>Texas</v>
          </cell>
          <cell r="E2568" t="str">
            <v>Texas</v>
          </cell>
          <cell r="F2568">
            <v>20851028</v>
          </cell>
          <cell r="G2568">
            <v>20944499</v>
          </cell>
          <cell r="H2568">
            <v>21319622</v>
          </cell>
          <cell r="I2568">
            <v>21690325</v>
          </cell>
          <cell r="J2568">
            <v>22030931</v>
          </cell>
          <cell r="K2568">
            <v>22394023</v>
          </cell>
          <cell r="L2568">
            <v>22778123</v>
          </cell>
          <cell r="M2568">
            <v>23359580</v>
          </cell>
          <cell r="N2568">
            <v>23831983</v>
          </cell>
          <cell r="O2568">
            <v>24309039</v>
          </cell>
          <cell r="P2568">
            <v>24801761</v>
          </cell>
          <cell r="Q2568">
            <v>25145561</v>
          </cell>
          <cell r="R2568">
            <v>25257114</v>
          </cell>
        </row>
        <row r="2569">
          <cell r="C2569" t="str">
            <v>48001</v>
          </cell>
          <cell r="D2569" t="str">
            <v>Texas</v>
          </cell>
          <cell r="E2569" t="str">
            <v>Anderson County</v>
          </cell>
          <cell r="F2569">
            <v>55114</v>
          </cell>
          <cell r="G2569">
            <v>55062</v>
          </cell>
          <cell r="H2569">
            <v>54263</v>
          </cell>
          <cell r="I2569">
            <v>54740</v>
          </cell>
          <cell r="J2569">
            <v>56068</v>
          </cell>
          <cell r="K2569">
            <v>56245</v>
          </cell>
          <cell r="L2569">
            <v>56873</v>
          </cell>
          <cell r="M2569">
            <v>57386</v>
          </cell>
          <cell r="N2569">
            <v>57870</v>
          </cell>
          <cell r="O2569">
            <v>57963</v>
          </cell>
          <cell r="P2569">
            <v>58410</v>
          </cell>
          <cell r="Q2569">
            <v>58458</v>
          </cell>
          <cell r="R2569">
            <v>58452</v>
          </cell>
        </row>
        <row r="2570">
          <cell r="C2570" t="str">
            <v>48003</v>
          </cell>
          <cell r="D2570" t="str">
            <v>Texas</v>
          </cell>
          <cell r="E2570" t="str">
            <v>Andrews County</v>
          </cell>
          <cell r="F2570">
            <v>13002</v>
          </cell>
          <cell r="G2570">
            <v>12949</v>
          </cell>
          <cell r="H2570">
            <v>12856</v>
          </cell>
          <cell r="I2570">
            <v>13022</v>
          </cell>
          <cell r="J2570">
            <v>12976</v>
          </cell>
          <cell r="K2570">
            <v>13006</v>
          </cell>
          <cell r="L2570">
            <v>13016</v>
          </cell>
          <cell r="M2570">
            <v>13195</v>
          </cell>
          <cell r="N2570">
            <v>13513</v>
          </cell>
          <cell r="O2570">
            <v>14099</v>
          </cell>
          <cell r="P2570">
            <v>14601</v>
          </cell>
          <cell r="Q2570">
            <v>14786</v>
          </cell>
          <cell r="R2570">
            <v>14833</v>
          </cell>
        </row>
        <row r="2571">
          <cell r="C2571" t="str">
            <v>48005</v>
          </cell>
          <cell r="D2571" t="str">
            <v>Texas</v>
          </cell>
          <cell r="E2571" t="str">
            <v>Angelina County</v>
          </cell>
          <cell r="F2571">
            <v>80123</v>
          </cell>
          <cell r="G2571">
            <v>80270</v>
          </cell>
          <cell r="H2571">
            <v>80273</v>
          </cell>
          <cell r="I2571">
            <v>80803</v>
          </cell>
          <cell r="J2571">
            <v>81510</v>
          </cell>
          <cell r="K2571">
            <v>82070</v>
          </cell>
          <cell r="L2571">
            <v>82553</v>
          </cell>
          <cell r="M2571">
            <v>83810</v>
          </cell>
          <cell r="N2571">
            <v>84518</v>
          </cell>
          <cell r="O2571">
            <v>84961</v>
          </cell>
          <cell r="P2571">
            <v>86029</v>
          </cell>
          <cell r="Q2571">
            <v>86771</v>
          </cell>
          <cell r="R2571">
            <v>86953</v>
          </cell>
        </row>
        <row r="2572">
          <cell r="C2572" t="str">
            <v>48007</v>
          </cell>
          <cell r="D2572" t="str">
            <v>Texas</v>
          </cell>
          <cell r="E2572" t="str">
            <v>Aransas County</v>
          </cell>
          <cell r="F2572">
            <v>22457</v>
          </cell>
          <cell r="G2572">
            <v>22452</v>
          </cell>
          <cell r="H2572">
            <v>22287</v>
          </cell>
          <cell r="I2572">
            <v>22616</v>
          </cell>
          <cell r="J2572">
            <v>22843</v>
          </cell>
          <cell r="K2572">
            <v>23067</v>
          </cell>
          <cell r="L2572">
            <v>23561</v>
          </cell>
          <cell r="M2572">
            <v>23395</v>
          </cell>
          <cell r="N2572">
            <v>23172</v>
          </cell>
          <cell r="O2572">
            <v>23225</v>
          </cell>
          <cell r="P2572">
            <v>23291</v>
          </cell>
          <cell r="Q2572">
            <v>23158</v>
          </cell>
          <cell r="R2572">
            <v>23151</v>
          </cell>
        </row>
        <row r="2573">
          <cell r="C2573" t="str">
            <v>48009</v>
          </cell>
          <cell r="D2573" t="str">
            <v>Texas</v>
          </cell>
          <cell r="E2573" t="str">
            <v>Archer County</v>
          </cell>
          <cell r="F2573">
            <v>8904</v>
          </cell>
          <cell r="G2573">
            <v>8966</v>
          </cell>
          <cell r="H2573">
            <v>8849</v>
          </cell>
          <cell r="I2573">
            <v>8942</v>
          </cell>
          <cell r="J2573">
            <v>9013</v>
          </cell>
          <cell r="K2573">
            <v>9078</v>
          </cell>
          <cell r="L2573">
            <v>9068</v>
          </cell>
          <cell r="M2573">
            <v>9063</v>
          </cell>
          <cell r="N2573">
            <v>9026</v>
          </cell>
          <cell r="O2573">
            <v>9104</v>
          </cell>
          <cell r="P2573">
            <v>9023</v>
          </cell>
          <cell r="Q2573">
            <v>9054</v>
          </cell>
          <cell r="R2573">
            <v>9060</v>
          </cell>
        </row>
        <row r="2574">
          <cell r="C2574" t="str">
            <v>48011</v>
          </cell>
          <cell r="D2574" t="str">
            <v>Texas</v>
          </cell>
          <cell r="E2574" t="str">
            <v>Armstrong County</v>
          </cell>
          <cell r="F2574">
            <v>2153</v>
          </cell>
          <cell r="G2574">
            <v>2166</v>
          </cell>
          <cell r="H2574">
            <v>2128</v>
          </cell>
          <cell r="I2574">
            <v>2036</v>
          </cell>
          <cell r="J2574">
            <v>2001</v>
          </cell>
          <cell r="K2574">
            <v>2023</v>
          </cell>
          <cell r="L2574">
            <v>2037</v>
          </cell>
          <cell r="M2574">
            <v>1989</v>
          </cell>
          <cell r="N2574">
            <v>1936</v>
          </cell>
          <cell r="O2574">
            <v>1936</v>
          </cell>
          <cell r="P2574">
            <v>1911</v>
          </cell>
          <cell r="Q2574">
            <v>1901</v>
          </cell>
          <cell r="R2574">
            <v>1902</v>
          </cell>
        </row>
        <row r="2575">
          <cell r="C2575" t="str">
            <v>48013</v>
          </cell>
          <cell r="D2575" t="str">
            <v>Texas</v>
          </cell>
          <cell r="E2575" t="str">
            <v>Atascosa County</v>
          </cell>
          <cell r="F2575">
            <v>38564</v>
          </cell>
          <cell r="G2575">
            <v>38805</v>
          </cell>
          <cell r="H2575">
            <v>39828</v>
          </cell>
          <cell r="I2575">
            <v>40767</v>
          </cell>
          <cell r="J2575">
            <v>41306</v>
          </cell>
          <cell r="K2575">
            <v>42109</v>
          </cell>
          <cell r="L2575">
            <v>42495</v>
          </cell>
          <cell r="M2575">
            <v>43059</v>
          </cell>
          <cell r="N2575">
            <v>43611</v>
          </cell>
          <cell r="O2575">
            <v>43947</v>
          </cell>
          <cell r="P2575">
            <v>44623</v>
          </cell>
          <cell r="Q2575">
            <v>44911</v>
          </cell>
          <cell r="R2575">
            <v>45003</v>
          </cell>
        </row>
        <row r="2576">
          <cell r="C2576" t="str">
            <v>48015</v>
          </cell>
          <cell r="D2576" t="str">
            <v>Texas</v>
          </cell>
          <cell r="E2576" t="str">
            <v>Austin County</v>
          </cell>
          <cell r="F2576">
            <v>23586</v>
          </cell>
          <cell r="G2576">
            <v>23836</v>
          </cell>
          <cell r="H2576">
            <v>24341</v>
          </cell>
          <cell r="I2576">
            <v>24818</v>
          </cell>
          <cell r="J2576">
            <v>25388</v>
          </cell>
          <cell r="K2576">
            <v>25976</v>
          </cell>
          <cell r="L2576">
            <v>26331</v>
          </cell>
          <cell r="M2576">
            <v>26828</v>
          </cell>
          <cell r="N2576">
            <v>27454</v>
          </cell>
          <cell r="O2576">
            <v>27935</v>
          </cell>
          <cell r="P2576">
            <v>28254</v>
          </cell>
          <cell r="Q2576">
            <v>28417</v>
          </cell>
          <cell r="R2576">
            <v>28443</v>
          </cell>
        </row>
        <row r="2577">
          <cell r="C2577" t="str">
            <v>48017</v>
          </cell>
          <cell r="D2577" t="str">
            <v>Texas</v>
          </cell>
          <cell r="E2577" t="str">
            <v>Bailey County</v>
          </cell>
          <cell r="F2577">
            <v>6593</v>
          </cell>
          <cell r="G2577">
            <v>6596</v>
          </cell>
          <cell r="H2577">
            <v>6636</v>
          </cell>
          <cell r="I2577">
            <v>6637</v>
          </cell>
          <cell r="J2577">
            <v>6791</v>
          </cell>
          <cell r="K2577">
            <v>6945</v>
          </cell>
          <cell r="L2577">
            <v>7024</v>
          </cell>
          <cell r="M2577">
            <v>7001</v>
          </cell>
          <cell r="N2577">
            <v>6927</v>
          </cell>
          <cell r="O2577">
            <v>6979</v>
          </cell>
          <cell r="P2577">
            <v>7050</v>
          </cell>
          <cell r="Q2577">
            <v>7165</v>
          </cell>
          <cell r="R2577">
            <v>7180</v>
          </cell>
        </row>
        <row r="2578">
          <cell r="C2578" t="str">
            <v>48019</v>
          </cell>
          <cell r="D2578" t="str">
            <v>Texas</v>
          </cell>
          <cell r="E2578" t="str">
            <v>Bandera County</v>
          </cell>
          <cell r="F2578">
            <v>17589</v>
          </cell>
          <cell r="G2578">
            <v>17755</v>
          </cell>
          <cell r="H2578">
            <v>18125</v>
          </cell>
          <cell r="I2578">
            <v>18652</v>
          </cell>
          <cell r="J2578">
            <v>19044</v>
          </cell>
          <cell r="K2578">
            <v>19226</v>
          </cell>
          <cell r="L2578">
            <v>19428</v>
          </cell>
          <cell r="M2578">
            <v>19775</v>
          </cell>
          <cell r="N2578">
            <v>20254</v>
          </cell>
          <cell r="O2578">
            <v>20407</v>
          </cell>
          <cell r="P2578">
            <v>20365</v>
          </cell>
          <cell r="Q2578">
            <v>20485</v>
          </cell>
          <cell r="R2578">
            <v>20523</v>
          </cell>
        </row>
        <row r="2579">
          <cell r="C2579" t="str">
            <v>48021</v>
          </cell>
          <cell r="D2579" t="str">
            <v>Texas</v>
          </cell>
          <cell r="E2579" t="str">
            <v>Bastrop County</v>
          </cell>
          <cell r="F2579">
            <v>57702</v>
          </cell>
          <cell r="G2579">
            <v>58234</v>
          </cell>
          <cell r="H2579">
            <v>61106</v>
          </cell>
          <cell r="I2579">
            <v>63508</v>
          </cell>
          <cell r="J2579">
            <v>65825</v>
          </cell>
          <cell r="K2579">
            <v>67122</v>
          </cell>
          <cell r="L2579">
            <v>68233</v>
          </cell>
          <cell r="M2579">
            <v>69720</v>
          </cell>
          <cell r="N2579">
            <v>71348</v>
          </cell>
          <cell r="O2579">
            <v>72389</v>
          </cell>
          <cell r="P2579">
            <v>73587</v>
          </cell>
          <cell r="Q2579">
            <v>74171</v>
          </cell>
          <cell r="R2579">
            <v>74403</v>
          </cell>
        </row>
        <row r="2580">
          <cell r="C2580" t="str">
            <v>48023</v>
          </cell>
          <cell r="D2580" t="str">
            <v>Texas</v>
          </cell>
          <cell r="E2580" t="str">
            <v>Baylor County</v>
          </cell>
          <cell r="F2580">
            <v>4091</v>
          </cell>
          <cell r="G2580">
            <v>4135</v>
          </cell>
          <cell r="H2580">
            <v>3930</v>
          </cell>
          <cell r="I2580">
            <v>3897</v>
          </cell>
          <cell r="J2580">
            <v>3941</v>
          </cell>
          <cell r="K2580">
            <v>3955</v>
          </cell>
          <cell r="L2580">
            <v>3877</v>
          </cell>
          <cell r="M2580">
            <v>3870</v>
          </cell>
          <cell r="N2580">
            <v>3905</v>
          </cell>
          <cell r="O2580">
            <v>3747</v>
          </cell>
          <cell r="P2580">
            <v>3726</v>
          </cell>
          <cell r="Q2580">
            <v>3726</v>
          </cell>
          <cell r="R2580">
            <v>3725</v>
          </cell>
        </row>
        <row r="2581">
          <cell r="C2581" t="str">
            <v>48025</v>
          </cell>
          <cell r="D2581" t="str">
            <v>Texas</v>
          </cell>
          <cell r="E2581" t="str">
            <v>Bee County</v>
          </cell>
          <cell r="F2581">
            <v>32347</v>
          </cell>
          <cell r="G2581">
            <v>32200</v>
          </cell>
          <cell r="H2581">
            <v>31695</v>
          </cell>
          <cell r="I2581">
            <v>31804</v>
          </cell>
          <cell r="J2581">
            <v>32620</v>
          </cell>
          <cell r="K2581">
            <v>32352</v>
          </cell>
          <cell r="L2581">
            <v>32101</v>
          </cell>
          <cell r="M2581">
            <v>31977</v>
          </cell>
          <cell r="N2581">
            <v>31936</v>
          </cell>
          <cell r="O2581">
            <v>31814</v>
          </cell>
          <cell r="P2581">
            <v>31864</v>
          </cell>
          <cell r="Q2581">
            <v>31861</v>
          </cell>
          <cell r="R2581">
            <v>31887</v>
          </cell>
        </row>
        <row r="2582">
          <cell r="C2582" t="str">
            <v>48027</v>
          </cell>
          <cell r="D2582" t="str">
            <v>Texas</v>
          </cell>
          <cell r="E2582" t="str">
            <v>Bell County</v>
          </cell>
          <cell r="F2582">
            <v>238000</v>
          </cell>
          <cell r="G2582">
            <v>239890</v>
          </cell>
          <cell r="H2582">
            <v>244299</v>
          </cell>
          <cell r="I2582">
            <v>249671</v>
          </cell>
          <cell r="J2582">
            <v>252922</v>
          </cell>
          <cell r="K2582">
            <v>258138</v>
          </cell>
          <cell r="L2582">
            <v>266017</v>
          </cell>
          <cell r="M2582">
            <v>273771</v>
          </cell>
          <cell r="N2582">
            <v>287752</v>
          </cell>
          <cell r="O2582">
            <v>297873</v>
          </cell>
          <cell r="P2582">
            <v>301050</v>
          </cell>
          <cell r="Q2582">
            <v>310235</v>
          </cell>
          <cell r="R2582">
            <v>313000</v>
          </cell>
        </row>
        <row r="2583">
          <cell r="C2583" t="str">
            <v>48029</v>
          </cell>
          <cell r="D2583" t="str">
            <v>Texas</v>
          </cell>
          <cell r="E2583" t="str">
            <v>Bexar County</v>
          </cell>
          <cell r="F2583">
            <v>1393035</v>
          </cell>
          <cell r="G2583">
            <v>1398834</v>
          </cell>
          <cell r="H2583">
            <v>1419020</v>
          </cell>
          <cell r="I2583">
            <v>1446755</v>
          </cell>
          <cell r="J2583">
            <v>1469623</v>
          </cell>
          <cell r="K2583">
            <v>1500919</v>
          </cell>
          <cell r="L2583">
            <v>1529270</v>
          </cell>
          <cell r="M2583">
            <v>1573935</v>
          </cell>
          <cell r="N2583">
            <v>1615210</v>
          </cell>
          <cell r="O2583">
            <v>1651709</v>
          </cell>
          <cell r="P2583">
            <v>1685628</v>
          </cell>
          <cell r="Q2583">
            <v>1714773</v>
          </cell>
          <cell r="R2583">
            <v>1723780</v>
          </cell>
        </row>
        <row r="2584">
          <cell r="C2584" t="str">
            <v>48031</v>
          </cell>
          <cell r="D2584" t="str">
            <v>Texas</v>
          </cell>
          <cell r="E2584" t="str">
            <v>Blanco County</v>
          </cell>
          <cell r="F2584">
            <v>8436</v>
          </cell>
          <cell r="G2584">
            <v>8495</v>
          </cell>
          <cell r="H2584">
            <v>8776</v>
          </cell>
          <cell r="I2584">
            <v>8950</v>
          </cell>
          <cell r="J2584">
            <v>9096</v>
          </cell>
          <cell r="K2584">
            <v>9337</v>
          </cell>
          <cell r="L2584">
            <v>9554</v>
          </cell>
          <cell r="M2584">
            <v>9686</v>
          </cell>
          <cell r="N2584">
            <v>9835</v>
          </cell>
          <cell r="O2584">
            <v>10061</v>
          </cell>
          <cell r="P2584">
            <v>10315</v>
          </cell>
          <cell r="Q2584">
            <v>10497</v>
          </cell>
          <cell r="R2584">
            <v>10527</v>
          </cell>
        </row>
        <row r="2585">
          <cell r="C2585" t="str">
            <v>48033</v>
          </cell>
          <cell r="D2585" t="str">
            <v>Texas</v>
          </cell>
          <cell r="E2585" t="str">
            <v>Borden County</v>
          </cell>
          <cell r="F2585">
            <v>729</v>
          </cell>
          <cell r="G2585">
            <v>715</v>
          </cell>
          <cell r="H2585">
            <v>677</v>
          </cell>
          <cell r="I2585">
            <v>685</v>
          </cell>
          <cell r="J2585">
            <v>666</v>
          </cell>
          <cell r="K2585">
            <v>671</v>
          </cell>
          <cell r="L2585">
            <v>638</v>
          </cell>
          <cell r="M2585">
            <v>634</v>
          </cell>
          <cell r="N2585">
            <v>597</v>
          </cell>
          <cell r="O2585">
            <v>612</v>
          </cell>
          <cell r="P2585">
            <v>618</v>
          </cell>
          <cell r="Q2585">
            <v>641</v>
          </cell>
          <cell r="R2585">
            <v>647</v>
          </cell>
        </row>
        <row r="2586">
          <cell r="C2586" t="str">
            <v>48035</v>
          </cell>
          <cell r="D2586" t="str">
            <v>Texas</v>
          </cell>
          <cell r="E2586" t="str">
            <v>Bosque County</v>
          </cell>
          <cell r="F2586">
            <v>17188</v>
          </cell>
          <cell r="G2586">
            <v>17218</v>
          </cell>
          <cell r="H2586">
            <v>17338</v>
          </cell>
          <cell r="I2586">
            <v>17474</v>
          </cell>
          <cell r="J2586">
            <v>17647</v>
          </cell>
          <cell r="K2586">
            <v>17871</v>
          </cell>
          <cell r="L2586">
            <v>17990</v>
          </cell>
          <cell r="M2586">
            <v>18046</v>
          </cell>
          <cell r="N2586">
            <v>18077</v>
          </cell>
          <cell r="O2586">
            <v>17939</v>
          </cell>
          <cell r="P2586">
            <v>18004</v>
          </cell>
          <cell r="Q2586">
            <v>18212</v>
          </cell>
          <cell r="R2586">
            <v>18269</v>
          </cell>
        </row>
        <row r="2587">
          <cell r="C2587" t="str">
            <v>48037</v>
          </cell>
          <cell r="D2587" t="str">
            <v>Texas</v>
          </cell>
          <cell r="E2587" t="str">
            <v>Bowie County</v>
          </cell>
          <cell r="F2587">
            <v>89296</v>
          </cell>
          <cell r="G2587">
            <v>89156</v>
          </cell>
          <cell r="H2587">
            <v>88942</v>
          </cell>
          <cell r="I2587">
            <v>88813</v>
          </cell>
          <cell r="J2587">
            <v>88839</v>
          </cell>
          <cell r="K2587">
            <v>89055</v>
          </cell>
          <cell r="L2587">
            <v>89239</v>
          </cell>
          <cell r="M2587">
            <v>90235</v>
          </cell>
          <cell r="N2587">
            <v>90456</v>
          </cell>
          <cell r="O2587">
            <v>91349</v>
          </cell>
          <cell r="P2587">
            <v>92231</v>
          </cell>
          <cell r="Q2587">
            <v>92565</v>
          </cell>
          <cell r="R2587">
            <v>92723</v>
          </cell>
        </row>
        <row r="2588">
          <cell r="C2588" t="str">
            <v>48039</v>
          </cell>
          <cell r="D2588" t="str">
            <v>Texas</v>
          </cell>
          <cell r="E2588" t="str">
            <v>Brazoria County</v>
          </cell>
          <cell r="F2588">
            <v>241805</v>
          </cell>
          <cell r="G2588">
            <v>243116</v>
          </cell>
          <cell r="H2588">
            <v>248280</v>
          </cell>
          <cell r="I2588">
            <v>255246</v>
          </cell>
          <cell r="J2588">
            <v>261269</v>
          </cell>
          <cell r="K2588">
            <v>268051</v>
          </cell>
          <cell r="L2588">
            <v>274336</v>
          </cell>
          <cell r="M2588">
            <v>284248</v>
          </cell>
          <cell r="N2588">
            <v>293296</v>
          </cell>
          <cell r="O2588">
            <v>301336</v>
          </cell>
          <cell r="P2588">
            <v>309236</v>
          </cell>
          <cell r="Q2588">
            <v>313166</v>
          </cell>
          <cell r="R2588">
            <v>314494</v>
          </cell>
        </row>
        <row r="2589">
          <cell r="C2589" t="str">
            <v>48041</v>
          </cell>
          <cell r="D2589" t="str">
            <v>Texas</v>
          </cell>
          <cell r="E2589" t="str">
            <v>Brazos County</v>
          </cell>
          <cell r="F2589">
            <v>152436</v>
          </cell>
          <cell r="G2589">
            <v>153145</v>
          </cell>
          <cell r="H2589">
            <v>155533</v>
          </cell>
          <cell r="I2589">
            <v>159297</v>
          </cell>
          <cell r="J2589">
            <v>163279</v>
          </cell>
          <cell r="K2589">
            <v>166150</v>
          </cell>
          <cell r="L2589">
            <v>169824</v>
          </cell>
          <cell r="M2589">
            <v>175433</v>
          </cell>
          <cell r="N2589">
            <v>179472</v>
          </cell>
          <cell r="O2589">
            <v>185098</v>
          </cell>
          <cell r="P2589">
            <v>191434</v>
          </cell>
          <cell r="Q2589">
            <v>194851</v>
          </cell>
          <cell r="R2589">
            <v>195693</v>
          </cell>
        </row>
        <row r="2590">
          <cell r="C2590" t="str">
            <v>48043</v>
          </cell>
          <cell r="D2590" t="str">
            <v>Texas</v>
          </cell>
          <cell r="E2590" t="str">
            <v>Brewster County</v>
          </cell>
          <cell r="F2590">
            <v>8872</v>
          </cell>
          <cell r="G2590">
            <v>8903</v>
          </cell>
          <cell r="H2590">
            <v>8836</v>
          </cell>
          <cell r="I2590">
            <v>8945</v>
          </cell>
          <cell r="J2590">
            <v>9030</v>
          </cell>
          <cell r="K2590">
            <v>9002</v>
          </cell>
          <cell r="L2590">
            <v>8830</v>
          </cell>
          <cell r="M2590">
            <v>8790</v>
          </cell>
          <cell r="N2590">
            <v>8843</v>
          </cell>
          <cell r="O2590">
            <v>8868</v>
          </cell>
          <cell r="P2590">
            <v>9054</v>
          </cell>
          <cell r="Q2590">
            <v>9232</v>
          </cell>
          <cell r="R2590">
            <v>9300</v>
          </cell>
        </row>
        <row r="2591">
          <cell r="C2591" t="str">
            <v>48045</v>
          </cell>
          <cell r="D2591" t="str">
            <v>Texas</v>
          </cell>
          <cell r="E2591" t="str">
            <v>Briscoe County</v>
          </cell>
          <cell r="F2591">
            <v>1805</v>
          </cell>
          <cell r="G2591">
            <v>1796</v>
          </cell>
          <cell r="H2591">
            <v>1764</v>
          </cell>
          <cell r="I2591">
            <v>1746</v>
          </cell>
          <cell r="J2591">
            <v>1763</v>
          </cell>
          <cell r="K2591">
            <v>1768</v>
          </cell>
          <cell r="L2591">
            <v>1726</v>
          </cell>
          <cell r="M2591">
            <v>1704</v>
          </cell>
          <cell r="N2591">
            <v>1647</v>
          </cell>
          <cell r="O2591">
            <v>1651</v>
          </cell>
          <cell r="P2591">
            <v>1634</v>
          </cell>
          <cell r="Q2591">
            <v>1637</v>
          </cell>
          <cell r="R2591">
            <v>1631</v>
          </cell>
        </row>
        <row r="2592">
          <cell r="C2592" t="str">
            <v>48047</v>
          </cell>
          <cell r="D2592" t="str">
            <v>Texas</v>
          </cell>
          <cell r="E2592" t="str">
            <v>Brooks County</v>
          </cell>
          <cell r="F2592">
            <v>7980</v>
          </cell>
          <cell r="G2592">
            <v>7944</v>
          </cell>
          <cell r="H2592">
            <v>7669</v>
          </cell>
          <cell r="I2592">
            <v>7668</v>
          </cell>
          <cell r="J2592">
            <v>7627</v>
          </cell>
          <cell r="K2592">
            <v>7593</v>
          </cell>
          <cell r="L2592">
            <v>7562</v>
          </cell>
          <cell r="M2592">
            <v>7490</v>
          </cell>
          <cell r="N2592">
            <v>7413</v>
          </cell>
          <cell r="O2592">
            <v>7345</v>
          </cell>
          <cell r="P2592">
            <v>7297</v>
          </cell>
          <cell r="Q2592">
            <v>7223</v>
          </cell>
          <cell r="R2592">
            <v>7201</v>
          </cell>
        </row>
        <row r="2593">
          <cell r="C2593" t="str">
            <v>48049</v>
          </cell>
          <cell r="D2593" t="str">
            <v>Texas</v>
          </cell>
          <cell r="E2593" t="str">
            <v>Brown County</v>
          </cell>
          <cell r="F2593">
            <v>37668</v>
          </cell>
          <cell r="G2593">
            <v>37689</v>
          </cell>
          <cell r="H2593">
            <v>37599</v>
          </cell>
          <cell r="I2593">
            <v>37766</v>
          </cell>
          <cell r="J2593">
            <v>37654</v>
          </cell>
          <cell r="K2593">
            <v>37940</v>
          </cell>
          <cell r="L2593">
            <v>38172</v>
          </cell>
          <cell r="M2593">
            <v>38492</v>
          </cell>
          <cell r="N2593">
            <v>38221</v>
          </cell>
          <cell r="O2593">
            <v>38135</v>
          </cell>
          <cell r="P2593">
            <v>38001</v>
          </cell>
          <cell r="Q2593">
            <v>38106</v>
          </cell>
          <cell r="R2593">
            <v>38145</v>
          </cell>
        </row>
        <row r="2594">
          <cell r="C2594" t="str">
            <v>48051</v>
          </cell>
          <cell r="D2594" t="str">
            <v>Texas</v>
          </cell>
          <cell r="E2594" t="str">
            <v>Burleson County</v>
          </cell>
          <cell r="F2594">
            <v>16449</v>
          </cell>
          <cell r="G2594">
            <v>16553</v>
          </cell>
          <cell r="H2594">
            <v>16650</v>
          </cell>
          <cell r="I2594">
            <v>16666</v>
          </cell>
          <cell r="J2594">
            <v>16881</v>
          </cell>
          <cell r="K2594">
            <v>16964</v>
          </cell>
          <cell r="L2594">
            <v>17167</v>
          </cell>
          <cell r="M2594">
            <v>17000</v>
          </cell>
          <cell r="N2594">
            <v>16982</v>
          </cell>
          <cell r="O2594">
            <v>17025</v>
          </cell>
          <cell r="P2594">
            <v>17076</v>
          </cell>
          <cell r="Q2594">
            <v>17187</v>
          </cell>
          <cell r="R2594">
            <v>17209</v>
          </cell>
        </row>
        <row r="2595">
          <cell r="C2595" t="str">
            <v>48053</v>
          </cell>
          <cell r="D2595" t="str">
            <v>Texas</v>
          </cell>
          <cell r="E2595" t="str">
            <v>Burnet County</v>
          </cell>
          <cell r="F2595">
            <v>34188</v>
          </cell>
          <cell r="G2595">
            <v>34505</v>
          </cell>
          <cell r="H2595">
            <v>35741</v>
          </cell>
          <cell r="I2595">
            <v>36850</v>
          </cell>
          <cell r="J2595">
            <v>37776</v>
          </cell>
          <cell r="K2595">
            <v>38966</v>
          </cell>
          <cell r="L2595">
            <v>39798</v>
          </cell>
          <cell r="M2595">
            <v>41109</v>
          </cell>
          <cell r="N2595">
            <v>42026</v>
          </cell>
          <cell r="O2595">
            <v>42477</v>
          </cell>
          <cell r="P2595">
            <v>42611</v>
          </cell>
          <cell r="Q2595">
            <v>42750</v>
          </cell>
          <cell r="R2595">
            <v>42854</v>
          </cell>
        </row>
        <row r="2596">
          <cell r="C2596" t="str">
            <v>48055</v>
          </cell>
          <cell r="D2596" t="str">
            <v>Texas</v>
          </cell>
          <cell r="E2596" t="str">
            <v>Caldwell County</v>
          </cell>
          <cell r="F2596">
            <v>32101</v>
          </cell>
          <cell r="G2596">
            <v>32378</v>
          </cell>
          <cell r="H2596">
            <v>33654</v>
          </cell>
          <cell r="I2596">
            <v>34715</v>
          </cell>
          <cell r="J2596">
            <v>35330</v>
          </cell>
          <cell r="K2596">
            <v>36200</v>
          </cell>
          <cell r="L2596">
            <v>36388</v>
          </cell>
          <cell r="M2596">
            <v>36533</v>
          </cell>
          <cell r="N2596">
            <v>36906</v>
          </cell>
          <cell r="O2596">
            <v>37671</v>
          </cell>
          <cell r="P2596">
            <v>37829</v>
          </cell>
          <cell r="Q2596">
            <v>38066</v>
          </cell>
          <cell r="R2596">
            <v>38141</v>
          </cell>
        </row>
        <row r="2597">
          <cell r="C2597" t="str">
            <v>48057</v>
          </cell>
          <cell r="D2597" t="str">
            <v>Texas</v>
          </cell>
          <cell r="E2597" t="str">
            <v>Calhoun County</v>
          </cell>
          <cell r="F2597">
            <v>20645</v>
          </cell>
          <cell r="G2597">
            <v>20676</v>
          </cell>
          <cell r="H2597">
            <v>20762</v>
          </cell>
          <cell r="I2597">
            <v>20550</v>
          </cell>
          <cell r="J2597">
            <v>20575</v>
          </cell>
          <cell r="K2597">
            <v>20692</v>
          </cell>
          <cell r="L2597">
            <v>20715</v>
          </cell>
          <cell r="M2597">
            <v>20839</v>
          </cell>
          <cell r="N2597">
            <v>20888</v>
          </cell>
          <cell r="O2597">
            <v>21127</v>
          </cell>
          <cell r="P2597">
            <v>21388</v>
          </cell>
          <cell r="Q2597">
            <v>21381</v>
          </cell>
          <cell r="R2597">
            <v>21360</v>
          </cell>
        </row>
        <row r="2598">
          <cell r="C2598" t="str">
            <v>48059</v>
          </cell>
          <cell r="D2598" t="str">
            <v>Texas</v>
          </cell>
          <cell r="E2598" t="str">
            <v>Callahan County</v>
          </cell>
          <cell r="F2598">
            <v>12873</v>
          </cell>
          <cell r="G2598">
            <v>12885</v>
          </cell>
          <cell r="H2598">
            <v>12703</v>
          </cell>
          <cell r="I2598">
            <v>12799</v>
          </cell>
          <cell r="J2598">
            <v>12913</v>
          </cell>
          <cell r="K2598">
            <v>13156</v>
          </cell>
          <cell r="L2598">
            <v>13281</v>
          </cell>
          <cell r="M2598">
            <v>13309</v>
          </cell>
          <cell r="N2598">
            <v>13418</v>
          </cell>
          <cell r="O2598">
            <v>13474</v>
          </cell>
          <cell r="P2598">
            <v>13548</v>
          </cell>
          <cell r="Q2598">
            <v>13544</v>
          </cell>
          <cell r="R2598">
            <v>13540</v>
          </cell>
        </row>
        <row r="2599">
          <cell r="C2599" t="str">
            <v>48061</v>
          </cell>
          <cell r="D2599" t="str">
            <v>Texas</v>
          </cell>
          <cell r="E2599" t="str">
            <v>Cameron County</v>
          </cell>
          <cell r="F2599">
            <v>334884</v>
          </cell>
          <cell r="G2599">
            <v>336123</v>
          </cell>
          <cell r="H2599">
            <v>342368</v>
          </cell>
          <cell r="I2599">
            <v>350194</v>
          </cell>
          <cell r="J2599">
            <v>358492</v>
          </cell>
          <cell r="K2599">
            <v>366299</v>
          </cell>
          <cell r="L2599">
            <v>373429</v>
          </cell>
          <cell r="M2599">
            <v>380169</v>
          </cell>
          <cell r="N2599">
            <v>386306</v>
          </cell>
          <cell r="O2599">
            <v>393000</v>
          </cell>
          <cell r="P2599">
            <v>400303</v>
          </cell>
          <cell r="Q2599">
            <v>406220</v>
          </cell>
          <cell r="R2599">
            <v>408054</v>
          </cell>
        </row>
        <row r="2600">
          <cell r="C2600" t="str">
            <v>48063</v>
          </cell>
          <cell r="D2600" t="str">
            <v>Texas</v>
          </cell>
          <cell r="E2600" t="str">
            <v>Camp County</v>
          </cell>
          <cell r="F2600">
            <v>11533</v>
          </cell>
          <cell r="G2600">
            <v>11568</v>
          </cell>
          <cell r="H2600">
            <v>11399</v>
          </cell>
          <cell r="I2600">
            <v>11549</v>
          </cell>
          <cell r="J2600">
            <v>11582</v>
          </cell>
          <cell r="K2600">
            <v>11715</v>
          </cell>
          <cell r="L2600">
            <v>11990</v>
          </cell>
          <cell r="M2600">
            <v>12068</v>
          </cell>
          <cell r="N2600">
            <v>12253</v>
          </cell>
          <cell r="O2600">
            <v>12331</v>
          </cell>
          <cell r="P2600">
            <v>12364</v>
          </cell>
          <cell r="Q2600">
            <v>12401</v>
          </cell>
          <cell r="R2600">
            <v>12424</v>
          </cell>
        </row>
        <row r="2601">
          <cell r="C2601" t="str">
            <v>48065</v>
          </cell>
          <cell r="D2601" t="str">
            <v>Texas</v>
          </cell>
          <cell r="E2601" t="str">
            <v>Carson County</v>
          </cell>
          <cell r="F2601">
            <v>6503</v>
          </cell>
          <cell r="G2601">
            <v>6492</v>
          </cell>
          <cell r="H2601">
            <v>6385</v>
          </cell>
          <cell r="I2601">
            <v>6508</v>
          </cell>
          <cell r="J2601">
            <v>6391</v>
          </cell>
          <cell r="K2601">
            <v>6381</v>
          </cell>
          <cell r="L2601">
            <v>6449</v>
          </cell>
          <cell r="M2601">
            <v>6413</v>
          </cell>
          <cell r="N2601">
            <v>6361</v>
          </cell>
          <cell r="O2601">
            <v>6260</v>
          </cell>
          <cell r="P2601">
            <v>6220</v>
          </cell>
          <cell r="Q2601">
            <v>6182</v>
          </cell>
          <cell r="R2601">
            <v>6165</v>
          </cell>
        </row>
        <row r="2602">
          <cell r="C2602" t="str">
            <v>48067</v>
          </cell>
          <cell r="D2602" t="str">
            <v>Texas</v>
          </cell>
          <cell r="E2602" t="str">
            <v>Cass County</v>
          </cell>
          <cell r="F2602">
            <v>30427</v>
          </cell>
          <cell r="G2602">
            <v>30412</v>
          </cell>
          <cell r="H2602">
            <v>30134</v>
          </cell>
          <cell r="I2602">
            <v>30120</v>
          </cell>
          <cell r="J2602">
            <v>30065</v>
          </cell>
          <cell r="K2602">
            <v>30053</v>
          </cell>
          <cell r="L2602">
            <v>30088</v>
          </cell>
          <cell r="M2602">
            <v>30095</v>
          </cell>
          <cell r="N2602">
            <v>30176</v>
          </cell>
          <cell r="O2602">
            <v>30217</v>
          </cell>
          <cell r="P2602">
            <v>30297</v>
          </cell>
          <cell r="Q2602">
            <v>30464</v>
          </cell>
          <cell r="R2602">
            <v>30487</v>
          </cell>
        </row>
        <row r="2603">
          <cell r="C2603" t="str">
            <v>48069</v>
          </cell>
          <cell r="D2603" t="str">
            <v>Texas</v>
          </cell>
          <cell r="E2603" t="str">
            <v>Castro County</v>
          </cell>
          <cell r="F2603">
            <v>8276</v>
          </cell>
          <cell r="G2603">
            <v>8229</v>
          </cell>
          <cell r="H2603">
            <v>8155</v>
          </cell>
          <cell r="I2603">
            <v>8083</v>
          </cell>
          <cell r="J2603">
            <v>8037</v>
          </cell>
          <cell r="K2603">
            <v>7947</v>
          </cell>
          <cell r="L2603">
            <v>7908</v>
          </cell>
          <cell r="M2603">
            <v>7780</v>
          </cell>
          <cell r="N2603">
            <v>7737</v>
          </cell>
          <cell r="O2603">
            <v>7758</v>
          </cell>
          <cell r="P2603">
            <v>7856</v>
          </cell>
          <cell r="Q2603">
            <v>8062</v>
          </cell>
          <cell r="R2603">
            <v>8110</v>
          </cell>
        </row>
        <row r="2604">
          <cell r="C2604" t="str">
            <v>48071</v>
          </cell>
          <cell r="D2604" t="str">
            <v>Texas</v>
          </cell>
          <cell r="E2604" t="str">
            <v>Chambers County</v>
          </cell>
          <cell r="F2604">
            <v>26006</v>
          </cell>
          <cell r="G2604">
            <v>26188</v>
          </cell>
          <cell r="H2604">
            <v>26811</v>
          </cell>
          <cell r="I2604">
            <v>27490</v>
          </cell>
          <cell r="J2604">
            <v>28021</v>
          </cell>
          <cell r="K2604">
            <v>28749</v>
          </cell>
          <cell r="L2604">
            <v>29388</v>
          </cell>
          <cell r="M2604">
            <v>29980</v>
          </cell>
          <cell r="N2604">
            <v>30714</v>
          </cell>
          <cell r="O2604">
            <v>31619</v>
          </cell>
          <cell r="P2604">
            <v>34230</v>
          </cell>
          <cell r="Q2604">
            <v>35096</v>
          </cell>
          <cell r="R2604">
            <v>35311</v>
          </cell>
        </row>
        <row r="2605">
          <cell r="C2605" t="str">
            <v>48073</v>
          </cell>
          <cell r="D2605" t="str">
            <v>Texas</v>
          </cell>
          <cell r="E2605" t="str">
            <v>Cherokee County</v>
          </cell>
          <cell r="F2605">
            <v>46716</v>
          </cell>
          <cell r="G2605">
            <v>46790</v>
          </cell>
          <cell r="H2605">
            <v>47007</v>
          </cell>
          <cell r="I2605">
            <v>47136</v>
          </cell>
          <cell r="J2605">
            <v>47832</v>
          </cell>
          <cell r="K2605">
            <v>48315</v>
          </cell>
          <cell r="L2605">
            <v>48751</v>
          </cell>
          <cell r="M2605">
            <v>49162</v>
          </cell>
          <cell r="N2605">
            <v>49669</v>
          </cell>
          <cell r="O2605">
            <v>49976</v>
          </cell>
          <cell r="P2605">
            <v>50447</v>
          </cell>
          <cell r="Q2605">
            <v>50845</v>
          </cell>
          <cell r="R2605">
            <v>50923</v>
          </cell>
        </row>
        <row r="2606">
          <cell r="C2606" t="str">
            <v>48075</v>
          </cell>
          <cell r="D2606" t="str">
            <v>Texas</v>
          </cell>
          <cell r="E2606" t="str">
            <v>Childress County</v>
          </cell>
          <cell r="F2606">
            <v>7697</v>
          </cell>
          <cell r="G2606">
            <v>7676</v>
          </cell>
          <cell r="H2606">
            <v>7531</v>
          </cell>
          <cell r="I2606">
            <v>7428</v>
          </cell>
          <cell r="J2606">
            <v>7411</v>
          </cell>
          <cell r="K2606">
            <v>7366</v>
          </cell>
          <cell r="L2606">
            <v>7205</v>
          </cell>
          <cell r="M2606">
            <v>7214</v>
          </cell>
          <cell r="N2606">
            <v>7148</v>
          </cell>
          <cell r="O2606">
            <v>7123</v>
          </cell>
          <cell r="P2606">
            <v>7030</v>
          </cell>
          <cell r="Q2606">
            <v>7041</v>
          </cell>
          <cell r="R2606">
            <v>7060</v>
          </cell>
        </row>
        <row r="2607">
          <cell r="C2607" t="str">
            <v>48077</v>
          </cell>
          <cell r="D2607" t="str">
            <v>Texas</v>
          </cell>
          <cell r="E2607" t="str">
            <v>Clay County</v>
          </cell>
          <cell r="F2607">
            <v>10997</v>
          </cell>
          <cell r="G2607">
            <v>11064</v>
          </cell>
          <cell r="H2607">
            <v>11131</v>
          </cell>
          <cell r="I2607">
            <v>11292</v>
          </cell>
          <cell r="J2607">
            <v>11270</v>
          </cell>
          <cell r="K2607">
            <v>11278</v>
          </cell>
          <cell r="L2607">
            <v>11317</v>
          </cell>
          <cell r="M2607">
            <v>11157</v>
          </cell>
          <cell r="N2607">
            <v>11051</v>
          </cell>
          <cell r="O2607">
            <v>10843</v>
          </cell>
          <cell r="P2607">
            <v>10832</v>
          </cell>
          <cell r="Q2607">
            <v>10752</v>
          </cell>
          <cell r="R2607">
            <v>10728</v>
          </cell>
        </row>
        <row r="2608">
          <cell r="C2608" t="str">
            <v>48079</v>
          </cell>
          <cell r="D2608" t="str">
            <v>Texas</v>
          </cell>
          <cell r="E2608" t="str">
            <v>Cochran County</v>
          </cell>
          <cell r="F2608">
            <v>3724</v>
          </cell>
          <cell r="G2608">
            <v>3707</v>
          </cell>
          <cell r="H2608">
            <v>3674</v>
          </cell>
          <cell r="I2608">
            <v>3521</v>
          </cell>
          <cell r="J2608">
            <v>3490</v>
          </cell>
          <cell r="K2608">
            <v>3373</v>
          </cell>
          <cell r="L2608">
            <v>3338</v>
          </cell>
          <cell r="M2608">
            <v>3257</v>
          </cell>
          <cell r="N2608">
            <v>3194</v>
          </cell>
          <cell r="O2608">
            <v>3100</v>
          </cell>
          <cell r="P2608">
            <v>3086</v>
          </cell>
          <cell r="Q2608">
            <v>3127</v>
          </cell>
          <cell r="R2608">
            <v>3137</v>
          </cell>
        </row>
        <row r="2609">
          <cell r="C2609" t="str">
            <v>48081</v>
          </cell>
          <cell r="D2609" t="str">
            <v>Texas</v>
          </cell>
          <cell r="E2609" t="str">
            <v>Coke County</v>
          </cell>
          <cell r="F2609">
            <v>3865</v>
          </cell>
          <cell r="G2609">
            <v>3844</v>
          </cell>
          <cell r="H2609">
            <v>3810</v>
          </cell>
          <cell r="I2609">
            <v>3732</v>
          </cell>
          <cell r="J2609">
            <v>3678</v>
          </cell>
          <cell r="K2609">
            <v>3559</v>
          </cell>
          <cell r="L2609">
            <v>3540</v>
          </cell>
          <cell r="M2609">
            <v>3492</v>
          </cell>
          <cell r="N2609">
            <v>3375</v>
          </cell>
          <cell r="O2609">
            <v>3348</v>
          </cell>
          <cell r="P2609">
            <v>3310</v>
          </cell>
          <cell r="Q2609">
            <v>3320</v>
          </cell>
          <cell r="R2609">
            <v>3324</v>
          </cell>
        </row>
        <row r="2610">
          <cell r="C2610" t="str">
            <v>48083</v>
          </cell>
          <cell r="D2610" t="str">
            <v>Texas</v>
          </cell>
          <cell r="E2610" t="str">
            <v>Coleman County</v>
          </cell>
          <cell r="F2610">
            <v>9232</v>
          </cell>
          <cell r="G2610">
            <v>9180</v>
          </cell>
          <cell r="H2610">
            <v>9103</v>
          </cell>
          <cell r="I2610">
            <v>8937</v>
          </cell>
          <cell r="J2610">
            <v>8827</v>
          </cell>
          <cell r="K2610">
            <v>8817</v>
          </cell>
          <cell r="L2610">
            <v>8739</v>
          </cell>
          <cell r="M2610">
            <v>8853</v>
          </cell>
          <cell r="N2610">
            <v>8774</v>
          </cell>
          <cell r="O2610">
            <v>8899</v>
          </cell>
          <cell r="P2610">
            <v>8867</v>
          </cell>
          <cell r="Q2610">
            <v>8895</v>
          </cell>
          <cell r="R2610">
            <v>8892</v>
          </cell>
        </row>
        <row r="2611">
          <cell r="C2611" t="str">
            <v>48085</v>
          </cell>
          <cell r="D2611" t="str">
            <v>Texas</v>
          </cell>
          <cell r="E2611" t="str">
            <v>Collin County</v>
          </cell>
          <cell r="F2611">
            <v>491272</v>
          </cell>
          <cell r="G2611">
            <v>499118</v>
          </cell>
          <cell r="H2611">
            <v>534642</v>
          </cell>
          <cell r="I2611">
            <v>563565</v>
          </cell>
          <cell r="J2611">
            <v>589394</v>
          </cell>
          <cell r="K2611">
            <v>617802</v>
          </cell>
          <cell r="L2611">
            <v>647187</v>
          </cell>
          <cell r="M2611">
            <v>683935</v>
          </cell>
          <cell r="N2611">
            <v>714330</v>
          </cell>
          <cell r="O2611">
            <v>741264</v>
          </cell>
          <cell r="P2611">
            <v>765791</v>
          </cell>
          <cell r="Q2611">
            <v>782341</v>
          </cell>
          <cell r="R2611">
            <v>788407</v>
          </cell>
        </row>
        <row r="2612">
          <cell r="C2612" t="str">
            <v>48087</v>
          </cell>
          <cell r="D2612" t="str">
            <v>Texas</v>
          </cell>
          <cell r="E2612" t="str">
            <v>Collingsworth County</v>
          </cell>
          <cell r="F2612">
            <v>3206</v>
          </cell>
          <cell r="G2612">
            <v>3193</v>
          </cell>
          <cell r="H2612">
            <v>3086</v>
          </cell>
          <cell r="I2612">
            <v>3093</v>
          </cell>
          <cell r="J2612">
            <v>3026</v>
          </cell>
          <cell r="K2612">
            <v>3028</v>
          </cell>
          <cell r="L2612">
            <v>2980</v>
          </cell>
          <cell r="M2612">
            <v>2952</v>
          </cell>
          <cell r="N2612">
            <v>2973</v>
          </cell>
          <cell r="O2612">
            <v>3017</v>
          </cell>
          <cell r="P2612">
            <v>3042</v>
          </cell>
          <cell r="Q2612">
            <v>3057</v>
          </cell>
          <cell r="R2612">
            <v>3062</v>
          </cell>
        </row>
        <row r="2613">
          <cell r="C2613" t="str">
            <v>48089</v>
          </cell>
          <cell r="D2613" t="str">
            <v>Texas</v>
          </cell>
          <cell r="E2613" t="str">
            <v>Colorado County</v>
          </cell>
          <cell r="F2613">
            <v>20356</v>
          </cell>
          <cell r="G2613">
            <v>20326</v>
          </cell>
          <cell r="H2613">
            <v>20125</v>
          </cell>
          <cell r="I2613">
            <v>20328</v>
          </cell>
          <cell r="J2613">
            <v>20507</v>
          </cell>
          <cell r="K2613">
            <v>20450</v>
          </cell>
          <cell r="L2613">
            <v>20493</v>
          </cell>
          <cell r="M2613">
            <v>20608</v>
          </cell>
          <cell r="N2613">
            <v>20648</v>
          </cell>
          <cell r="O2613">
            <v>20818</v>
          </cell>
          <cell r="P2613">
            <v>20784</v>
          </cell>
          <cell r="Q2613">
            <v>20874</v>
          </cell>
          <cell r="R2613">
            <v>20898</v>
          </cell>
        </row>
        <row r="2614">
          <cell r="C2614" t="str">
            <v>48091</v>
          </cell>
          <cell r="D2614" t="str">
            <v>Texas</v>
          </cell>
          <cell r="E2614" t="str">
            <v>Comal County</v>
          </cell>
          <cell r="F2614">
            <v>78022</v>
          </cell>
          <cell r="G2614">
            <v>78583</v>
          </cell>
          <cell r="H2614">
            <v>80630</v>
          </cell>
          <cell r="I2614">
            <v>82797</v>
          </cell>
          <cell r="J2614">
            <v>84837</v>
          </cell>
          <cell r="K2614">
            <v>88119</v>
          </cell>
          <cell r="L2614">
            <v>91018</v>
          </cell>
          <cell r="M2614">
            <v>95637</v>
          </cell>
          <cell r="N2614">
            <v>99540</v>
          </cell>
          <cell r="O2614">
            <v>103272</v>
          </cell>
          <cell r="P2614">
            <v>106350</v>
          </cell>
          <cell r="Q2614">
            <v>108472</v>
          </cell>
          <cell r="R2614">
            <v>109382</v>
          </cell>
        </row>
        <row r="2615">
          <cell r="C2615" t="str">
            <v>48093</v>
          </cell>
          <cell r="D2615" t="str">
            <v>Texas</v>
          </cell>
          <cell r="E2615" t="str">
            <v>Comanche County</v>
          </cell>
          <cell r="F2615">
            <v>14027</v>
          </cell>
          <cell r="G2615">
            <v>13998</v>
          </cell>
          <cell r="H2615">
            <v>13710</v>
          </cell>
          <cell r="I2615">
            <v>13582</v>
          </cell>
          <cell r="J2615">
            <v>13526</v>
          </cell>
          <cell r="K2615">
            <v>13646</v>
          </cell>
          <cell r="L2615">
            <v>13746</v>
          </cell>
          <cell r="M2615">
            <v>13814</v>
          </cell>
          <cell r="N2615">
            <v>13775</v>
          </cell>
          <cell r="O2615">
            <v>13834</v>
          </cell>
          <cell r="P2615">
            <v>13912</v>
          </cell>
          <cell r="Q2615">
            <v>13974</v>
          </cell>
          <cell r="R2615">
            <v>13981</v>
          </cell>
        </row>
        <row r="2616">
          <cell r="C2616" t="str">
            <v>48095</v>
          </cell>
          <cell r="D2616" t="str">
            <v>Texas</v>
          </cell>
          <cell r="E2616" t="str">
            <v>Concho County</v>
          </cell>
          <cell r="F2616">
            <v>3964</v>
          </cell>
          <cell r="G2616">
            <v>3963</v>
          </cell>
          <cell r="H2616">
            <v>3921</v>
          </cell>
          <cell r="I2616">
            <v>3959</v>
          </cell>
          <cell r="J2616">
            <v>3991</v>
          </cell>
          <cell r="K2616">
            <v>4018</v>
          </cell>
          <cell r="L2616">
            <v>4039</v>
          </cell>
          <cell r="M2616">
            <v>3957</v>
          </cell>
          <cell r="N2616">
            <v>4018</v>
          </cell>
          <cell r="O2616">
            <v>4108</v>
          </cell>
          <cell r="P2616">
            <v>4076</v>
          </cell>
          <cell r="Q2616">
            <v>4087</v>
          </cell>
          <cell r="R2616">
            <v>4077</v>
          </cell>
        </row>
        <row r="2617">
          <cell r="C2617" t="str">
            <v>48097</v>
          </cell>
          <cell r="D2617" t="str">
            <v>Texas</v>
          </cell>
          <cell r="E2617" t="str">
            <v>Cooke County</v>
          </cell>
          <cell r="F2617">
            <v>36370</v>
          </cell>
          <cell r="G2617">
            <v>36433</v>
          </cell>
          <cell r="H2617">
            <v>36844</v>
          </cell>
          <cell r="I2617">
            <v>37390</v>
          </cell>
          <cell r="J2617">
            <v>37598</v>
          </cell>
          <cell r="K2617">
            <v>37815</v>
          </cell>
          <cell r="L2617">
            <v>38143</v>
          </cell>
          <cell r="M2617">
            <v>38241</v>
          </cell>
          <cell r="N2617">
            <v>38252</v>
          </cell>
          <cell r="O2617">
            <v>38223</v>
          </cell>
          <cell r="P2617">
            <v>38413</v>
          </cell>
          <cell r="Q2617">
            <v>38437</v>
          </cell>
          <cell r="R2617">
            <v>38452</v>
          </cell>
        </row>
        <row r="2618">
          <cell r="C2618" t="str">
            <v>48099</v>
          </cell>
          <cell r="D2618" t="str">
            <v>Texas</v>
          </cell>
          <cell r="E2618" t="str">
            <v>Coryell County</v>
          </cell>
          <cell r="F2618">
            <v>74899</v>
          </cell>
          <cell r="G2618">
            <v>75199</v>
          </cell>
          <cell r="H2618">
            <v>74083</v>
          </cell>
          <cell r="I2618">
            <v>73135</v>
          </cell>
          <cell r="J2618">
            <v>71364</v>
          </cell>
          <cell r="K2618">
            <v>71943</v>
          </cell>
          <cell r="L2618">
            <v>72610</v>
          </cell>
          <cell r="M2618">
            <v>72217</v>
          </cell>
          <cell r="N2618">
            <v>73324</v>
          </cell>
          <cell r="O2618">
            <v>74552</v>
          </cell>
          <cell r="P2618">
            <v>74673</v>
          </cell>
          <cell r="Q2618">
            <v>75388</v>
          </cell>
          <cell r="R2618">
            <v>75645</v>
          </cell>
        </row>
        <row r="2619">
          <cell r="C2619" t="str">
            <v>48101</v>
          </cell>
          <cell r="D2619" t="str">
            <v>Texas</v>
          </cell>
          <cell r="E2619" t="str">
            <v>Cottle County</v>
          </cell>
          <cell r="F2619">
            <v>1899</v>
          </cell>
          <cell r="G2619">
            <v>1883</v>
          </cell>
          <cell r="H2619">
            <v>1774</v>
          </cell>
          <cell r="I2619">
            <v>1726</v>
          </cell>
          <cell r="J2619">
            <v>1699</v>
          </cell>
          <cell r="K2619">
            <v>1679</v>
          </cell>
          <cell r="L2619">
            <v>1653</v>
          </cell>
          <cell r="M2619">
            <v>1577</v>
          </cell>
          <cell r="N2619">
            <v>1513</v>
          </cell>
          <cell r="O2619">
            <v>1527</v>
          </cell>
          <cell r="P2619">
            <v>1509</v>
          </cell>
          <cell r="Q2619">
            <v>1505</v>
          </cell>
          <cell r="R2619">
            <v>1505</v>
          </cell>
        </row>
        <row r="2620">
          <cell r="C2620" t="str">
            <v>48103</v>
          </cell>
          <cell r="D2620" t="str">
            <v>Texas</v>
          </cell>
          <cell r="E2620" t="str">
            <v>Crane County</v>
          </cell>
          <cell r="F2620">
            <v>3996</v>
          </cell>
          <cell r="G2620">
            <v>3951</v>
          </cell>
          <cell r="H2620">
            <v>3893</v>
          </cell>
          <cell r="I2620">
            <v>3891</v>
          </cell>
          <cell r="J2620">
            <v>3847</v>
          </cell>
          <cell r="K2620">
            <v>3865</v>
          </cell>
          <cell r="L2620">
            <v>3840</v>
          </cell>
          <cell r="M2620">
            <v>3855</v>
          </cell>
          <cell r="N2620">
            <v>3976</v>
          </cell>
          <cell r="O2620">
            <v>4157</v>
          </cell>
          <cell r="P2620">
            <v>4333</v>
          </cell>
          <cell r="Q2620">
            <v>4375</v>
          </cell>
          <cell r="R2620">
            <v>4383</v>
          </cell>
        </row>
        <row r="2621">
          <cell r="C2621" t="str">
            <v>48105</v>
          </cell>
          <cell r="D2621" t="str">
            <v>Texas</v>
          </cell>
          <cell r="E2621" t="str">
            <v>Crockett County</v>
          </cell>
          <cell r="F2621">
            <v>4099</v>
          </cell>
          <cell r="G2621">
            <v>4012</v>
          </cell>
          <cell r="H2621">
            <v>3844</v>
          </cell>
          <cell r="I2621">
            <v>3841</v>
          </cell>
          <cell r="J2621">
            <v>3862</v>
          </cell>
          <cell r="K2621">
            <v>3857</v>
          </cell>
          <cell r="L2621">
            <v>3851</v>
          </cell>
          <cell r="M2621">
            <v>3739</v>
          </cell>
          <cell r="N2621">
            <v>3759</v>
          </cell>
          <cell r="O2621">
            <v>3783</v>
          </cell>
          <cell r="P2621">
            <v>3740</v>
          </cell>
          <cell r="Q2621">
            <v>3719</v>
          </cell>
          <cell r="R2621">
            <v>3711</v>
          </cell>
        </row>
        <row r="2622">
          <cell r="C2622" t="str">
            <v>48107</v>
          </cell>
          <cell r="D2622" t="str">
            <v>Texas</v>
          </cell>
          <cell r="E2622" t="str">
            <v>Crosby County</v>
          </cell>
          <cell r="F2622">
            <v>7072</v>
          </cell>
          <cell r="G2622">
            <v>7053</v>
          </cell>
          <cell r="H2622">
            <v>6955</v>
          </cell>
          <cell r="I2622">
            <v>6852</v>
          </cell>
          <cell r="J2622">
            <v>6718</v>
          </cell>
          <cell r="K2622">
            <v>6625</v>
          </cell>
          <cell r="L2622">
            <v>6521</v>
          </cell>
          <cell r="M2622">
            <v>6466</v>
          </cell>
          <cell r="N2622">
            <v>6262</v>
          </cell>
          <cell r="O2622">
            <v>6192</v>
          </cell>
          <cell r="P2622">
            <v>6057</v>
          </cell>
          <cell r="Q2622">
            <v>6059</v>
          </cell>
          <cell r="R2622">
            <v>6059</v>
          </cell>
        </row>
        <row r="2623">
          <cell r="C2623" t="str">
            <v>48109</v>
          </cell>
          <cell r="D2623" t="str">
            <v>Texas</v>
          </cell>
          <cell r="E2623" t="str">
            <v>Culberson County</v>
          </cell>
          <cell r="F2623">
            <v>2979</v>
          </cell>
          <cell r="G2623">
            <v>2948</v>
          </cell>
          <cell r="H2623">
            <v>2865</v>
          </cell>
          <cell r="I2623">
            <v>2829</v>
          </cell>
          <cell r="J2623">
            <v>2778</v>
          </cell>
          <cell r="K2623">
            <v>2695</v>
          </cell>
          <cell r="L2623">
            <v>2648</v>
          </cell>
          <cell r="M2623">
            <v>2587</v>
          </cell>
          <cell r="N2623">
            <v>2536</v>
          </cell>
          <cell r="O2623">
            <v>2490</v>
          </cell>
          <cell r="P2623">
            <v>2384</v>
          </cell>
          <cell r="Q2623">
            <v>2398</v>
          </cell>
          <cell r="R2623">
            <v>2403</v>
          </cell>
        </row>
        <row r="2624">
          <cell r="C2624" t="str">
            <v>48111</v>
          </cell>
          <cell r="D2624" t="str">
            <v>Texas</v>
          </cell>
          <cell r="E2624" t="str">
            <v>Dallam County</v>
          </cell>
          <cell r="F2624">
            <v>6213</v>
          </cell>
          <cell r="G2624">
            <v>6224</v>
          </cell>
          <cell r="H2624">
            <v>6210</v>
          </cell>
          <cell r="I2624">
            <v>6159</v>
          </cell>
          <cell r="J2624">
            <v>6148</v>
          </cell>
          <cell r="K2624">
            <v>6208</v>
          </cell>
          <cell r="L2624">
            <v>6238</v>
          </cell>
          <cell r="M2624">
            <v>6205</v>
          </cell>
          <cell r="N2624">
            <v>6336</v>
          </cell>
          <cell r="O2624">
            <v>6506</v>
          </cell>
          <cell r="P2624">
            <v>6571</v>
          </cell>
          <cell r="Q2624">
            <v>6703</v>
          </cell>
          <cell r="R2624">
            <v>6738</v>
          </cell>
        </row>
        <row r="2625">
          <cell r="C2625" t="str">
            <v>48113</v>
          </cell>
          <cell r="D2625" t="str">
            <v>Texas</v>
          </cell>
          <cell r="E2625" t="str">
            <v>Dallas County</v>
          </cell>
          <cell r="F2625">
            <v>2216808</v>
          </cell>
          <cell r="G2625">
            <v>2220848</v>
          </cell>
          <cell r="H2625">
            <v>2249418</v>
          </cell>
          <cell r="I2625">
            <v>2250326</v>
          </cell>
          <cell r="J2625">
            <v>2246432</v>
          </cell>
          <cell r="K2625">
            <v>2244020</v>
          </cell>
          <cell r="L2625">
            <v>2250830</v>
          </cell>
          <cell r="M2625">
            <v>2275434</v>
          </cell>
          <cell r="N2625">
            <v>2291891</v>
          </cell>
          <cell r="O2625">
            <v>2314018</v>
          </cell>
          <cell r="P2625">
            <v>2346378</v>
          </cell>
          <cell r="Q2625">
            <v>2368139</v>
          </cell>
          <cell r="R2625">
            <v>2377351</v>
          </cell>
        </row>
        <row r="2626">
          <cell r="C2626" t="str">
            <v>48115</v>
          </cell>
          <cell r="D2626" t="str">
            <v>Texas</v>
          </cell>
          <cell r="E2626" t="str">
            <v>Dawson County</v>
          </cell>
          <cell r="F2626">
            <v>14987</v>
          </cell>
          <cell r="G2626">
            <v>14935</v>
          </cell>
          <cell r="H2626">
            <v>14863</v>
          </cell>
          <cell r="I2626">
            <v>14429</v>
          </cell>
          <cell r="J2626">
            <v>14354</v>
          </cell>
          <cell r="K2626">
            <v>14062</v>
          </cell>
          <cell r="L2626">
            <v>14092</v>
          </cell>
          <cell r="M2626">
            <v>13987</v>
          </cell>
          <cell r="N2626">
            <v>13865</v>
          </cell>
          <cell r="O2626">
            <v>13804</v>
          </cell>
          <cell r="P2626">
            <v>13741</v>
          </cell>
          <cell r="Q2626">
            <v>13833</v>
          </cell>
          <cell r="R2626">
            <v>13867</v>
          </cell>
        </row>
        <row r="2627">
          <cell r="C2627" t="str">
            <v>48117</v>
          </cell>
          <cell r="D2627" t="str">
            <v>Texas</v>
          </cell>
          <cell r="E2627" t="str">
            <v>Deaf Smith County</v>
          </cell>
          <cell r="F2627">
            <v>18565</v>
          </cell>
          <cell r="G2627">
            <v>18515</v>
          </cell>
          <cell r="H2627">
            <v>18391</v>
          </cell>
          <cell r="I2627">
            <v>18439</v>
          </cell>
          <cell r="J2627">
            <v>18454</v>
          </cell>
          <cell r="K2627">
            <v>18671</v>
          </cell>
          <cell r="L2627">
            <v>18737</v>
          </cell>
          <cell r="M2627">
            <v>18770</v>
          </cell>
          <cell r="N2627">
            <v>18916</v>
          </cell>
          <cell r="O2627">
            <v>19054</v>
          </cell>
          <cell r="P2627">
            <v>19084</v>
          </cell>
          <cell r="Q2627">
            <v>19372</v>
          </cell>
          <cell r="R2627">
            <v>19447</v>
          </cell>
        </row>
        <row r="2628">
          <cell r="C2628" t="str">
            <v>48119</v>
          </cell>
          <cell r="D2628" t="str">
            <v>Texas</v>
          </cell>
          <cell r="E2628" t="str">
            <v>Delta County</v>
          </cell>
          <cell r="F2628">
            <v>5319</v>
          </cell>
          <cell r="G2628">
            <v>5323</v>
          </cell>
          <cell r="H2628">
            <v>5295</v>
          </cell>
          <cell r="I2628">
            <v>5366</v>
          </cell>
          <cell r="J2628">
            <v>5310</v>
          </cell>
          <cell r="K2628">
            <v>5409</v>
          </cell>
          <cell r="L2628">
            <v>5314</v>
          </cell>
          <cell r="M2628">
            <v>5355</v>
          </cell>
          <cell r="N2628">
            <v>5199</v>
          </cell>
          <cell r="O2628">
            <v>5252</v>
          </cell>
          <cell r="P2628">
            <v>5180</v>
          </cell>
          <cell r="Q2628">
            <v>5231</v>
          </cell>
          <cell r="R2628">
            <v>5253</v>
          </cell>
        </row>
        <row r="2629">
          <cell r="C2629" t="str">
            <v>48121</v>
          </cell>
          <cell r="D2629" t="str">
            <v>Texas</v>
          </cell>
          <cell r="E2629" t="str">
            <v>Denton County</v>
          </cell>
          <cell r="F2629">
            <v>433065</v>
          </cell>
          <cell r="G2629">
            <v>438791</v>
          </cell>
          <cell r="H2629">
            <v>463688</v>
          </cell>
          <cell r="I2629">
            <v>487617</v>
          </cell>
          <cell r="J2629">
            <v>509732</v>
          </cell>
          <cell r="K2629">
            <v>529811</v>
          </cell>
          <cell r="L2629">
            <v>553669</v>
          </cell>
          <cell r="M2629">
            <v>584561</v>
          </cell>
          <cell r="N2629">
            <v>609001</v>
          </cell>
          <cell r="O2629">
            <v>630104</v>
          </cell>
          <cell r="P2629">
            <v>649702</v>
          </cell>
          <cell r="Q2629">
            <v>662614</v>
          </cell>
          <cell r="R2629">
            <v>667053</v>
          </cell>
        </row>
        <row r="2630">
          <cell r="C2630" t="str">
            <v>48123</v>
          </cell>
          <cell r="D2630" t="str">
            <v>Texas</v>
          </cell>
          <cell r="E2630" t="str">
            <v>DeWitt County</v>
          </cell>
          <cell r="F2630">
            <v>19999</v>
          </cell>
          <cell r="G2630">
            <v>19943</v>
          </cell>
          <cell r="H2630">
            <v>20066</v>
          </cell>
          <cell r="I2630">
            <v>20015</v>
          </cell>
          <cell r="J2630">
            <v>20034</v>
          </cell>
          <cell r="K2630">
            <v>20176</v>
          </cell>
          <cell r="L2630">
            <v>20342</v>
          </cell>
          <cell r="M2630">
            <v>20108</v>
          </cell>
          <cell r="N2630">
            <v>19961</v>
          </cell>
          <cell r="O2630">
            <v>19902</v>
          </cell>
          <cell r="P2630">
            <v>20048</v>
          </cell>
          <cell r="Q2630">
            <v>20097</v>
          </cell>
          <cell r="R2630">
            <v>20106</v>
          </cell>
        </row>
        <row r="2631">
          <cell r="C2631" t="str">
            <v>48125</v>
          </cell>
          <cell r="D2631" t="str">
            <v>Texas</v>
          </cell>
          <cell r="E2631" t="str">
            <v>Dickens County</v>
          </cell>
          <cell r="F2631">
            <v>2760</v>
          </cell>
          <cell r="G2631">
            <v>2724</v>
          </cell>
          <cell r="H2631">
            <v>2653</v>
          </cell>
          <cell r="I2631">
            <v>2679</v>
          </cell>
          <cell r="J2631">
            <v>2670</v>
          </cell>
          <cell r="K2631">
            <v>2641</v>
          </cell>
          <cell r="L2631">
            <v>2563</v>
          </cell>
          <cell r="M2631">
            <v>2466</v>
          </cell>
          <cell r="N2631">
            <v>2461</v>
          </cell>
          <cell r="O2631">
            <v>2400</v>
          </cell>
          <cell r="P2631">
            <v>2423</v>
          </cell>
          <cell r="Q2631">
            <v>2444</v>
          </cell>
          <cell r="R2631">
            <v>2453</v>
          </cell>
        </row>
        <row r="2632">
          <cell r="C2632" t="str">
            <v>48127</v>
          </cell>
          <cell r="D2632" t="str">
            <v>Texas</v>
          </cell>
          <cell r="E2632" t="str">
            <v>Dimmit County</v>
          </cell>
          <cell r="F2632">
            <v>10205</v>
          </cell>
          <cell r="G2632">
            <v>10160</v>
          </cell>
          <cell r="H2632">
            <v>10030</v>
          </cell>
          <cell r="I2632">
            <v>10042</v>
          </cell>
          <cell r="J2632">
            <v>10075</v>
          </cell>
          <cell r="K2632">
            <v>9964</v>
          </cell>
          <cell r="L2632">
            <v>10031</v>
          </cell>
          <cell r="M2632">
            <v>9972</v>
          </cell>
          <cell r="N2632">
            <v>9845</v>
          </cell>
          <cell r="O2632">
            <v>9833</v>
          </cell>
          <cell r="P2632">
            <v>9848</v>
          </cell>
          <cell r="Q2632">
            <v>9996</v>
          </cell>
          <cell r="R2632">
            <v>10040</v>
          </cell>
        </row>
        <row r="2633">
          <cell r="C2633" t="str">
            <v>48129</v>
          </cell>
          <cell r="D2633" t="str">
            <v>Texas</v>
          </cell>
          <cell r="E2633" t="str">
            <v>Donley County</v>
          </cell>
          <cell r="F2633">
            <v>3814</v>
          </cell>
          <cell r="G2633">
            <v>3813</v>
          </cell>
          <cell r="H2633">
            <v>3829</v>
          </cell>
          <cell r="I2633">
            <v>3825</v>
          </cell>
          <cell r="J2633">
            <v>3898</v>
          </cell>
          <cell r="K2633">
            <v>3915</v>
          </cell>
          <cell r="L2633">
            <v>3833</v>
          </cell>
          <cell r="M2633">
            <v>3779</v>
          </cell>
          <cell r="N2633">
            <v>3806</v>
          </cell>
          <cell r="O2633">
            <v>3688</v>
          </cell>
          <cell r="P2633">
            <v>3670</v>
          </cell>
          <cell r="Q2633">
            <v>3677</v>
          </cell>
          <cell r="R2633">
            <v>3681</v>
          </cell>
        </row>
        <row r="2634">
          <cell r="C2634" t="str">
            <v>48131</v>
          </cell>
          <cell r="D2634" t="str">
            <v>Texas</v>
          </cell>
          <cell r="E2634" t="str">
            <v>Duval County</v>
          </cell>
          <cell r="F2634">
            <v>13073</v>
          </cell>
          <cell r="G2634">
            <v>13007</v>
          </cell>
          <cell r="H2634">
            <v>12830</v>
          </cell>
          <cell r="I2634">
            <v>12707</v>
          </cell>
          <cell r="J2634">
            <v>12570</v>
          </cell>
          <cell r="K2634">
            <v>12539</v>
          </cell>
          <cell r="L2634">
            <v>12426</v>
          </cell>
          <cell r="M2634">
            <v>12298</v>
          </cell>
          <cell r="N2634">
            <v>12097</v>
          </cell>
          <cell r="O2634">
            <v>11945</v>
          </cell>
          <cell r="P2634">
            <v>11917</v>
          </cell>
          <cell r="Q2634">
            <v>11782</v>
          </cell>
          <cell r="R2634">
            <v>11739</v>
          </cell>
        </row>
        <row r="2635">
          <cell r="C2635" t="str">
            <v>48133</v>
          </cell>
          <cell r="D2635" t="str">
            <v>Texas</v>
          </cell>
          <cell r="E2635" t="str">
            <v>Eastland County</v>
          </cell>
          <cell r="F2635">
            <v>18289</v>
          </cell>
          <cell r="G2635">
            <v>18296</v>
          </cell>
          <cell r="H2635">
            <v>18061</v>
          </cell>
          <cell r="I2635">
            <v>18252</v>
          </cell>
          <cell r="J2635">
            <v>18333</v>
          </cell>
          <cell r="K2635">
            <v>18442</v>
          </cell>
          <cell r="L2635">
            <v>18533</v>
          </cell>
          <cell r="M2635">
            <v>18545</v>
          </cell>
          <cell r="N2635">
            <v>18636</v>
          </cell>
          <cell r="O2635">
            <v>18520</v>
          </cell>
          <cell r="P2635">
            <v>18497</v>
          </cell>
          <cell r="Q2635">
            <v>18583</v>
          </cell>
          <cell r="R2635">
            <v>18602</v>
          </cell>
        </row>
        <row r="2636">
          <cell r="C2636" t="str">
            <v>48135</v>
          </cell>
          <cell r="D2636" t="str">
            <v>Texas</v>
          </cell>
          <cell r="E2636" t="str">
            <v>Ector County</v>
          </cell>
          <cell r="F2636">
            <v>121124</v>
          </cell>
          <cell r="G2636">
            <v>120694</v>
          </cell>
          <cell r="H2636">
            <v>120802</v>
          </cell>
          <cell r="I2636">
            <v>122199</v>
          </cell>
          <cell r="J2636">
            <v>122739</v>
          </cell>
          <cell r="K2636">
            <v>124163</v>
          </cell>
          <cell r="L2636">
            <v>125378</v>
          </cell>
          <cell r="M2636">
            <v>127476</v>
          </cell>
          <cell r="N2636">
            <v>130459</v>
          </cell>
          <cell r="O2636">
            <v>133064</v>
          </cell>
          <cell r="P2636">
            <v>136930</v>
          </cell>
          <cell r="Q2636">
            <v>137130</v>
          </cell>
          <cell r="R2636">
            <v>137145</v>
          </cell>
        </row>
        <row r="2637">
          <cell r="C2637" t="str">
            <v>48137</v>
          </cell>
          <cell r="D2637" t="str">
            <v>Texas</v>
          </cell>
          <cell r="E2637" t="str">
            <v>Edwards County</v>
          </cell>
          <cell r="F2637">
            <v>2160</v>
          </cell>
          <cell r="G2637">
            <v>2143</v>
          </cell>
          <cell r="H2637">
            <v>2070</v>
          </cell>
          <cell r="I2637">
            <v>2056</v>
          </cell>
          <cell r="J2637">
            <v>2042</v>
          </cell>
          <cell r="K2637">
            <v>2027</v>
          </cell>
          <cell r="L2637">
            <v>2011</v>
          </cell>
          <cell r="M2637">
            <v>1995</v>
          </cell>
          <cell r="N2637">
            <v>2062</v>
          </cell>
          <cell r="O2637">
            <v>2084</v>
          </cell>
          <cell r="P2637">
            <v>2012</v>
          </cell>
          <cell r="Q2637">
            <v>2002</v>
          </cell>
          <cell r="R2637">
            <v>1993</v>
          </cell>
        </row>
        <row r="2638">
          <cell r="C2638" t="str">
            <v>48139</v>
          </cell>
          <cell r="D2638" t="str">
            <v>Texas</v>
          </cell>
          <cell r="E2638" t="str">
            <v>Ellis County</v>
          </cell>
          <cell r="F2638">
            <v>111415</v>
          </cell>
          <cell r="G2638">
            <v>112330</v>
          </cell>
          <cell r="H2638">
            <v>115286</v>
          </cell>
          <cell r="I2638">
            <v>118737</v>
          </cell>
          <cell r="J2638">
            <v>122620</v>
          </cell>
          <cell r="K2638">
            <v>125733</v>
          </cell>
          <cell r="L2638">
            <v>129955</v>
          </cell>
          <cell r="M2638">
            <v>135276</v>
          </cell>
          <cell r="N2638">
            <v>139988</v>
          </cell>
          <cell r="O2638">
            <v>144394</v>
          </cell>
          <cell r="P2638">
            <v>147392</v>
          </cell>
          <cell r="Q2638">
            <v>149610</v>
          </cell>
          <cell r="R2638">
            <v>150462</v>
          </cell>
        </row>
        <row r="2639">
          <cell r="C2639" t="str">
            <v>48141</v>
          </cell>
          <cell r="D2639" t="str">
            <v>Texas</v>
          </cell>
          <cell r="E2639" t="str">
            <v>El Paso County</v>
          </cell>
          <cell r="F2639">
            <v>679568</v>
          </cell>
          <cell r="G2639">
            <v>681729</v>
          </cell>
          <cell r="H2639">
            <v>689163</v>
          </cell>
          <cell r="I2639">
            <v>696446</v>
          </cell>
          <cell r="J2639">
            <v>705200</v>
          </cell>
          <cell r="K2639">
            <v>717652</v>
          </cell>
          <cell r="L2639">
            <v>728095</v>
          </cell>
          <cell r="M2639">
            <v>744795</v>
          </cell>
          <cell r="N2639">
            <v>755578</v>
          </cell>
          <cell r="O2639">
            <v>769930</v>
          </cell>
          <cell r="P2639">
            <v>786759</v>
          </cell>
          <cell r="Q2639">
            <v>800647</v>
          </cell>
          <cell r="R2639">
            <v>804338</v>
          </cell>
        </row>
        <row r="2640">
          <cell r="C2640" t="str">
            <v>48143</v>
          </cell>
          <cell r="D2640" t="str">
            <v>Texas</v>
          </cell>
          <cell r="E2640" t="str">
            <v>Erath County</v>
          </cell>
          <cell r="F2640">
            <v>32981</v>
          </cell>
          <cell r="G2640">
            <v>33057</v>
          </cell>
          <cell r="H2640">
            <v>33045</v>
          </cell>
          <cell r="I2640">
            <v>33619</v>
          </cell>
          <cell r="J2640">
            <v>34131</v>
          </cell>
          <cell r="K2640">
            <v>34887</v>
          </cell>
          <cell r="L2640">
            <v>35336</v>
          </cell>
          <cell r="M2640">
            <v>36355</v>
          </cell>
          <cell r="N2640">
            <v>36678</v>
          </cell>
          <cell r="O2640">
            <v>37137</v>
          </cell>
          <cell r="P2640">
            <v>37594</v>
          </cell>
          <cell r="Q2640">
            <v>37890</v>
          </cell>
          <cell r="R2640">
            <v>37948</v>
          </cell>
        </row>
        <row r="2641">
          <cell r="C2641" t="str">
            <v>48145</v>
          </cell>
          <cell r="D2641" t="str">
            <v>Texas</v>
          </cell>
          <cell r="E2641" t="str">
            <v>Falls County</v>
          </cell>
          <cell r="F2641">
            <v>18563</v>
          </cell>
          <cell r="G2641">
            <v>18522</v>
          </cell>
          <cell r="H2641">
            <v>18280</v>
          </cell>
          <cell r="I2641">
            <v>18090</v>
          </cell>
          <cell r="J2641">
            <v>18086</v>
          </cell>
          <cell r="K2641">
            <v>18066</v>
          </cell>
          <cell r="L2641">
            <v>17990</v>
          </cell>
          <cell r="M2641">
            <v>17945</v>
          </cell>
          <cell r="N2641">
            <v>17712</v>
          </cell>
          <cell r="O2641">
            <v>17698</v>
          </cell>
          <cell r="P2641">
            <v>17762</v>
          </cell>
          <cell r="Q2641">
            <v>17866</v>
          </cell>
          <cell r="R2641">
            <v>17879</v>
          </cell>
        </row>
        <row r="2642">
          <cell r="C2642" t="str">
            <v>48147</v>
          </cell>
          <cell r="D2642" t="str">
            <v>Texas</v>
          </cell>
          <cell r="E2642" t="str">
            <v>Fannin County</v>
          </cell>
          <cell r="F2642">
            <v>31225</v>
          </cell>
          <cell r="G2642">
            <v>31334</v>
          </cell>
          <cell r="H2642">
            <v>31400</v>
          </cell>
          <cell r="I2642">
            <v>31808</v>
          </cell>
          <cell r="J2642">
            <v>32380</v>
          </cell>
          <cell r="K2642">
            <v>32692</v>
          </cell>
          <cell r="L2642">
            <v>33221</v>
          </cell>
          <cell r="M2642">
            <v>33540</v>
          </cell>
          <cell r="N2642">
            <v>33644</v>
          </cell>
          <cell r="O2642">
            <v>33870</v>
          </cell>
          <cell r="P2642">
            <v>33865</v>
          </cell>
          <cell r="Q2642">
            <v>33915</v>
          </cell>
          <cell r="R2642">
            <v>33905</v>
          </cell>
        </row>
        <row r="2643">
          <cell r="C2643" t="str">
            <v>48149</v>
          </cell>
          <cell r="D2643" t="str">
            <v>Texas</v>
          </cell>
          <cell r="E2643" t="str">
            <v>Fayette County</v>
          </cell>
          <cell r="F2643">
            <v>21818</v>
          </cell>
          <cell r="G2643">
            <v>21864</v>
          </cell>
          <cell r="H2643">
            <v>22397</v>
          </cell>
          <cell r="I2643">
            <v>22668</v>
          </cell>
          <cell r="J2643">
            <v>22910</v>
          </cell>
          <cell r="K2643">
            <v>23107</v>
          </cell>
          <cell r="L2643">
            <v>23342</v>
          </cell>
          <cell r="M2643">
            <v>23631</v>
          </cell>
          <cell r="N2643">
            <v>23898</v>
          </cell>
          <cell r="O2643">
            <v>24347</v>
          </cell>
          <cell r="P2643">
            <v>24470</v>
          </cell>
          <cell r="Q2643">
            <v>24554</v>
          </cell>
          <cell r="R2643">
            <v>24531</v>
          </cell>
        </row>
        <row r="2644">
          <cell r="C2644" t="str">
            <v>48151</v>
          </cell>
          <cell r="D2644" t="str">
            <v>Texas</v>
          </cell>
          <cell r="E2644" t="str">
            <v>Fisher County</v>
          </cell>
          <cell r="F2644">
            <v>4345</v>
          </cell>
          <cell r="G2644">
            <v>4340</v>
          </cell>
          <cell r="H2644">
            <v>4257</v>
          </cell>
          <cell r="I2644">
            <v>4242</v>
          </cell>
          <cell r="J2644">
            <v>4191</v>
          </cell>
          <cell r="K2644">
            <v>4118</v>
          </cell>
          <cell r="L2644">
            <v>4135</v>
          </cell>
          <cell r="M2644">
            <v>4098</v>
          </cell>
          <cell r="N2644">
            <v>4080</v>
          </cell>
          <cell r="O2644">
            <v>4065</v>
          </cell>
          <cell r="P2644">
            <v>4014</v>
          </cell>
          <cell r="Q2644">
            <v>3974</v>
          </cell>
          <cell r="R2644">
            <v>3954</v>
          </cell>
        </row>
        <row r="2645">
          <cell r="C2645" t="str">
            <v>48153</v>
          </cell>
          <cell r="D2645" t="str">
            <v>Texas</v>
          </cell>
          <cell r="E2645" t="str">
            <v>Floyd County</v>
          </cell>
          <cell r="F2645">
            <v>7770</v>
          </cell>
          <cell r="G2645">
            <v>7734</v>
          </cell>
          <cell r="H2645">
            <v>7452</v>
          </cell>
          <cell r="I2645">
            <v>7289</v>
          </cell>
          <cell r="J2645">
            <v>7364</v>
          </cell>
          <cell r="K2645">
            <v>7130</v>
          </cell>
          <cell r="L2645">
            <v>6983</v>
          </cell>
          <cell r="M2645">
            <v>6855</v>
          </cell>
          <cell r="N2645">
            <v>6683</v>
          </cell>
          <cell r="O2645">
            <v>6528</v>
          </cell>
          <cell r="P2645">
            <v>6508</v>
          </cell>
          <cell r="Q2645">
            <v>6446</v>
          </cell>
          <cell r="R2645">
            <v>6423</v>
          </cell>
        </row>
        <row r="2646">
          <cell r="C2646" t="str">
            <v>48155</v>
          </cell>
          <cell r="D2646" t="str">
            <v>Texas</v>
          </cell>
          <cell r="E2646" t="str">
            <v>Foard County</v>
          </cell>
          <cell r="F2646">
            <v>1621</v>
          </cell>
          <cell r="G2646">
            <v>1594</v>
          </cell>
          <cell r="H2646">
            <v>1606</v>
          </cell>
          <cell r="I2646">
            <v>1536</v>
          </cell>
          <cell r="J2646">
            <v>1513</v>
          </cell>
          <cell r="K2646">
            <v>1492</v>
          </cell>
          <cell r="L2646">
            <v>1439</v>
          </cell>
          <cell r="M2646">
            <v>1432</v>
          </cell>
          <cell r="N2646">
            <v>1383</v>
          </cell>
          <cell r="O2646">
            <v>1334</v>
          </cell>
          <cell r="P2646">
            <v>1321</v>
          </cell>
          <cell r="Q2646">
            <v>1336</v>
          </cell>
          <cell r="R2646">
            <v>1341</v>
          </cell>
        </row>
        <row r="2647">
          <cell r="C2647" t="str">
            <v>48157</v>
          </cell>
          <cell r="D2647" t="str">
            <v>Texas</v>
          </cell>
          <cell r="E2647" t="str">
            <v>Fort Bend County</v>
          </cell>
          <cell r="F2647">
            <v>354286</v>
          </cell>
          <cell r="G2647">
            <v>358738</v>
          </cell>
          <cell r="H2647">
            <v>375708</v>
          </cell>
          <cell r="I2647">
            <v>397943</v>
          </cell>
          <cell r="J2647">
            <v>418747</v>
          </cell>
          <cell r="K2647">
            <v>441139</v>
          </cell>
          <cell r="L2647">
            <v>462953</v>
          </cell>
          <cell r="M2647">
            <v>490916</v>
          </cell>
          <cell r="N2647">
            <v>516564</v>
          </cell>
          <cell r="O2647">
            <v>542957</v>
          </cell>
          <cell r="P2647">
            <v>569130</v>
          </cell>
          <cell r="Q2647">
            <v>585375</v>
          </cell>
          <cell r="R2647">
            <v>590350</v>
          </cell>
        </row>
        <row r="2648">
          <cell r="C2648" t="str">
            <v>48159</v>
          </cell>
          <cell r="D2648" t="str">
            <v>Texas</v>
          </cell>
          <cell r="E2648" t="str">
            <v>Franklin County</v>
          </cell>
          <cell r="F2648">
            <v>9431</v>
          </cell>
          <cell r="G2648">
            <v>9459</v>
          </cell>
          <cell r="H2648">
            <v>9521</v>
          </cell>
          <cell r="I2648">
            <v>9536</v>
          </cell>
          <cell r="J2648">
            <v>9597</v>
          </cell>
          <cell r="K2648">
            <v>9731</v>
          </cell>
          <cell r="L2648">
            <v>10745</v>
          </cell>
          <cell r="M2648">
            <v>10755</v>
          </cell>
          <cell r="N2648">
            <v>10799</v>
          </cell>
          <cell r="O2648">
            <v>10604</v>
          </cell>
          <cell r="P2648">
            <v>10601</v>
          </cell>
          <cell r="Q2648">
            <v>10605</v>
          </cell>
          <cell r="R2648">
            <v>10614</v>
          </cell>
        </row>
        <row r="2649">
          <cell r="C2649" t="str">
            <v>48161</v>
          </cell>
          <cell r="D2649" t="str">
            <v>Texas</v>
          </cell>
          <cell r="E2649" t="str">
            <v>Freestone County</v>
          </cell>
          <cell r="F2649">
            <v>17851</v>
          </cell>
          <cell r="G2649">
            <v>17902</v>
          </cell>
          <cell r="H2649">
            <v>18127</v>
          </cell>
          <cell r="I2649">
            <v>18395</v>
          </cell>
          <cell r="J2649">
            <v>18483</v>
          </cell>
          <cell r="K2649">
            <v>18684</v>
          </cell>
          <cell r="L2649">
            <v>18843</v>
          </cell>
          <cell r="M2649">
            <v>19123</v>
          </cell>
          <cell r="N2649">
            <v>19162</v>
          </cell>
          <cell r="O2649">
            <v>19446</v>
          </cell>
          <cell r="P2649">
            <v>19743</v>
          </cell>
          <cell r="Q2649">
            <v>19816</v>
          </cell>
          <cell r="R2649">
            <v>19831</v>
          </cell>
        </row>
        <row r="2650">
          <cell r="C2650" t="str">
            <v>48163</v>
          </cell>
          <cell r="D2650" t="str">
            <v>Texas</v>
          </cell>
          <cell r="E2650" t="str">
            <v>Frio County</v>
          </cell>
          <cell r="F2650">
            <v>16255</v>
          </cell>
          <cell r="G2650">
            <v>16203</v>
          </cell>
          <cell r="H2650">
            <v>16315</v>
          </cell>
          <cell r="I2650">
            <v>16467</v>
          </cell>
          <cell r="J2650">
            <v>16477</v>
          </cell>
          <cell r="K2650">
            <v>16532</v>
          </cell>
          <cell r="L2650">
            <v>16618</v>
          </cell>
          <cell r="M2650">
            <v>16720</v>
          </cell>
          <cell r="N2650">
            <v>16776</v>
          </cell>
          <cell r="O2650">
            <v>16939</v>
          </cell>
          <cell r="P2650">
            <v>17120</v>
          </cell>
          <cell r="Q2650">
            <v>17217</v>
          </cell>
          <cell r="R2650">
            <v>17224</v>
          </cell>
        </row>
        <row r="2651">
          <cell r="C2651" t="str">
            <v>48165</v>
          </cell>
          <cell r="D2651" t="str">
            <v>Texas</v>
          </cell>
          <cell r="E2651" t="str">
            <v>Gaines County</v>
          </cell>
          <cell r="F2651">
            <v>14463</v>
          </cell>
          <cell r="G2651">
            <v>14473</v>
          </cell>
          <cell r="H2651">
            <v>14451</v>
          </cell>
          <cell r="I2651">
            <v>14453</v>
          </cell>
          <cell r="J2651">
            <v>14747</v>
          </cell>
          <cell r="K2651">
            <v>14978</v>
          </cell>
          <cell r="L2651">
            <v>15331</v>
          </cell>
          <cell r="M2651">
            <v>15707</v>
          </cell>
          <cell r="N2651">
            <v>16187</v>
          </cell>
          <cell r="O2651">
            <v>16641</v>
          </cell>
          <cell r="P2651">
            <v>17163</v>
          </cell>
          <cell r="Q2651">
            <v>17526</v>
          </cell>
          <cell r="R2651">
            <v>17594</v>
          </cell>
        </row>
        <row r="2652">
          <cell r="C2652" t="str">
            <v>48167</v>
          </cell>
          <cell r="D2652" t="str">
            <v>Texas</v>
          </cell>
          <cell r="E2652" t="str">
            <v>Galveston County</v>
          </cell>
          <cell r="F2652">
            <v>250178</v>
          </cell>
          <cell r="G2652">
            <v>250675</v>
          </cell>
          <cell r="H2652">
            <v>254521</v>
          </cell>
          <cell r="I2652">
            <v>260096</v>
          </cell>
          <cell r="J2652">
            <v>265269</v>
          </cell>
          <cell r="K2652">
            <v>269760</v>
          </cell>
          <cell r="L2652">
            <v>274806</v>
          </cell>
          <cell r="M2652">
            <v>279182</v>
          </cell>
          <cell r="N2652">
            <v>283770</v>
          </cell>
          <cell r="O2652">
            <v>288643</v>
          </cell>
          <cell r="P2652">
            <v>287428</v>
          </cell>
          <cell r="Q2652">
            <v>291309</v>
          </cell>
          <cell r="R2652">
            <v>292607</v>
          </cell>
        </row>
        <row r="2653">
          <cell r="C2653" t="str">
            <v>48169</v>
          </cell>
          <cell r="D2653" t="str">
            <v>Texas</v>
          </cell>
          <cell r="E2653" t="str">
            <v>Garza County</v>
          </cell>
          <cell r="F2653">
            <v>4876</v>
          </cell>
          <cell r="G2653">
            <v>4904</v>
          </cell>
          <cell r="H2653">
            <v>5275</v>
          </cell>
          <cell r="I2653">
            <v>5385</v>
          </cell>
          <cell r="J2653">
            <v>5531</v>
          </cell>
          <cell r="K2653">
            <v>5800</v>
          </cell>
          <cell r="L2653">
            <v>5742</v>
          </cell>
          <cell r="M2653">
            <v>5996</v>
          </cell>
          <cell r="N2653">
            <v>6049</v>
          </cell>
          <cell r="O2653">
            <v>6158</v>
          </cell>
          <cell r="P2653">
            <v>6368</v>
          </cell>
          <cell r="Q2653">
            <v>6461</v>
          </cell>
          <cell r="R2653">
            <v>6449</v>
          </cell>
        </row>
        <row r="2654">
          <cell r="C2654" t="str">
            <v>48171</v>
          </cell>
          <cell r="D2654" t="str">
            <v>Texas</v>
          </cell>
          <cell r="E2654" t="str">
            <v>Gillespie County</v>
          </cell>
          <cell r="F2654">
            <v>20806</v>
          </cell>
          <cell r="G2654">
            <v>20902</v>
          </cell>
          <cell r="H2654">
            <v>21104</v>
          </cell>
          <cell r="I2654">
            <v>21585</v>
          </cell>
          <cell r="J2654">
            <v>22128</v>
          </cell>
          <cell r="K2654">
            <v>22454</v>
          </cell>
          <cell r="L2654">
            <v>22858</v>
          </cell>
          <cell r="M2654">
            <v>23487</v>
          </cell>
          <cell r="N2654">
            <v>23787</v>
          </cell>
          <cell r="O2654">
            <v>24206</v>
          </cell>
          <cell r="P2654">
            <v>24608</v>
          </cell>
          <cell r="Q2654">
            <v>24837</v>
          </cell>
          <cell r="R2654">
            <v>24899</v>
          </cell>
        </row>
        <row r="2655">
          <cell r="C2655" t="str">
            <v>48173</v>
          </cell>
          <cell r="D2655" t="str">
            <v>Texas</v>
          </cell>
          <cell r="E2655" t="str">
            <v>Glasscock County</v>
          </cell>
          <cell r="F2655">
            <v>1413</v>
          </cell>
          <cell r="G2655">
            <v>1407</v>
          </cell>
          <cell r="H2655">
            <v>1351</v>
          </cell>
          <cell r="I2655">
            <v>1339</v>
          </cell>
          <cell r="J2655">
            <v>1332</v>
          </cell>
          <cell r="K2655">
            <v>1290</v>
          </cell>
          <cell r="L2655">
            <v>1273</v>
          </cell>
          <cell r="M2655">
            <v>1202</v>
          </cell>
          <cell r="N2655">
            <v>1164</v>
          </cell>
          <cell r="O2655">
            <v>1218</v>
          </cell>
          <cell r="P2655">
            <v>1224</v>
          </cell>
          <cell r="Q2655">
            <v>1226</v>
          </cell>
          <cell r="R2655">
            <v>1228</v>
          </cell>
        </row>
        <row r="2656">
          <cell r="C2656" t="str">
            <v>48175</v>
          </cell>
          <cell r="D2656" t="str">
            <v>Texas</v>
          </cell>
          <cell r="E2656" t="str">
            <v>Goliad County</v>
          </cell>
          <cell r="F2656">
            <v>6923</v>
          </cell>
          <cell r="G2656">
            <v>7007</v>
          </cell>
          <cell r="H2656">
            <v>7020</v>
          </cell>
          <cell r="I2656">
            <v>7051</v>
          </cell>
          <cell r="J2656">
            <v>7135</v>
          </cell>
          <cell r="K2656">
            <v>7071</v>
          </cell>
          <cell r="L2656">
            <v>7070</v>
          </cell>
          <cell r="M2656">
            <v>7121</v>
          </cell>
          <cell r="N2656">
            <v>7142</v>
          </cell>
          <cell r="O2656">
            <v>7164</v>
          </cell>
          <cell r="P2656">
            <v>7157</v>
          </cell>
          <cell r="Q2656">
            <v>7210</v>
          </cell>
          <cell r="R2656">
            <v>7223</v>
          </cell>
        </row>
        <row r="2657">
          <cell r="C2657" t="str">
            <v>48177</v>
          </cell>
          <cell r="D2657" t="str">
            <v>Texas</v>
          </cell>
          <cell r="E2657" t="str">
            <v>Gonzales County</v>
          </cell>
          <cell r="F2657">
            <v>18601</v>
          </cell>
          <cell r="G2657">
            <v>18642</v>
          </cell>
          <cell r="H2657">
            <v>18714</v>
          </cell>
          <cell r="I2657">
            <v>18882</v>
          </cell>
          <cell r="J2657">
            <v>19181</v>
          </cell>
          <cell r="K2657">
            <v>19370</v>
          </cell>
          <cell r="L2657">
            <v>19656</v>
          </cell>
          <cell r="M2657">
            <v>19633</v>
          </cell>
          <cell r="N2657">
            <v>19512</v>
          </cell>
          <cell r="O2657">
            <v>19538</v>
          </cell>
          <cell r="P2657">
            <v>19628</v>
          </cell>
          <cell r="Q2657">
            <v>19807</v>
          </cell>
          <cell r="R2657">
            <v>19866</v>
          </cell>
        </row>
        <row r="2658">
          <cell r="C2658" t="str">
            <v>48179</v>
          </cell>
          <cell r="D2658" t="str">
            <v>Texas</v>
          </cell>
          <cell r="E2658" t="str">
            <v>Gray County</v>
          </cell>
          <cell r="F2658">
            <v>22742</v>
          </cell>
          <cell r="G2658">
            <v>22578</v>
          </cell>
          <cell r="H2658">
            <v>22171</v>
          </cell>
          <cell r="I2658">
            <v>21940</v>
          </cell>
          <cell r="J2658">
            <v>21762</v>
          </cell>
          <cell r="K2658">
            <v>21551</v>
          </cell>
          <cell r="L2658">
            <v>21776</v>
          </cell>
          <cell r="M2658">
            <v>22100</v>
          </cell>
          <cell r="N2658">
            <v>22438</v>
          </cell>
          <cell r="O2658">
            <v>22772</v>
          </cell>
          <cell r="P2658">
            <v>22719</v>
          </cell>
          <cell r="Q2658">
            <v>22535</v>
          </cell>
          <cell r="R2658">
            <v>22456</v>
          </cell>
        </row>
        <row r="2659">
          <cell r="C2659" t="str">
            <v>48181</v>
          </cell>
          <cell r="D2659" t="str">
            <v>Texas</v>
          </cell>
          <cell r="E2659" t="str">
            <v>Grayson County</v>
          </cell>
          <cell r="F2659">
            <v>110574</v>
          </cell>
          <cell r="G2659">
            <v>110939</v>
          </cell>
          <cell r="H2659">
            <v>112330</v>
          </cell>
          <cell r="I2659">
            <v>113239</v>
          </cell>
          <cell r="J2659">
            <v>114421</v>
          </cell>
          <cell r="K2659">
            <v>114998</v>
          </cell>
          <cell r="L2659">
            <v>115666</v>
          </cell>
          <cell r="M2659">
            <v>117174</v>
          </cell>
          <cell r="N2659">
            <v>118331</v>
          </cell>
          <cell r="O2659">
            <v>118834</v>
          </cell>
          <cell r="P2659">
            <v>120069</v>
          </cell>
          <cell r="Q2659">
            <v>120877</v>
          </cell>
          <cell r="R2659">
            <v>121145</v>
          </cell>
        </row>
        <row r="2660">
          <cell r="C2660" t="str">
            <v>48183</v>
          </cell>
          <cell r="D2660" t="str">
            <v>Texas</v>
          </cell>
          <cell r="E2660" t="str">
            <v>Gregg County</v>
          </cell>
          <cell r="F2660">
            <v>111328</v>
          </cell>
          <cell r="G2660">
            <v>111255</v>
          </cell>
          <cell r="H2660">
            <v>111791</v>
          </cell>
          <cell r="I2660">
            <v>112767</v>
          </cell>
          <cell r="J2660">
            <v>113775</v>
          </cell>
          <cell r="K2660">
            <v>114541</v>
          </cell>
          <cell r="L2660">
            <v>115402</v>
          </cell>
          <cell r="M2660">
            <v>117118</v>
          </cell>
          <cell r="N2660">
            <v>118260</v>
          </cell>
          <cell r="O2660">
            <v>119157</v>
          </cell>
          <cell r="P2660">
            <v>121238</v>
          </cell>
          <cell r="Q2660">
            <v>121730</v>
          </cell>
          <cell r="R2660">
            <v>121854</v>
          </cell>
        </row>
        <row r="2661">
          <cell r="C2661" t="str">
            <v>48185</v>
          </cell>
          <cell r="D2661" t="str">
            <v>Texas</v>
          </cell>
          <cell r="E2661" t="str">
            <v>Grimes County</v>
          </cell>
          <cell r="F2661">
            <v>23544</v>
          </cell>
          <cell r="G2661">
            <v>23601</v>
          </cell>
          <cell r="H2661">
            <v>24219</v>
          </cell>
          <cell r="I2661">
            <v>24736</v>
          </cell>
          <cell r="J2661">
            <v>25016</v>
          </cell>
          <cell r="K2661">
            <v>25209</v>
          </cell>
          <cell r="L2661">
            <v>25350</v>
          </cell>
          <cell r="M2661">
            <v>25639</v>
          </cell>
          <cell r="N2661">
            <v>26046</v>
          </cell>
          <cell r="O2661">
            <v>26273</v>
          </cell>
          <cell r="P2661">
            <v>26422</v>
          </cell>
          <cell r="Q2661">
            <v>26604</v>
          </cell>
          <cell r="R2661">
            <v>26659</v>
          </cell>
        </row>
        <row r="2662">
          <cell r="C2662" t="str">
            <v>48187</v>
          </cell>
          <cell r="D2662" t="str">
            <v>Texas</v>
          </cell>
          <cell r="E2662" t="str">
            <v>Guadalupe County</v>
          </cell>
          <cell r="F2662">
            <v>88856</v>
          </cell>
          <cell r="G2662">
            <v>89841</v>
          </cell>
          <cell r="H2662">
            <v>92626</v>
          </cell>
          <cell r="I2662">
            <v>95246</v>
          </cell>
          <cell r="J2662">
            <v>98137</v>
          </cell>
          <cell r="K2662">
            <v>101495</v>
          </cell>
          <cell r="L2662">
            <v>105585</v>
          </cell>
          <cell r="M2662">
            <v>111878</v>
          </cell>
          <cell r="N2662">
            <v>117667</v>
          </cell>
          <cell r="O2662">
            <v>123398</v>
          </cell>
          <cell r="P2662">
            <v>128265</v>
          </cell>
          <cell r="Q2662">
            <v>131533</v>
          </cell>
          <cell r="R2662">
            <v>132431</v>
          </cell>
        </row>
        <row r="2663">
          <cell r="C2663" t="str">
            <v>48189</v>
          </cell>
          <cell r="D2663" t="str">
            <v>Texas</v>
          </cell>
          <cell r="E2663" t="str">
            <v>Hale County</v>
          </cell>
          <cell r="F2663">
            <v>36605</v>
          </cell>
          <cell r="G2663">
            <v>36581</v>
          </cell>
          <cell r="H2663">
            <v>35876</v>
          </cell>
          <cell r="I2663">
            <v>35598</v>
          </cell>
          <cell r="J2663">
            <v>35553</v>
          </cell>
          <cell r="K2663">
            <v>36259</v>
          </cell>
          <cell r="L2663">
            <v>36066</v>
          </cell>
          <cell r="M2663">
            <v>36162</v>
          </cell>
          <cell r="N2663">
            <v>36080</v>
          </cell>
          <cell r="O2663">
            <v>35662</v>
          </cell>
          <cell r="P2663">
            <v>35926</v>
          </cell>
          <cell r="Q2663">
            <v>36273</v>
          </cell>
          <cell r="R2663">
            <v>36377</v>
          </cell>
        </row>
        <row r="2664">
          <cell r="C2664" t="str">
            <v>48191</v>
          </cell>
          <cell r="D2664" t="str">
            <v>Texas</v>
          </cell>
          <cell r="E2664" t="str">
            <v>Hall County</v>
          </cell>
          <cell r="F2664">
            <v>3782</v>
          </cell>
          <cell r="G2664">
            <v>3749</v>
          </cell>
          <cell r="H2664">
            <v>3750</v>
          </cell>
          <cell r="I2664">
            <v>3709</v>
          </cell>
          <cell r="J2664">
            <v>3699</v>
          </cell>
          <cell r="K2664">
            <v>3665</v>
          </cell>
          <cell r="L2664">
            <v>3613</v>
          </cell>
          <cell r="M2664">
            <v>3582</v>
          </cell>
          <cell r="N2664">
            <v>3440</v>
          </cell>
          <cell r="O2664">
            <v>3398</v>
          </cell>
          <cell r="P2664">
            <v>3343</v>
          </cell>
          <cell r="Q2664">
            <v>3353</v>
          </cell>
          <cell r="R2664">
            <v>3355</v>
          </cell>
        </row>
        <row r="2665">
          <cell r="C2665" t="str">
            <v>48193</v>
          </cell>
          <cell r="D2665" t="str">
            <v>Texas</v>
          </cell>
          <cell r="E2665" t="str">
            <v>Hamilton County</v>
          </cell>
          <cell r="F2665">
            <v>8226</v>
          </cell>
          <cell r="G2665">
            <v>8239</v>
          </cell>
          <cell r="H2665">
            <v>8169</v>
          </cell>
          <cell r="I2665">
            <v>8069</v>
          </cell>
          <cell r="J2665">
            <v>8225</v>
          </cell>
          <cell r="K2665">
            <v>8181</v>
          </cell>
          <cell r="L2665">
            <v>8263</v>
          </cell>
          <cell r="M2665">
            <v>8389</v>
          </cell>
          <cell r="N2665">
            <v>8452</v>
          </cell>
          <cell r="O2665">
            <v>8497</v>
          </cell>
          <cell r="P2665">
            <v>8527</v>
          </cell>
          <cell r="Q2665">
            <v>8517</v>
          </cell>
          <cell r="R2665">
            <v>8501</v>
          </cell>
        </row>
        <row r="2666">
          <cell r="C2666" t="str">
            <v>48195</v>
          </cell>
          <cell r="D2666" t="str">
            <v>Texas</v>
          </cell>
          <cell r="E2666" t="str">
            <v>Hansford County</v>
          </cell>
          <cell r="F2666">
            <v>5369</v>
          </cell>
          <cell r="G2666">
            <v>5347</v>
          </cell>
          <cell r="H2666">
            <v>5299</v>
          </cell>
          <cell r="I2666">
            <v>5242</v>
          </cell>
          <cell r="J2666">
            <v>5216</v>
          </cell>
          <cell r="K2666">
            <v>5209</v>
          </cell>
          <cell r="L2666">
            <v>5258</v>
          </cell>
          <cell r="M2666">
            <v>5293</v>
          </cell>
          <cell r="N2666">
            <v>5365</v>
          </cell>
          <cell r="O2666">
            <v>5512</v>
          </cell>
          <cell r="P2666">
            <v>5556</v>
          </cell>
          <cell r="Q2666">
            <v>5613</v>
          </cell>
          <cell r="R2666">
            <v>5625</v>
          </cell>
        </row>
        <row r="2667">
          <cell r="C2667" t="str">
            <v>48197</v>
          </cell>
          <cell r="D2667" t="str">
            <v>Texas</v>
          </cell>
          <cell r="E2667" t="str">
            <v>Hardeman County</v>
          </cell>
          <cell r="F2667">
            <v>4723</v>
          </cell>
          <cell r="G2667">
            <v>4718</v>
          </cell>
          <cell r="H2667">
            <v>4609</v>
          </cell>
          <cell r="I2667">
            <v>4547</v>
          </cell>
          <cell r="J2667">
            <v>4534</v>
          </cell>
          <cell r="K2667">
            <v>4474</v>
          </cell>
          <cell r="L2667">
            <v>4417</v>
          </cell>
          <cell r="M2667">
            <v>4409</v>
          </cell>
          <cell r="N2667">
            <v>4296</v>
          </cell>
          <cell r="O2667">
            <v>4187</v>
          </cell>
          <cell r="P2667">
            <v>4086</v>
          </cell>
          <cell r="Q2667">
            <v>4139</v>
          </cell>
          <cell r="R2667">
            <v>4152</v>
          </cell>
        </row>
        <row r="2668">
          <cell r="C2668" t="str">
            <v>48199</v>
          </cell>
          <cell r="D2668" t="str">
            <v>Texas</v>
          </cell>
          <cell r="E2668" t="str">
            <v>Hardin County</v>
          </cell>
          <cell r="F2668">
            <v>48075</v>
          </cell>
          <cell r="G2668">
            <v>48162</v>
          </cell>
          <cell r="H2668">
            <v>48463</v>
          </cell>
          <cell r="I2668">
            <v>49045</v>
          </cell>
          <cell r="J2668">
            <v>49472</v>
          </cell>
          <cell r="K2668">
            <v>50220</v>
          </cell>
          <cell r="L2668">
            <v>51141</v>
          </cell>
          <cell r="M2668">
            <v>51470</v>
          </cell>
          <cell r="N2668">
            <v>52446</v>
          </cell>
          <cell r="O2668">
            <v>53206</v>
          </cell>
          <cell r="P2668">
            <v>54228</v>
          </cell>
          <cell r="Q2668">
            <v>54635</v>
          </cell>
          <cell r="R2668">
            <v>54748</v>
          </cell>
        </row>
        <row r="2669">
          <cell r="C2669" t="str">
            <v>48201</v>
          </cell>
          <cell r="D2669" t="str">
            <v>Texas</v>
          </cell>
          <cell r="E2669" t="str">
            <v>Harris County</v>
          </cell>
          <cell r="F2669">
            <v>3401139</v>
          </cell>
          <cell r="G2669">
            <v>3414239</v>
          </cell>
          <cell r="H2669">
            <v>3471291</v>
          </cell>
          <cell r="I2669">
            <v>3536682</v>
          </cell>
          <cell r="J2669">
            <v>3586133</v>
          </cell>
          <cell r="K2669">
            <v>3630185</v>
          </cell>
          <cell r="L2669">
            <v>3681829</v>
          </cell>
          <cell r="M2669">
            <v>3807435</v>
          </cell>
          <cell r="N2669">
            <v>3863344</v>
          </cell>
          <cell r="O2669">
            <v>3938580</v>
          </cell>
          <cell r="P2669">
            <v>4034866</v>
          </cell>
          <cell r="Q2669">
            <v>4092459</v>
          </cell>
          <cell r="R2669">
            <v>4110771</v>
          </cell>
        </row>
        <row r="2670">
          <cell r="C2670" t="str">
            <v>48203</v>
          </cell>
          <cell r="D2670" t="str">
            <v>Texas</v>
          </cell>
          <cell r="E2670" t="str">
            <v>Harrison County</v>
          </cell>
          <cell r="F2670">
            <v>62096</v>
          </cell>
          <cell r="G2670">
            <v>62040</v>
          </cell>
          <cell r="H2670">
            <v>62256</v>
          </cell>
          <cell r="I2670">
            <v>62062</v>
          </cell>
          <cell r="J2670">
            <v>62018</v>
          </cell>
          <cell r="K2670">
            <v>62583</v>
          </cell>
          <cell r="L2670">
            <v>62811</v>
          </cell>
          <cell r="M2670">
            <v>63699</v>
          </cell>
          <cell r="N2670">
            <v>63661</v>
          </cell>
          <cell r="O2670">
            <v>64107</v>
          </cell>
          <cell r="P2670">
            <v>65185</v>
          </cell>
          <cell r="Q2670">
            <v>65631</v>
          </cell>
          <cell r="R2670">
            <v>65766</v>
          </cell>
        </row>
        <row r="2671">
          <cell r="C2671" t="str">
            <v>48205</v>
          </cell>
          <cell r="D2671" t="str">
            <v>Texas</v>
          </cell>
          <cell r="E2671" t="str">
            <v>Hartley County</v>
          </cell>
          <cell r="F2671">
            <v>5538</v>
          </cell>
          <cell r="G2671">
            <v>5561</v>
          </cell>
          <cell r="H2671">
            <v>5601</v>
          </cell>
          <cell r="I2671">
            <v>5364</v>
          </cell>
          <cell r="J2671">
            <v>5789</v>
          </cell>
          <cell r="K2671">
            <v>5800</v>
          </cell>
          <cell r="L2671">
            <v>5794</v>
          </cell>
          <cell r="M2671">
            <v>5911</v>
          </cell>
          <cell r="N2671">
            <v>6047</v>
          </cell>
          <cell r="O2671">
            <v>5820</v>
          </cell>
          <cell r="P2671">
            <v>5970</v>
          </cell>
          <cell r="Q2671">
            <v>6062</v>
          </cell>
          <cell r="R2671">
            <v>6066</v>
          </cell>
        </row>
        <row r="2672">
          <cell r="C2672" t="str">
            <v>48207</v>
          </cell>
          <cell r="D2672" t="str">
            <v>Texas</v>
          </cell>
          <cell r="E2672" t="str">
            <v>Haskell County</v>
          </cell>
          <cell r="F2672">
            <v>6091</v>
          </cell>
          <cell r="G2672">
            <v>6062</v>
          </cell>
          <cell r="H2672">
            <v>6034</v>
          </cell>
          <cell r="I2672">
            <v>5915</v>
          </cell>
          <cell r="J2672">
            <v>5883</v>
          </cell>
          <cell r="K2672">
            <v>5851</v>
          </cell>
          <cell r="L2672">
            <v>5904</v>
          </cell>
          <cell r="M2672">
            <v>5817</v>
          </cell>
          <cell r="N2672">
            <v>5802</v>
          </cell>
          <cell r="O2672">
            <v>5839</v>
          </cell>
          <cell r="P2672">
            <v>5862</v>
          </cell>
          <cell r="Q2672">
            <v>5899</v>
          </cell>
          <cell r="R2672">
            <v>5890</v>
          </cell>
        </row>
        <row r="2673">
          <cell r="C2673" t="str">
            <v>48209</v>
          </cell>
          <cell r="D2673" t="str">
            <v>Texas</v>
          </cell>
          <cell r="E2673" t="str">
            <v>Hays County</v>
          </cell>
          <cell r="F2673">
            <v>97918</v>
          </cell>
          <cell r="G2673">
            <v>99267</v>
          </cell>
          <cell r="H2673">
            <v>104739</v>
          </cell>
          <cell r="I2673">
            <v>111397</v>
          </cell>
          <cell r="J2673">
            <v>115665</v>
          </cell>
          <cell r="K2673">
            <v>119395</v>
          </cell>
          <cell r="L2673">
            <v>125302</v>
          </cell>
          <cell r="M2673">
            <v>132111</v>
          </cell>
          <cell r="N2673">
            <v>140480</v>
          </cell>
          <cell r="O2673">
            <v>147674</v>
          </cell>
          <cell r="P2673">
            <v>153619</v>
          </cell>
          <cell r="Q2673">
            <v>157107</v>
          </cell>
          <cell r="R2673">
            <v>158312</v>
          </cell>
        </row>
        <row r="2674">
          <cell r="C2674" t="str">
            <v>48211</v>
          </cell>
          <cell r="D2674" t="str">
            <v>Texas</v>
          </cell>
          <cell r="E2674" t="str">
            <v>Hemphill County</v>
          </cell>
          <cell r="F2674">
            <v>3353</v>
          </cell>
          <cell r="G2674">
            <v>3335</v>
          </cell>
          <cell r="H2674">
            <v>3327</v>
          </cell>
          <cell r="I2674">
            <v>3357</v>
          </cell>
          <cell r="J2674">
            <v>3362</v>
          </cell>
          <cell r="K2674">
            <v>3410</v>
          </cell>
          <cell r="L2674">
            <v>3480</v>
          </cell>
          <cell r="M2674">
            <v>3523</v>
          </cell>
          <cell r="N2674">
            <v>3538</v>
          </cell>
          <cell r="O2674">
            <v>3680</v>
          </cell>
          <cell r="P2674">
            <v>3802</v>
          </cell>
          <cell r="Q2674">
            <v>3807</v>
          </cell>
          <cell r="R2674">
            <v>3797</v>
          </cell>
        </row>
        <row r="2675">
          <cell r="C2675" t="str">
            <v>48213</v>
          </cell>
          <cell r="D2675" t="str">
            <v>Texas</v>
          </cell>
          <cell r="E2675" t="str">
            <v>Henderson County</v>
          </cell>
          <cell r="F2675">
            <v>73105</v>
          </cell>
          <cell r="G2675">
            <v>73332</v>
          </cell>
          <cell r="H2675">
            <v>73762</v>
          </cell>
          <cell r="I2675">
            <v>74712</v>
          </cell>
          <cell r="J2675">
            <v>76349</v>
          </cell>
          <cell r="K2675">
            <v>77807</v>
          </cell>
          <cell r="L2675">
            <v>78001</v>
          </cell>
          <cell r="M2675">
            <v>78404</v>
          </cell>
          <cell r="N2675">
            <v>78178</v>
          </cell>
          <cell r="O2675">
            <v>78033</v>
          </cell>
          <cell r="P2675">
            <v>78231</v>
          </cell>
          <cell r="Q2675">
            <v>78532</v>
          </cell>
          <cell r="R2675">
            <v>78647</v>
          </cell>
        </row>
        <row r="2676">
          <cell r="C2676" t="str">
            <v>48215</v>
          </cell>
          <cell r="D2676" t="str">
            <v>Texas</v>
          </cell>
          <cell r="E2676" t="str">
            <v>Hidalgo County</v>
          </cell>
          <cell r="F2676">
            <v>569099</v>
          </cell>
          <cell r="G2676">
            <v>573216</v>
          </cell>
          <cell r="H2676">
            <v>590067</v>
          </cell>
          <cell r="I2676">
            <v>610520</v>
          </cell>
          <cell r="J2676">
            <v>632475</v>
          </cell>
          <cell r="K2676">
            <v>653779</v>
          </cell>
          <cell r="L2676">
            <v>674982</v>
          </cell>
          <cell r="M2676">
            <v>695352</v>
          </cell>
          <cell r="N2676">
            <v>715264</v>
          </cell>
          <cell r="O2676">
            <v>736694</v>
          </cell>
          <cell r="P2676">
            <v>757468</v>
          </cell>
          <cell r="Q2676">
            <v>774769</v>
          </cell>
          <cell r="R2676">
            <v>780087</v>
          </cell>
        </row>
        <row r="2677">
          <cell r="C2677" t="str">
            <v>48217</v>
          </cell>
          <cell r="D2677" t="str">
            <v>Texas</v>
          </cell>
          <cell r="E2677" t="str">
            <v>Hill County</v>
          </cell>
          <cell r="F2677">
            <v>32301</v>
          </cell>
          <cell r="G2677">
            <v>32539</v>
          </cell>
          <cell r="H2677">
            <v>32766</v>
          </cell>
          <cell r="I2677">
            <v>33120</v>
          </cell>
          <cell r="J2677">
            <v>33755</v>
          </cell>
          <cell r="K2677">
            <v>34064</v>
          </cell>
          <cell r="L2677">
            <v>34203</v>
          </cell>
          <cell r="M2677">
            <v>34484</v>
          </cell>
          <cell r="N2677">
            <v>34650</v>
          </cell>
          <cell r="O2677">
            <v>34997</v>
          </cell>
          <cell r="P2677">
            <v>35005</v>
          </cell>
          <cell r="Q2677">
            <v>35089</v>
          </cell>
          <cell r="R2677">
            <v>35136</v>
          </cell>
        </row>
        <row r="2678">
          <cell r="C2678" t="str">
            <v>48219</v>
          </cell>
          <cell r="D2678" t="str">
            <v>Texas</v>
          </cell>
          <cell r="E2678" t="str">
            <v>Hockley County</v>
          </cell>
          <cell r="F2678">
            <v>22719</v>
          </cell>
          <cell r="G2678">
            <v>22670</v>
          </cell>
          <cell r="H2678">
            <v>22662</v>
          </cell>
          <cell r="I2678">
            <v>22745</v>
          </cell>
          <cell r="J2678">
            <v>22955</v>
          </cell>
          <cell r="K2678">
            <v>22919</v>
          </cell>
          <cell r="L2678">
            <v>23094</v>
          </cell>
          <cell r="M2678">
            <v>22912</v>
          </cell>
          <cell r="N2678">
            <v>22844</v>
          </cell>
          <cell r="O2678">
            <v>22958</v>
          </cell>
          <cell r="P2678">
            <v>23086</v>
          </cell>
          <cell r="Q2678">
            <v>22935</v>
          </cell>
          <cell r="R2678">
            <v>22864</v>
          </cell>
        </row>
        <row r="2679">
          <cell r="C2679" t="str">
            <v>48221</v>
          </cell>
          <cell r="D2679" t="str">
            <v>Texas</v>
          </cell>
          <cell r="E2679" t="str">
            <v>Hood County</v>
          </cell>
          <cell r="F2679">
            <v>40987</v>
          </cell>
          <cell r="G2679">
            <v>41323</v>
          </cell>
          <cell r="H2679">
            <v>42425</v>
          </cell>
          <cell r="I2679">
            <v>43344</v>
          </cell>
          <cell r="J2679">
            <v>44448</v>
          </cell>
          <cell r="K2679">
            <v>45411</v>
          </cell>
          <cell r="L2679">
            <v>46470</v>
          </cell>
          <cell r="M2679">
            <v>47952</v>
          </cell>
          <cell r="N2679">
            <v>48870</v>
          </cell>
          <cell r="O2679">
            <v>50112</v>
          </cell>
          <cell r="P2679">
            <v>50841</v>
          </cell>
          <cell r="Q2679">
            <v>51182</v>
          </cell>
          <cell r="R2679">
            <v>51306</v>
          </cell>
        </row>
        <row r="2680">
          <cell r="C2680" t="str">
            <v>48223</v>
          </cell>
          <cell r="D2680" t="str">
            <v>Texas</v>
          </cell>
          <cell r="E2680" t="str">
            <v>Hopkins County</v>
          </cell>
          <cell r="F2680">
            <v>31960</v>
          </cell>
          <cell r="G2680">
            <v>31999</v>
          </cell>
          <cell r="H2680">
            <v>32203</v>
          </cell>
          <cell r="I2680">
            <v>32335</v>
          </cell>
          <cell r="J2680">
            <v>32625</v>
          </cell>
          <cell r="K2680">
            <v>33061</v>
          </cell>
          <cell r="L2680">
            <v>33330</v>
          </cell>
          <cell r="M2680">
            <v>33746</v>
          </cell>
          <cell r="N2680">
            <v>34331</v>
          </cell>
          <cell r="O2680">
            <v>34472</v>
          </cell>
          <cell r="P2680">
            <v>34919</v>
          </cell>
          <cell r="Q2680">
            <v>35161</v>
          </cell>
          <cell r="R2680">
            <v>35230</v>
          </cell>
        </row>
        <row r="2681">
          <cell r="C2681" t="str">
            <v>48225</v>
          </cell>
          <cell r="D2681" t="str">
            <v>Texas</v>
          </cell>
          <cell r="E2681" t="str">
            <v>Houston County</v>
          </cell>
          <cell r="F2681">
            <v>23148</v>
          </cell>
          <cell r="G2681">
            <v>23135</v>
          </cell>
          <cell r="H2681">
            <v>23122</v>
          </cell>
          <cell r="I2681">
            <v>23257</v>
          </cell>
          <cell r="J2681">
            <v>23336</v>
          </cell>
          <cell r="K2681">
            <v>23578</v>
          </cell>
          <cell r="L2681">
            <v>23500</v>
          </cell>
          <cell r="M2681">
            <v>23551</v>
          </cell>
          <cell r="N2681">
            <v>23641</v>
          </cell>
          <cell r="O2681">
            <v>23635</v>
          </cell>
          <cell r="P2681">
            <v>23660</v>
          </cell>
          <cell r="Q2681">
            <v>23732</v>
          </cell>
          <cell r="R2681">
            <v>23723</v>
          </cell>
        </row>
        <row r="2682">
          <cell r="C2682" t="str">
            <v>48227</v>
          </cell>
          <cell r="D2682" t="str">
            <v>Texas</v>
          </cell>
          <cell r="E2682" t="str">
            <v>Howard County</v>
          </cell>
          <cell r="F2682">
            <v>33630</v>
          </cell>
          <cell r="G2682">
            <v>33489</v>
          </cell>
          <cell r="H2682">
            <v>33279</v>
          </cell>
          <cell r="I2682">
            <v>33479</v>
          </cell>
          <cell r="J2682">
            <v>33396</v>
          </cell>
          <cell r="K2682">
            <v>33403</v>
          </cell>
          <cell r="L2682">
            <v>33277</v>
          </cell>
          <cell r="M2682">
            <v>33328</v>
          </cell>
          <cell r="N2682">
            <v>33817</v>
          </cell>
          <cell r="O2682">
            <v>34393</v>
          </cell>
          <cell r="P2682">
            <v>34882</v>
          </cell>
          <cell r="Q2682">
            <v>35012</v>
          </cell>
          <cell r="R2682">
            <v>35003</v>
          </cell>
        </row>
        <row r="2683">
          <cell r="C2683" t="str">
            <v>48229</v>
          </cell>
          <cell r="D2683" t="str">
            <v>Texas</v>
          </cell>
          <cell r="E2683" t="str">
            <v>Hudspeth County</v>
          </cell>
          <cell r="F2683">
            <v>3349</v>
          </cell>
          <cell r="G2683">
            <v>3357</v>
          </cell>
          <cell r="H2683">
            <v>3405</v>
          </cell>
          <cell r="I2683">
            <v>3398</v>
          </cell>
          <cell r="J2683">
            <v>3345</v>
          </cell>
          <cell r="K2683">
            <v>3345</v>
          </cell>
          <cell r="L2683">
            <v>3416</v>
          </cell>
          <cell r="M2683">
            <v>3459</v>
          </cell>
          <cell r="N2683">
            <v>3462</v>
          </cell>
          <cell r="O2683">
            <v>3374</v>
          </cell>
          <cell r="P2683">
            <v>3423</v>
          </cell>
          <cell r="Q2683">
            <v>3476</v>
          </cell>
          <cell r="R2683">
            <v>3487</v>
          </cell>
        </row>
        <row r="2684">
          <cell r="C2684" t="str">
            <v>48231</v>
          </cell>
          <cell r="D2684" t="str">
            <v>Texas</v>
          </cell>
          <cell r="E2684" t="str">
            <v>Hunt County</v>
          </cell>
          <cell r="F2684">
            <v>76562</v>
          </cell>
          <cell r="G2684">
            <v>76932</v>
          </cell>
          <cell r="H2684">
            <v>78431</v>
          </cell>
          <cell r="I2684">
            <v>80234</v>
          </cell>
          <cell r="J2684">
            <v>80958</v>
          </cell>
          <cell r="K2684">
            <v>82092</v>
          </cell>
          <cell r="L2684">
            <v>82822</v>
          </cell>
          <cell r="M2684">
            <v>83770</v>
          </cell>
          <cell r="N2684">
            <v>84351</v>
          </cell>
          <cell r="O2684">
            <v>84447</v>
          </cell>
          <cell r="P2684">
            <v>85261</v>
          </cell>
          <cell r="Q2684">
            <v>86129</v>
          </cell>
          <cell r="R2684">
            <v>86353</v>
          </cell>
        </row>
        <row r="2685">
          <cell r="C2685" t="str">
            <v>48233</v>
          </cell>
          <cell r="D2685" t="str">
            <v>Texas</v>
          </cell>
          <cell r="E2685" t="str">
            <v>Hutchinson County</v>
          </cell>
          <cell r="F2685">
            <v>23864</v>
          </cell>
          <cell r="G2685">
            <v>23778</v>
          </cell>
          <cell r="H2685">
            <v>23247</v>
          </cell>
          <cell r="I2685">
            <v>23116</v>
          </cell>
          <cell r="J2685">
            <v>22773</v>
          </cell>
          <cell r="K2685">
            <v>22478</v>
          </cell>
          <cell r="L2685">
            <v>22209</v>
          </cell>
          <cell r="M2685">
            <v>22176</v>
          </cell>
          <cell r="N2685">
            <v>22138</v>
          </cell>
          <cell r="O2685">
            <v>21851</v>
          </cell>
          <cell r="P2685">
            <v>22184</v>
          </cell>
          <cell r="Q2685">
            <v>22150</v>
          </cell>
          <cell r="R2685">
            <v>22122</v>
          </cell>
        </row>
        <row r="2686">
          <cell r="C2686" t="str">
            <v>48235</v>
          </cell>
          <cell r="D2686" t="str">
            <v>Texas</v>
          </cell>
          <cell r="E2686" t="str">
            <v>Irion County</v>
          </cell>
          <cell r="F2686">
            <v>1765</v>
          </cell>
          <cell r="G2686">
            <v>1758</v>
          </cell>
          <cell r="H2686">
            <v>1673</v>
          </cell>
          <cell r="I2686">
            <v>1697</v>
          </cell>
          <cell r="J2686">
            <v>1672</v>
          </cell>
          <cell r="K2686">
            <v>1629</v>
          </cell>
          <cell r="L2686">
            <v>1613</v>
          </cell>
          <cell r="M2686">
            <v>1649</v>
          </cell>
          <cell r="N2686">
            <v>1609</v>
          </cell>
          <cell r="O2686">
            <v>1571</v>
          </cell>
          <cell r="P2686">
            <v>1587</v>
          </cell>
          <cell r="Q2686">
            <v>1599</v>
          </cell>
          <cell r="R2686">
            <v>1606</v>
          </cell>
        </row>
        <row r="2687">
          <cell r="C2687" t="str">
            <v>48237</v>
          </cell>
          <cell r="D2687" t="str">
            <v>Texas</v>
          </cell>
          <cell r="E2687" t="str">
            <v>Jack County</v>
          </cell>
          <cell r="F2687">
            <v>8751</v>
          </cell>
          <cell r="G2687">
            <v>8752</v>
          </cell>
          <cell r="H2687">
            <v>8710</v>
          </cell>
          <cell r="I2687">
            <v>8916</v>
          </cell>
          <cell r="J2687">
            <v>8965</v>
          </cell>
          <cell r="K2687">
            <v>9028</v>
          </cell>
          <cell r="L2687">
            <v>9092</v>
          </cell>
          <cell r="M2687">
            <v>9177</v>
          </cell>
          <cell r="N2687">
            <v>9068</v>
          </cell>
          <cell r="O2687">
            <v>9030</v>
          </cell>
          <cell r="P2687">
            <v>9057</v>
          </cell>
          <cell r="Q2687">
            <v>9044</v>
          </cell>
          <cell r="R2687">
            <v>9028</v>
          </cell>
        </row>
        <row r="2688">
          <cell r="C2688" t="str">
            <v>48239</v>
          </cell>
          <cell r="D2688" t="str">
            <v>Texas</v>
          </cell>
          <cell r="E2688" t="str">
            <v>Jackson County</v>
          </cell>
          <cell r="F2688">
            <v>14387</v>
          </cell>
          <cell r="G2688">
            <v>14397</v>
          </cell>
          <cell r="H2688">
            <v>14187</v>
          </cell>
          <cell r="I2688">
            <v>14172</v>
          </cell>
          <cell r="J2688">
            <v>14070</v>
          </cell>
          <cell r="K2688">
            <v>14039</v>
          </cell>
          <cell r="L2688">
            <v>14037</v>
          </cell>
          <cell r="M2688">
            <v>13954</v>
          </cell>
          <cell r="N2688">
            <v>13857</v>
          </cell>
          <cell r="O2688">
            <v>13957</v>
          </cell>
          <cell r="P2688">
            <v>14089</v>
          </cell>
          <cell r="Q2688">
            <v>14075</v>
          </cell>
          <cell r="R2688">
            <v>14077</v>
          </cell>
        </row>
        <row r="2689">
          <cell r="C2689" t="str">
            <v>48241</v>
          </cell>
          <cell r="D2689" t="str">
            <v>Texas</v>
          </cell>
          <cell r="E2689" t="str">
            <v>Jasper County</v>
          </cell>
          <cell r="F2689">
            <v>35552</v>
          </cell>
          <cell r="G2689">
            <v>35552</v>
          </cell>
          <cell r="H2689">
            <v>35722</v>
          </cell>
          <cell r="I2689">
            <v>35692</v>
          </cell>
          <cell r="J2689">
            <v>35580</v>
          </cell>
          <cell r="K2689">
            <v>35493</v>
          </cell>
          <cell r="L2689">
            <v>35558</v>
          </cell>
          <cell r="M2689">
            <v>34861</v>
          </cell>
          <cell r="N2689">
            <v>35069</v>
          </cell>
          <cell r="O2689">
            <v>35170</v>
          </cell>
          <cell r="P2689">
            <v>35331</v>
          </cell>
          <cell r="Q2689">
            <v>35710</v>
          </cell>
          <cell r="R2689">
            <v>35809</v>
          </cell>
        </row>
        <row r="2690">
          <cell r="C2690" t="str">
            <v>48243</v>
          </cell>
          <cell r="D2690" t="str">
            <v>Texas</v>
          </cell>
          <cell r="E2690" t="str">
            <v>Jeff Davis County</v>
          </cell>
          <cell r="F2690">
            <v>2207</v>
          </cell>
          <cell r="G2690">
            <v>2233</v>
          </cell>
          <cell r="H2690">
            <v>2234</v>
          </cell>
          <cell r="I2690">
            <v>2201</v>
          </cell>
          <cell r="J2690">
            <v>2235</v>
          </cell>
          <cell r="K2690">
            <v>2242</v>
          </cell>
          <cell r="L2690">
            <v>2249</v>
          </cell>
          <cell r="M2690">
            <v>2264</v>
          </cell>
          <cell r="N2690">
            <v>2277</v>
          </cell>
          <cell r="O2690">
            <v>2316</v>
          </cell>
          <cell r="P2690">
            <v>2326</v>
          </cell>
          <cell r="Q2690">
            <v>2342</v>
          </cell>
          <cell r="R2690">
            <v>2346</v>
          </cell>
        </row>
        <row r="2691">
          <cell r="C2691" t="str">
            <v>48245</v>
          </cell>
          <cell r="D2691" t="str">
            <v>Texas</v>
          </cell>
          <cell r="E2691" t="str">
            <v>Jefferson County</v>
          </cell>
          <cell r="F2691">
            <v>251968</v>
          </cell>
          <cell r="G2691">
            <v>251667</v>
          </cell>
          <cell r="H2691">
            <v>250137</v>
          </cell>
          <cell r="I2691">
            <v>250146</v>
          </cell>
          <cell r="J2691">
            <v>250183</v>
          </cell>
          <cell r="K2691">
            <v>250638</v>
          </cell>
          <cell r="L2691">
            <v>250849</v>
          </cell>
          <cell r="M2691">
            <v>245962</v>
          </cell>
          <cell r="N2691">
            <v>247629</v>
          </cell>
          <cell r="O2691">
            <v>249430</v>
          </cell>
          <cell r="P2691">
            <v>251332</v>
          </cell>
          <cell r="Q2691">
            <v>252273</v>
          </cell>
          <cell r="R2691">
            <v>252390</v>
          </cell>
        </row>
        <row r="2692">
          <cell r="C2692" t="str">
            <v>48247</v>
          </cell>
          <cell r="D2692" t="str">
            <v>Texas</v>
          </cell>
          <cell r="E2692" t="str">
            <v>Jim Hogg County</v>
          </cell>
          <cell r="F2692">
            <v>5283</v>
          </cell>
          <cell r="G2692">
            <v>5275</v>
          </cell>
          <cell r="H2692">
            <v>5194</v>
          </cell>
          <cell r="I2692">
            <v>5220</v>
          </cell>
          <cell r="J2692">
            <v>5148</v>
          </cell>
          <cell r="K2692">
            <v>5173</v>
          </cell>
          <cell r="L2692">
            <v>5194</v>
          </cell>
          <cell r="M2692">
            <v>5160</v>
          </cell>
          <cell r="N2692">
            <v>5131</v>
          </cell>
          <cell r="O2692">
            <v>5198</v>
          </cell>
          <cell r="P2692">
            <v>5260</v>
          </cell>
          <cell r="Q2692">
            <v>5300</v>
          </cell>
          <cell r="R2692">
            <v>5306</v>
          </cell>
        </row>
        <row r="2693">
          <cell r="C2693" t="str">
            <v>48249</v>
          </cell>
          <cell r="D2693" t="str">
            <v>Texas</v>
          </cell>
          <cell r="E2693" t="str">
            <v>Jim Wells County</v>
          </cell>
          <cell r="F2693">
            <v>39344</v>
          </cell>
          <cell r="G2693">
            <v>39361</v>
          </cell>
          <cell r="H2693">
            <v>39701</v>
          </cell>
          <cell r="I2693">
            <v>39821</v>
          </cell>
          <cell r="J2693">
            <v>40008</v>
          </cell>
          <cell r="K2693">
            <v>40309</v>
          </cell>
          <cell r="L2693">
            <v>40449</v>
          </cell>
          <cell r="M2693">
            <v>40393</v>
          </cell>
          <cell r="N2693">
            <v>40654</v>
          </cell>
          <cell r="O2693">
            <v>40554</v>
          </cell>
          <cell r="P2693">
            <v>40633</v>
          </cell>
          <cell r="Q2693">
            <v>40838</v>
          </cell>
          <cell r="R2693">
            <v>40919</v>
          </cell>
        </row>
        <row r="2694">
          <cell r="C2694" t="str">
            <v>48251</v>
          </cell>
          <cell r="D2694" t="str">
            <v>Texas</v>
          </cell>
          <cell r="E2694" t="str">
            <v>Johnson County</v>
          </cell>
          <cell r="F2694">
            <v>126622</v>
          </cell>
          <cell r="G2694">
            <v>127627</v>
          </cell>
          <cell r="H2694">
            <v>130795</v>
          </cell>
          <cell r="I2694">
            <v>133399</v>
          </cell>
          <cell r="J2694">
            <v>136264</v>
          </cell>
          <cell r="K2694">
            <v>138833</v>
          </cell>
          <cell r="L2694">
            <v>140692</v>
          </cell>
          <cell r="M2694">
            <v>142501</v>
          </cell>
          <cell r="N2694">
            <v>145123</v>
          </cell>
          <cell r="O2694">
            <v>148635</v>
          </cell>
          <cell r="P2694">
            <v>150583</v>
          </cell>
          <cell r="Q2694">
            <v>150934</v>
          </cell>
          <cell r="R2694">
            <v>151211</v>
          </cell>
        </row>
        <row r="2695">
          <cell r="C2695" t="str">
            <v>48253</v>
          </cell>
          <cell r="D2695" t="str">
            <v>Texas</v>
          </cell>
          <cell r="E2695" t="str">
            <v>Jones County</v>
          </cell>
          <cell r="F2695">
            <v>20794</v>
          </cell>
          <cell r="G2695">
            <v>20754</v>
          </cell>
          <cell r="H2695">
            <v>20294</v>
          </cell>
          <cell r="I2695">
            <v>20293</v>
          </cell>
          <cell r="J2695">
            <v>20355</v>
          </cell>
          <cell r="K2695">
            <v>20298</v>
          </cell>
          <cell r="L2695">
            <v>20232</v>
          </cell>
          <cell r="M2695">
            <v>20242</v>
          </cell>
          <cell r="N2695">
            <v>20102</v>
          </cell>
          <cell r="O2695">
            <v>20131</v>
          </cell>
          <cell r="P2695">
            <v>20093</v>
          </cell>
          <cell r="Q2695">
            <v>20202</v>
          </cell>
          <cell r="R2695">
            <v>20215</v>
          </cell>
        </row>
        <row r="2696">
          <cell r="C2696" t="str">
            <v>48255</v>
          </cell>
          <cell r="D2696" t="str">
            <v>Texas</v>
          </cell>
          <cell r="E2696" t="str">
            <v>Karnes County</v>
          </cell>
          <cell r="F2696">
            <v>15438</v>
          </cell>
          <cell r="G2696">
            <v>15403</v>
          </cell>
          <cell r="H2696">
            <v>15340</v>
          </cell>
          <cell r="I2696">
            <v>15178</v>
          </cell>
          <cell r="J2696">
            <v>15119</v>
          </cell>
          <cell r="K2696">
            <v>15109</v>
          </cell>
          <cell r="L2696">
            <v>14967</v>
          </cell>
          <cell r="M2696">
            <v>14985</v>
          </cell>
          <cell r="N2696">
            <v>14900</v>
          </cell>
          <cell r="O2696">
            <v>14867</v>
          </cell>
          <cell r="P2696">
            <v>14805</v>
          </cell>
          <cell r="Q2696">
            <v>14824</v>
          </cell>
          <cell r="R2696">
            <v>14841</v>
          </cell>
        </row>
        <row r="2697">
          <cell r="C2697" t="str">
            <v>48257</v>
          </cell>
          <cell r="D2697" t="str">
            <v>Texas</v>
          </cell>
          <cell r="E2697" t="str">
            <v>Kaufman County</v>
          </cell>
          <cell r="F2697">
            <v>71452</v>
          </cell>
          <cell r="G2697">
            <v>72270</v>
          </cell>
          <cell r="H2697">
            <v>75223</v>
          </cell>
          <cell r="I2697">
            <v>77693</v>
          </cell>
          <cell r="J2697">
            <v>81322</v>
          </cell>
          <cell r="K2697">
            <v>84240</v>
          </cell>
          <cell r="L2697">
            <v>87388</v>
          </cell>
          <cell r="M2697">
            <v>91395</v>
          </cell>
          <cell r="N2697">
            <v>95694</v>
          </cell>
          <cell r="O2697">
            <v>99285</v>
          </cell>
          <cell r="P2697">
            <v>101709</v>
          </cell>
          <cell r="Q2697">
            <v>103350</v>
          </cell>
          <cell r="R2697">
            <v>103927</v>
          </cell>
        </row>
        <row r="2698">
          <cell r="C2698" t="str">
            <v>48259</v>
          </cell>
          <cell r="D2698" t="str">
            <v>Texas</v>
          </cell>
          <cell r="E2698" t="str">
            <v>Kendall County</v>
          </cell>
          <cell r="F2698">
            <v>23793</v>
          </cell>
          <cell r="G2698">
            <v>23980</v>
          </cell>
          <cell r="H2698">
            <v>24433</v>
          </cell>
          <cell r="I2698">
            <v>24975</v>
          </cell>
          <cell r="J2698">
            <v>25892</v>
          </cell>
          <cell r="K2698">
            <v>26650</v>
          </cell>
          <cell r="L2698">
            <v>27849</v>
          </cell>
          <cell r="M2698">
            <v>29134</v>
          </cell>
          <cell r="N2698">
            <v>30330</v>
          </cell>
          <cell r="O2698">
            <v>31754</v>
          </cell>
          <cell r="P2698">
            <v>32655</v>
          </cell>
          <cell r="Q2698">
            <v>33410</v>
          </cell>
          <cell r="R2698">
            <v>33700</v>
          </cell>
        </row>
        <row r="2699">
          <cell r="C2699" t="str">
            <v>48261</v>
          </cell>
          <cell r="D2699" t="str">
            <v>Texas</v>
          </cell>
          <cell r="E2699" t="str">
            <v>Kenedy County</v>
          </cell>
          <cell r="F2699">
            <v>414</v>
          </cell>
          <cell r="G2699">
            <v>420</v>
          </cell>
          <cell r="H2699">
            <v>421</v>
          </cell>
          <cell r="I2699">
            <v>429</v>
          </cell>
          <cell r="J2699">
            <v>428</v>
          </cell>
          <cell r="K2699">
            <v>440</v>
          </cell>
          <cell r="L2699">
            <v>457</v>
          </cell>
          <cell r="M2699">
            <v>426</v>
          </cell>
          <cell r="N2699">
            <v>415</v>
          </cell>
          <cell r="O2699">
            <v>410</v>
          </cell>
          <cell r="P2699">
            <v>403</v>
          </cell>
          <cell r="Q2699">
            <v>416</v>
          </cell>
          <cell r="R2699">
            <v>419</v>
          </cell>
        </row>
        <row r="2700">
          <cell r="C2700" t="str">
            <v>48263</v>
          </cell>
          <cell r="D2700" t="str">
            <v>Texas</v>
          </cell>
          <cell r="E2700" t="str">
            <v>Kent County</v>
          </cell>
          <cell r="F2700">
            <v>859</v>
          </cell>
          <cell r="G2700">
            <v>833</v>
          </cell>
          <cell r="H2700">
            <v>808</v>
          </cell>
          <cell r="I2700">
            <v>815</v>
          </cell>
          <cell r="J2700">
            <v>795</v>
          </cell>
          <cell r="K2700">
            <v>791</v>
          </cell>
          <cell r="L2700">
            <v>784</v>
          </cell>
          <cell r="M2700">
            <v>770</v>
          </cell>
          <cell r="N2700">
            <v>788</v>
          </cell>
          <cell r="O2700">
            <v>787</v>
          </cell>
          <cell r="P2700">
            <v>793</v>
          </cell>
          <cell r="Q2700">
            <v>808</v>
          </cell>
          <cell r="R2700">
            <v>809</v>
          </cell>
        </row>
        <row r="2701">
          <cell r="C2701" t="str">
            <v>48265</v>
          </cell>
          <cell r="D2701" t="str">
            <v>Texas</v>
          </cell>
          <cell r="E2701" t="str">
            <v>Kerr County</v>
          </cell>
          <cell r="F2701">
            <v>43646</v>
          </cell>
          <cell r="G2701">
            <v>43848</v>
          </cell>
          <cell r="H2701">
            <v>44331</v>
          </cell>
          <cell r="I2701">
            <v>44894</v>
          </cell>
          <cell r="J2701">
            <v>45278</v>
          </cell>
          <cell r="K2701">
            <v>46054</v>
          </cell>
          <cell r="L2701">
            <v>46809</v>
          </cell>
          <cell r="M2701">
            <v>47840</v>
          </cell>
          <cell r="N2701">
            <v>48352</v>
          </cell>
          <cell r="O2701">
            <v>48852</v>
          </cell>
          <cell r="P2701">
            <v>49427</v>
          </cell>
          <cell r="Q2701">
            <v>49625</v>
          </cell>
          <cell r="R2701">
            <v>49658</v>
          </cell>
        </row>
        <row r="2702">
          <cell r="C2702" t="str">
            <v>48267</v>
          </cell>
          <cell r="D2702" t="str">
            <v>Texas</v>
          </cell>
          <cell r="E2702" t="str">
            <v>Kimble County</v>
          </cell>
          <cell r="F2702">
            <v>4461</v>
          </cell>
          <cell r="G2702">
            <v>4484</v>
          </cell>
          <cell r="H2702">
            <v>4494</v>
          </cell>
          <cell r="I2702">
            <v>4521</v>
          </cell>
          <cell r="J2702">
            <v>4510</v>
          </cell>
          <cell r="K2702">
            <v>4562</v>
          </cell>
          <cell r="L2702">
            <v>4609</v>
          </cell>
          <cell r="M2702">
            <v>4578</v>
          </cell>
          <cell r="N2702">
            <v>4518</v>
          </cell>
          <cell r="O2702">
            <v>4520</v>
          </cell>
          <cell r="P2702">
            <v>4623</v>
          </cell>
          <cell r="Q2702">
            <v>4607</v>
          </cell>
          <cell r="R2702">
            <v>4599</v>
          </cell>
        </row>
        <row r="2703">
          <cell r="C2703" t="str">
            <v>48269</v>
          </cell>
          <cell r="D2703" t="str">
            <v>Texas</v>
          </cell>
          <cell r="E2703" t="str">
            <v>King County</v>
          </cell>
          <cell r="F2703">
            <v>356</v>
          </cell>
          <cell r="G2703">
            <v>358</v>
          </cell>
          <cell r="H2703">
            <v>313</v>
          </cell>
          <cell r="I2703">
            <v>308</v>
          </cell>
          <cell r="J2703">
            <v>311</v>
          </cell>
          <cell r="K2703">
            <v>316</v>
          </cell>
          <cell r="L2703">
            <v>289</v>
          </cell>
          <cell r="M2703">
            <v>285</v>
          </cell>
          <cell r="N2703">
            <v>284</v>
          </cell>
          <cell r="O2703">
            <v>272</v>
          </cell>
          <cell r="P2703">
            <v>279</v>
          </cell>
          <cell r="Q2703">
            <v>286</v>
          </cell>
          <cell r="R2703">
            <v>289</v>
          </cell>
        </row>
        <row r="2704">
          <cell r="C2704" t="str">
            <v>48271</v>
          </cell>
          <cell r="D2704" t="str">
            <v>Texas</v>
          </cell>
          <cell r="E2704" t="str">
            <v>Kinney County</v>
          </cell>
          <cell r="F2704">
            <v>3375</v>
          </cell>
          <cell r="G2704">
            <v>3387</v>
          </cell>
          <cell r="H2704">
            <v>3419</v>
          </cell>
          <cell r="I2704">
            <v>3463</v>
          </cell>
          <cell r="J2704">
            <v>3394</v>
          </cell>
          <cell r="K2704">
            <v>3395</v>
          </cell>
          <cell r="L2704">
            <v>3449</v>
          </cell>
          <cell r="M2704">
            <v>3488</v>
          </cell>
          <cell r="N2704">
            <v>3546</v>
          </cell>
          <cell r="O2704">
            <v>3507</v>
          </cell>
          <cell r="P2704">
            <v>3568</v>
          </cell>
          <cell r="Q2704">
            <v>3598</v>
          </cell>
          <cell r="R2704">
            <v>3598</v>
          </cell>
        </row>
        <row r="2705">
          <cell r="C2705" t="str">
            <v>48273</v>
          </cell>
          <cell r="D2705" t="str">
            <v>Texas</v>
          </cell>
          <cell r="E2705" t="str">
            <v>Kleberg County</v>
          </cell>
          <cell r="F2705">
            <v>31610</v>
          </cell>
          <cell r="G2705">
            <v>31590</v>
          </cell>
          <cell r="H2705">
            <v>31315</v>
          </cell>
          <cell r="I2705">
            <v>31413</v>
          </cell>
          <cell r="J2705">
            <v>31339</v>
          </cell>
          <cell r="K2705">
            <v>31362</v>
          </cell>
          <cell r="L2705">
            <v>31242</v>
          </cell>
          <cell r="M2705">
            <v>31149</v>
          </cell>
          <cell r="N2705">
            <v>31370</v>
          </cell>
          <cell r="O2705">
            <v>31555</v>
          </cell>
          <cell r="P2705">
            <v>31876</v>
          </cell>
          <cell r="Q2705">
            <v>32061</v>
          </cell>
          <cell r="R2705">
            <v>32106</v>
          </cell>
        </row>
        <row r="2706">
          <cell r="C2706" t="str">
            <v>48275</v>
          </cell>
          <cell r="D2706" t="str">
            <v>Texas</v>
          </cell>
          <cell r="E2706" t="str">
            <v>Knox County</v>
          </cell>
          <cell r="F2706">
            <v>4253</v>
          </cell>
          <cell r="G2706">
            <v>4253</v>
          </cell>
          <cell r="H2706">
            <v>4070</v>
          </cell>
          <cell r="I2706">
            <v>4044</v>
          </cell>
          <cell r="J2706">
            <v>4018</v>
          </cell>
          <cell r="K2706">
            <v>3940</v>
          </cell>
          <cell r="L2706">
            <v>3822</v>
          </cell>
          <cell r="M2706">
            <v>3788</v>
          </cell>
          <cell r="N2706">
            <v>3721</v>
          </cell>
          <cell r="O2706">
            <v>3650</v>
          </cell>
          <cell r="P2706">
            <v>3647</v>
          </cell>
          <cell r="Q2706">
            <v>3719</v>
          </cell>
          <cell r="R2706">
            <v>3732</v>
          </cell>
        </row>
        <row r="2707">
          <cell r="C2707" t="str">
            <v>48277</v>
          </cell>
          <cell r="D2707" t="str">
            <v>Texas</v>
          </cell>
          <cell r="E2707" t="str">
            <v>Lamar County</v>
          </cell>
          <cell r="F2707">
            <v>48491</v>
          </cell>
          <cell r="G2707">
            <v>48596</v>
          </cell>
          <cell r="H2707">
            <v>48522</v>
          </cell>
          <cell r="I2707">
            <v>48826</v>
          </cell>
          <cell r="J2707">
            <v>49159</v>
          </cell>
          <cell r="K2707">
            <v>49233</v>
          </cell>
          <cell r="L2707">
            <v>49344</v>
          </cell>
          <cell r="M2707">
            <v>49386</v>
          </cell>
          <cell r="N2707">
            <v>49387</v>
          </cell>
          <cell r="O2707">
            <v>49467</v>
          </cell>
          <cell r="P2707">
            <v>49600</v>
          </cell>
          <cell r="Q2707">
            <v>49793</v>
          </cell>
          <cell r="R2707">
            <v>49842</v>
          </cell>
        </row>
        <row r="2708">
          <cell r="C2708" t="str">
            <v>48279</v>
          </cell>
          <cell r="D2708" t="str">
            <v>Texas</v>
          </cell>
          <cell r="E2708" t="str">
            <v>Lamb County</v>
          </cell>
          <cell r="F2708">
            <v>14713</v>
          </cell>
          <cell r="G2708">
            <v>14663</v>
          </cell>
          <cell r="H2708">
            <v>14566</v>
          </cell>
          <cell r="I2708">
            <v>14658</v>
          </cell>
          <cell r="J2708">
            <v>14675</v>
          </cell>
          <cell r="K2708">
            <v>14584</v>
          </cell>
          <cell r="L2708">
            <v>14583</v>
          </cell>
          <cell r="M2708">
            <v>14338</v>
          </cell>
          <cell r="N2708">
            <v>14270</v>
          </cell>
          <cell r="O2708">
            <v>14036</v>
          </cell>
          <cell r="P2708">
            <v>13791</v>
          </cell>
          <cell r="Q2708">
            <v>13977</v>
          </cell>
          <cell r="R2708">
            <v>14025</v>
          </cell>
        </row>
        <row r="2709">
          <cell r="C2709" t="str">
            <v>48281</v>
          </cell>
          <cell r="D2709" t="str">
            <v>Texas</v>
          </cell>
          <cell r="E2709" t="str">
            <v>Lampasas County</v>
          </cell>
          <cell r="F2709">
            <v>17827</v>
          </cell>
          <cell r="G2709">
            <v>17900</v>
          </cell>
          <cell r="H2709">
            <v>18027</v>
          </cell>
          <cell r="I2709">
            <v>18425</v>
          </cell>
          <cell r="J2709">
            <v>18579</v>
          </cell>
          <cell r="K2709">
            <v>19664</v>
          </cell>
          <cell r="L2709">
            <v>18906</v>
          </cell>
          <cell r="M2709">
            <v>19472</v>
          </cell>
          <cell r="N2709">
            <v>19728</v>
          </cell>
          <cell r="O2709">
            <v>19812</v>
          </cell>
          <cell r="P2709">
            <v>19652</v>
          </cell>
          <cell r="Q2709">
            <v>19677</v>
          </cell>
          <cell r="R2709">
            <v>19721</v>
          </cell>
        </row>
        <row r="2710">
          <cell r="C2710" t="str">
            <v>48283</v>
          </cell>
          <cell r="D2710" t="str">
            <v>Texas</v>
          </cell>
          <cell r="E2710" t="str">
            <v>La Salle County</v>
          </cell>
          <cell r="F2710">
            <v>5863</v>
          </cell>
          <cell r="G2710">
            <v>5898</v>
          </cell>
          <cell r="H2710">
            <v>5934</v>
          </cell>
          <cell r="I2710">
            <v>6098</v>
          </cell>
          <cell r="J2710">
            <v>6169</v>
          </cell>
          <cell r="K2710">
            <v>6322</v>
          </cell>
          <cell r="L2710">
            <v>6542</v>
          </cell>
          <cell r="M2710">
            <v>6549</v>
          </cell>
          <cell r="N2710">
            <v>6675</v>
          </cell>
          <cell r="O2710">
            <v>6653</v>
          </cell>
          <cell r="P2710">
            <v>6771</v>
          </cell>
          <cell r="Q2710">
            <v>6886</v>
          </cell>
          <cell r="R2710">
            <v>6899</v>
          </cell>
        </row>
        <row r="2711">
          <cell r="C2711" t="str">
            <v>48285</v>
          </cell>
          <cell r="D2711" t="str">
            <v>Texas</v>
          </cell>
          <cell r="E2711" t="str">
            <v>Lavaca County</v>
          </cell>
          <cell r="F2711">
            <v>19217</v>
          </cell>
          <cell r="G2711">
            <v>19190</v>
          </cell>
          <cell r="H2711">
            <v>18958</v>
          </cell>
          <cell r="I2711">
            <v>19101</v>
          </cell>
          <cell r="J2711">
            <v>19152</v>
          </cell>
          <cell r="K2711">
            <v>19130</v>
          </cell>
          <cell r="L2711">
            <v>19185</v>
          </cell>
          <cell r="M2711">
            <v>19181</v>
          </cell>
          <cell r="N2711">
            <v>19238</v>
          </cell>
          <cell r="O2711">
            <v>19185</v>
          </cell>
          <cell r="P2711">
            <v>19226</v>
          </cell>
          <cell r="Q2711">
            <v>19263</v>
          </cell>
          <cell r="R2711">
            <v>19256</v>
          </cell>
        </row>
        <row r="2712">
          <cell r="C2712" t="str">
            <v>48287</v>
          </cell>
          <cell r="D2712" t="str">
            <v>Texas</v>
          </cell>
          <cell r="E2712" t="str">
            <v>Lee County</v>
          </cell>
          <cell r="F2712">
            <v>15650</v>
          </cell>
          <cell r="G2712">
            <v>15701</v>
          </cell>
          <cell r="H2712">
            <v>16008</v>
          </cell>
          <cell r="I2712">
            <v>16131</v>
          </cell>
          <cell r="J2712">
            <v>16234</v>
          </cell>
          <cell r="K2712">
            <v>16220</v>
          </cell>
          <cell r="L2712">
            <v>16330</v>
          </cell>
          <cell r="M2712">
            <v>16348</v>
          </cell>
          <cell r="N2712">
            <v>16421</v>
          </cell>
          <cell r="O2712">
            <v>16550</v>
          </cell>
          <cell r="P2712">
            <v>16565</v>
          </cell>
          <cell r="Q2712">
            <v>16612</v>
          </cell>
          <cell r="R2712">
            <v>16610</v>
          </cell>
        </row>
        <row r="2713">
          <cell r="C2713" t="str">
            <v>48289</v>
          </cell>
          <cell r="D2713" t="str">
            <v>Texas</v>
          </cell>
          <cell r="E2713" t="str">
            <v>Leon County</v>
          </cell>
          <cell r="F2713">
            <v>15307</v>
          </cell>
          <cell r="G2713">
            <v>15395</v>
          </cell>
          <cell r="H2713">
            <v>15452</v>
          </cell>
          <cell r="I2713">
            <v>15718</v>
          </cell>
          <cell r="J2713">
            <v>15795</v>
          </cell>
          <cell r="K2713">
            <v>15837</v>
          </cell>
          <cell r="L2713">
            <v>16104</v>
          </cell>
          <cell r="M2713">
            <v>16334</v>
          </cell>
          <cell r="N2713">
            <v>16390</v>
          </cell>
          <cell r="O2713">
            <v>16832</v>
          </cell>
          <cell r="P2713">
            <v>16862</v>
          </cell>
          <cell r="Q2713">
            <v>16801</v>
          </cell>
          <cell r="R2713">
            <v>16780</v>
          </cell>
        </row>
        <row r="2714">
          <cell r="C2714" t="str">
            <v>48291</v>
          </cell>
          <cell r="D2714" t="str">
            <v>Texas</v>
          </cell>
          <cell r="E2714" t="str">
            <v>Liberty County</v>
          </cell>
          <cell r="F2714">
            <v>70196</v>
          </cell>
          <cell r="G2714">
            <v>70576</v>
          </cell>
          <cell r="H2714">
            <v>71679</v>
          </cell>
          <cell r="I2714">
            <v>73280</v>
          </cell>
          <cell r="J2714">
            <v>73734</v>
          </cell>
          <cell r="K2714">
            <v>74285</v>
          </cell>
          <cell r="L2714">
            <v>74303</v>
          </cell>
          <cell r="M2714">
            <v>74269</v>
          </cell>
          <cell r="N2714">
            <v>74515</v>
          </cell>
          <cell r="O2714">
            <v>74915</v>
          </cell>
          <cell r="P2714">
            <v>75041</v>
          </cell>
          <cell r="Q2714">
            <v>75643</v>
          </cell>
          <cell r="R2714">
            <v>75868</v>
          </cell>
        </row>
        <row r="2715">
          <cell r="C2715" t="str">
            <v>48293</v>
          </cell>
          <cell r="D2715" t="str">
            <v>Texas</v>
          </cell>
          <cell r="E2715" t="str">
            <v>Limestone County</v>
          </cell>
          <cell r="F2715">
            <v>22050</v>
          </cell>
          <cell r="G2715">
            <v>22053</v>
          </cell>
          <cell r="H2715">
            <v>22159</v>
          </cell>
          <cell r="I2715">
            <v>22486</v>
          </cell>
          <cell r="J2715">
            <v>22721</v>
          </cell>
          <cell r="K2715">
            <v>22942</v>
          </cell>
          <cell r="L2715">
            <v>22919</v>
          </cell>
          <cell r="M2715">
            <v>23093</v>
          </cell>
          <cell r="N2715">
            <v>23090</v>
          </cell>
          <cell r="O2715">
            <v>23065</v>
          </cell>
          <cell r="P2715">
            <v>23173</v>
          </cell>
          <cell r="Q2715">
            <v>23384</v>
          </cell>
          <cell r="R2715">
            <v>23428</v>
          </cell>
        </row>
        <row r="2716">
          <cell r="C2716" t="str">
            <v>48295</v>
          </cell>
          <cell r="D2716" t="str">
            <v>Texas</v>
          </cell>
          <cell r="E2716" t="str">
            <v>Lipscomb County</v>
          </cell>
          <cell r="F2716">
            <v>3050</v>
          </cell>
          <cell r="G2716">
            <v>3025</v>
          </cell>
          <cell r="H2716">
            <v>2948</v>
          </cell>
          <cell r="I2716">
            <v>3033</v>
          </cell>
          <cell r="J2716">
            <v>3097</v>
          </cell>
          <cell r="K2716">
            <v>3028</v>
          </cell>
          <cell r="L2716">
            <v>3057</v>
          </cell>
          <cell r="M2716">
            <v>3115</v>
          </cell>
          <cell r="N2716">
            <v>3178</v>
          </cell>
          <cell r="O2716">
            <v>3183</v>
          </cell>
          <cell r="P2716">
            <v>3326</v>
          </cell>
          <cell r="Q2716">
            <v>3302</v>
          </cell>
          <cell r="R2716">
            <v>3286</v>
          </cell>
        </row>
        <row r="2717">
          <cell r="C2717" t="str">
            <v>48297</v>
          </cell>
          <cell r="D2717" t="str">
            <v>Texas</v>
          </cell>
          <cell r="E2717" t="str">
            <v>Live Oak County</v>
          </cell>
          <cell r="F2717">
            <v>12262</v>
          </cell>
          <cell r="G2717">
            <v>12233</v>
          </cell>
          <cell r="H2717">
            <v>12071</v>
          </cell>
          <cell r="I2717">
            <v>11955</v>
          </cell>
          <cell r="J2717">
            <v>11768</v>
          </cell>
          <cell r="K2717">
            <v>11689</v>
          </cell>
          <cell r="L2717">
            <v>11631</v>
          </cell>
          <cell r="M2717">
            <v>11559</v>
          </cell>
          <cell r="N2717">
            <v>11528</v>
          </cell>
          <cell r="O2717">
            <v>11479</v>
          </cell>
          <cell r="P2717">
            <v>11410</v>
          </cell>
          <cell r="Q2717">
            <v>11531</v>
          </cell>
          <cell r="R2717">
            <v>11560</v>
          </cell>
        </row>
        <row r="2718">
          <cell r="C2718" t="str">
            <v>48299</v>
          </cell>
          <cell r="D2718" t="str">
            <v>Texas</v>
          </cell>
          <cell r="E2718" t="str">
            <v>Llano County</v>
          </cell>
          <cell r="F2718">
            <v>16996</v>
          </cell>
          <cell r="G2718">
            <v>17077</v>
          </cell>
          <cell r="H2718">
            <v>17499</v>
          </cell>
          <cell r="I2718">
            <v>17872</v>
          </cell>
          <cell r="J2718">
            <v>18153</v>
          </cell>
          <cell r="K2718">
            <v>18220</v>
          </cell>
          <cell r="L2718">
            <v>18425</v>
          </cell>
          <cell r="M2718">
            <v>18502</v>
          </cell>
          <cell r="N2718">
            <v>18935</v>
          </cell>
          <cell r="O2718">
            <v>19034</v>
          </cell>
          <cell r="P2718">
            <v>19175</v>
          </cell>
          <cell r="Q2718">
            <v>19301</v>
          </cell>
          <cell r="R2718">
            <v>19316</v>
          </cell>
        </row>
        <row r="2719">
          <cell r="C2719" t="str">
            <v>48301</v>
          </cell>
          <cell r="D2719" t="str">
            <v>Texas</v>
          </cell>
          <cell r="E2719" t="str">
            <v>Loving County</v>
          </cell>
          <cell r="F2719">
            <v>67</v>
          </cell>
          <cell r="G2719">
            <v>65</v>
          </cell>
          <cell r="H2719">
            <v>66</v>
          </cell>
          <cell r="I2719">
            <v>75</v>
          </cell>
          <cell r="J2719">
            <v>72</v>
          </cell>
          <cell r="K2719">
            <v>55</v>
          </cell>
          <cell r="L2719">
            <v>70</v>
          </cell>
          <cell r="M2719">
            <v>75</v>
          </cell>
          <cell r="N2719">
            <v>79</v>
          </cell>
          <cell r="O2719">
            <v>61</v>
          </cell>
          <cell r="P2719">
            <v>77</v>
          </cell>
          <cell r="Q2719">
            <v>82</v>
          </cell>
          <cell r="R2719">
            <v>83</v>
          </cell>
        </row>
        <row r="2720">
          <cell r="C2720" t="str">
            <v>48303</v>
          </cell>
          <cell r="D2720" t="str">
            <v>Texas</v>
          </cell>
          <cell r="E2720" t="str">
            <v>Lubbock County</v>
          </cell>
          <cell r="F2720">
            <v>242644</v>
          </cell>
          <cell r="G2720">
            <v>243109</v>
          </cell>
          <cell r="H2720">
            <v>246616</v>
          </cell>
          <cell r="I2720">
            <v>249407</v>
          </cell>
          <cell r="J2720">
            <v>253388</v>
          </cell>
          <cell r="K2720">
            <v>255669</v>
          </cell>
          <cell r="L2720">
            <v>257779</v>
          </cell>
          <cell r="M2720">
            <v>261761</v>
          </cell>
          <cell r="N2720">
            <v>265215</v>
          </cell>
          <cell r="O2720">
            <v>268197</v>
          </cell>
          <cell r="P2720">
            <v>274252</v>
          </cell>
          <cell r="Q2720">
            <v>278831</v>
          </cell>
          <cell r="R2720">
            <v>280237</v>
          </cell>
        </row>
        <row r="2721">
          <cell r="C2721" t="str">
            <v>48305</v>
          </cell>
          <cell r="D2721" t="str">
            <v>Texas</v>
          </cell>
          <cell r="E2721" t="str">
            <v>Lynn County</v>
          </cell>
          <cell r="F2721">
            <v>6547</v>
          </cell>
          <cell r="G2721">
            <v>6489</v>
          </cell>
          <cell r="H2721">
            <v>6444</v>
          </cell>
          <cell r="I2721">
            <v>6421</v>
          </cell>
          <cell r="J2721">
            <v>6232</v>
          </cell>
          <cell r="K2721">
            <v>6172</v>
          </cell>
          <cell r="L2721">
            <v>6178</v>
          </cell>
          <cell r="M2721">
            <v>6192</v>
          </cell>
          <cell r="N2721">
            <v>5989</v>
          </cell>
          <cell r="O2721">
            <v>5932</v>
          </cell>
          <cell r="P2721">
            <v>5927</v>
          </cell>
          <cell r="Q2721">
            <v>5915</v>
          </cell>
          <cell r="R2721">
            <v>5902</v>
          </cell>
        </row>
        <row r="2722">
          <cell r="C2722" t="str">
            <v>48307</v>
          </cell>
          <cell r="D2722" t="str">
            <v>Texas</v>
          </cell>
          <cell r="E2722" t="str">
            <v>McCulloch County</v>
          </cell>
          <cell r="F2722">
            <v>8203</v>
          </cell>
          <cell r="G2722">
            <v>8175</v>
          </cell>
          <cell r="H2722">
            <v>8034</v>
          </cell>
          <cell r="I2722">
            <v>7927</v>
          </cell>
          <cell r="J2722">
            <v>8033</v>
          </cell>
          <cell r="K2722">
            <v>8164</v>
          </cell>
          <cell r="L2722">
            <v>8117</v>
          </cell>
          <cell r="M2722">
            <v>8183</v>
          </cell>
          <cell r="N2722">
            <v>8105</v>
          </cell>
          <cell r="O2722">
            <v>8203</v>
          </cell>
          <cell r="P2722">
            <v>8365</v>
          </cell>
          <cell r="Q2722">
            <v>8283</v>
          </cell>
          <cell r="R2722">
            <v>8246</v>
          </cell>
        </row>
        <row r="2723">
          <cell r="C2723" t="str">
            <v>48309</v>
          </cell>
          <cell r="D2723" t="str">
            <v>Texas</v>
          </cell>
          <cell r="E2723" t="str">
            <v>McLennan County</v>
          </cell>
          <cell r="F2723">
            <v>213525</v>
          </cell>
          <cell r="G2723">
            <v>213967</v>
          </cell>
          <cell r="H2723">
            <v>215099</v>
          </cell>
          <cell r="I2723">
            <v>216571</v>
          </cell>
          <cell r="J2723">
            <v>218744</v>
          </cell>
          <cell r="K2723">
            <v>221353</v>
          </cell>
          <cell r="L2723">
            <v>222794</v>
          </cell>
          <cell r="M2723">
            <v>224452</v>
          </cell>
          <cell r="N2723">
            <v>226741</v>
          </cell>
          <cell r="O2723">
            <v>229037</v>
          </cell>
          <cell r="P2723">
            <v>231679</v>
          </cell>
          <cell r="Q2723">
            <v>234906</v>
          </cell>
          <cell r="R2723">
            <v>236028</v>
          </cell>
        </row>
        <row r="2724">
          <cell r="C2724" t="str">
            <v>48311</v>
          </cell>
          <cell r="D2724" t="str">
            <v>Texas</v>
          </cell>
          <cell r="E2724" t="str">
            <v>McMullen County</v>
          </cell>
          <cell r="F2724">
            <v>847</v>
          </cell>
          <cell r="G2724">
            <v>843</v>
          </cell>
          <cell r="H2724">
            <v>819</v>
          </cell>
          <cell r="I2724">
            <v>795</v>
          </cell>
          <cell r="J2724">
            <v>801</v>
          </cell>
          <cell r="K2724">
            <v>735</v>
          </cell>
          <cell r="L2724">
            <v>789</v>
          </cell>
          <cell r="M2724">
            <v>765</v>
          </cell>
          <cell r="N2724">
            <v>773</v>
          </cell>
          <cell r="O2724">
            <v>736</v>
          </cell>
          <cell r="P2724">
            <v>699</v>
          </cell>
          <cell r="Q2724">
            <v>707</v>
          </cell>
          <cell r="R2724">
            <v>712</v>
          </cell>
        </row>
        <row r="2725">
          <cell r="C2725" t="str">
            <v>48313</v>
          </cell>
          <cell r="D2725" t="str">
            <v>Texas</v>
          </cell>
          <cell r="E2725" t="str">
            <v>Madison County</v>
          </cell>
          <cell r="F2725">
            <v>12945</v>
          </cell>
          <cell r="G2725">
            <v>12967</v>
          </cell>
          <cell r="H2725">
            <v>13680</v>
          </cell>
          <cell r="I2725">
            <v>12797</v>
          </cell>
          <cell r="J2725">
            <v>12989</v>
          </cell>
          <cell r="K2725">
            <v>13146</v>
          </cell>
          <cell r="L2725">
            <v>13136</v>
          </cell>
          <cell r="M2725">
            <v>13264</v>
          </cell>
          <cell r="N2725">
            <v>13353</v>
          </cell>
          <cell r="O2725">
            <v>13340</v>
          </cell>
          <cell r="P2725">
            <v>13483</v>
          </cell>
          <cell r="Q2725">
            <v>13664</v>
          </cell>
          <cell r="R2725">
            <v>13725</v>
          </cell>
        </row>
        <row r="2726">
          <cell r="C2726" t="str">
            <v>48315</v>
          </cell>
          <cell r="D2726" t="str">
            <v>Texas</v>
          </cell>
          <cell r="E2726" t="str">
            <v>Marion County</v>
          </cell>
          <cell r="F2726">
            <v>10939</v>
          </cell>
          <cell r="G2726">
            <v>10950</v>
          </cell>
          <cell r="H2726">
            <v>11077</v>
          </cell>
          <cell r="I2726">
            <v>11032</v>
          </cell>
          <cell r="J2726">
            <v>11120</v>
          </cell>
          <cell r="K2726">
            <v>11004</v>
          </cell>
          <cell r="L2726">
            <v>10980</v>
          </cell>
          <cell r="M2726">
            <v>10992</v>
          </cell>
          <cell r="N2726">
            <v>10951</v>
          </cell>
          <cell r="O2726">
            <v>10748</v>
          </cell>
          <cell r="P2726">
            <v>10669</v>
          </cell>
          <cell r="Q2726">
            <v>10546</v>
          </cell>
          <cell r="R2726">
            <v>10494</v>
          </cell>
        </row>
        <row r="2727">
          <cell r="C2727" t="str">
            <v>48317</v>
          </cell>
          <cell r="D2727" t="str">
            <v>Texas</v>
          </cell>
          <cell r="E2727" t="str">
            <v>Martin County</v>
          </cell>
          <cell r="F2727">
            <v>4746</v>
          </cell>
          <cell r="G2727">
            <v>4720</v>
          </cell>
          <cell r="H2727">
            <v>4697</v>
          </cell>
          <cell r="I2727">
            <v>4654</v>
          </cell>
          <cell r="J2727">
            <v>4553</v>
          </cell>
          <cell r="K2727">
            <v>4398</v>
          </cell>
          <cell r="L2727">
            <v>4447</v>
          </cell>
          <cell r="M2727">
            <v>4443</v>
          </cell>
          <cell r="N2727">
            <v>4494</v>
          </cell>
          <cell r="O2727">
            <v>4558</v>
          </cell>
          <cell r="P2727">
            <v>4710</v>
          </cell>
          <cell r="Q2727">
            <v>4799</v>
          </cell>
          <cell r="R2727">
            <v>4825</v>
          </cell>
        </row>
        <row r="2728">
          <cell r="C2728" t="str">
            <v>48319</v>
          </cell>
          <cell r="D2728" t="str">
            <v>Texas</v>
          </cell>
          <cell r="E2728" t="str">
            <v>Mason County</v>
          </cell>
          <cell r="F2728">
            <v>3735</v>
          </cell>
          <cell r="G2728">
            <v>3734</v>
          </cell>
          <cell r="H2728">
            <v>3743</v>
          </cell>
          <cell r="I2728">
            <v>3725</v>
          </cell>
          <cell r="J2728">
            <v>3762</v>
          </cell>
          <cell r="K2728">
            <v>3811</v>
          </cell>
          <cell r="L2728">
            <v>3813</v>
          </cell>
          <cell r="M2728">
            <v>3862</v>
          </cell>
          <cell r="N2728">
            <v>3897</v>
          </cell>
          <cell r="O2728">
            <v>3876</v>
          </cell>
          <cell r="P2728">
            <v>3982</v>
          </cell>
          <cell r="Q2728">
            <v>4012</v>
          </cell>
          <cell r="R2728">
            <v>4022</v>
          </cell>
        </row>
        <row r="2729">
          <cell r="C2729" t="str">
            <v>48321</v>
          </cell>
          <cell r="D2729" t="str">
            <v>Texas</v>
          </cell>
          <cell r="E2729" t="str">
            <v>Matagorda County</v>
          </cell>
          <cell r="F2729">
            <v>37919</v>
          </cell>
          <cell r="G2729">
            <v>37873</v>
          </cell>
          <cell r="H2729">
            <v>37804</v>
          </cell>
          <cell r="I2729">
            <v>37662</v>
          </cell>
          <cell r="J2729">
            <v>37695</v>
          </cell>
          <cell r="K2729">
            <v>37388</v>
          </cell>
          <cell r="L2729">
            <v>37132</v>
          </cell>
          <cell r="M2729">
            <v>36743</v>
          </cell>
          <cell r="N2729">
            <v>36452</v>
          </cell>
          <cell r="O2729">
            <v>36708</v>
          </cell>
          <cell r="P2729">
            <v>36579</v>
          </cell>
          <cell r="Q2729">
            <v>36702</v>
          </cell>
          <cell r="R2729">
            <v>36751</v>
          </cell>
        </row>
        <row r="2730">
          <cell r="C2730" t="str">
            <v>48323</v>
          </cell>
          <cell r="D2730" t="str">
            <v>Texas</v>
          </cell>
          <cell r="E2730" t="str">
            <v>Maverick County</v>
          </cell>
          <cell r="F2730">
            <v>47285</v>
          </cell>
          <cell r="G2730">
            <v>47343</v>
          </cell>
          <cell r="H2730">
            <v>47594</v>
          </cell>
          <cell r="I2730">
            <v>48408</v>
          </cell>
          <cell r="J2730">
            <v>49123</v>
          </cell>
          <cell r="K2730">
            <v>49627</v>
          </cell>
          <cell r="L2730">
            <v>50140</v>
          </cell>
          <cell r="M2730">
            <v>50951</v>
          </cell>
          <cell r="N2730">
            <v>51367</v>
          </cell>
          <cell r="O2730">
            <v>52190</v>
          </cell>
          <cell r="P2730">
            <v>53434</v>
          </cell>
          <cell r="Q2730">
            <v>54258</v>
          </cell>
          <cell r="R2730">
            <v>54521</v>
          </cell>
        </row>
        <row r="2731">
          <cell r="C2731" t="str">
            <v>48325</v>
          </cell>
          <cell r="D2731" t="str">
            <v>Texas</v>
          </cell>
          <cell r="E2731" t="str">
            <v>Medina County</v>
          </cell>
          <cell r="F2731">
            <v>39318</v>
          </cell>
          <cell r="G2731">
            <v>39484</v>
          </cell>
          <cell r="H2731">
            <v>40053</v>
          </cell>
          <cell r="I2731">
            <v>40707</v>
          </cell>
          <cell r="J2731">
            <v>41549</v>
          </cell>
          <cell r="K2731">
            <v>42363</v>
          </cell>
          <cell r="L2731">
            <v>42977</v>
          </cell>
          <cell r="M2731">
            <v>43936</v>
          </cell>
          <cell r="N2731">
            <v>44577</v>
          </cell>
          <cell r="O2731">
            <v>45131</v>
          </cell>
          <cell r="P2731">
            <v>45605</v>
          </cell>
          <cell r="Q2731">
            <v>46006</v>
          </cell>
          <cell r="R2731">
            <v>46115</v>
          </cell>
        </row>
        <row r="2732">
          <cell r="C2732" t="str">
            <v>48327</v>
          </cell>
          <cell r="D2732" t="str">
            <v>Texas</v>
          </cell>
          <cell r="E2732" t="str">
            <v>Menard County</v>
          </cell>
          <cell r="F2732">
            <v>2357</v>
          </cell>
          <cell r="G2732">
            <v>2342</v>
          </cell>
          <cell r="H2732">
            <v>2321</v>
          </cell>
          <cell r="I2732">
            <v>2340</v>
          </cell>
          <cell r="J2732">
            <v>2311</v>
          </cell>
          <cell r="K2732">
            <v>2265</v>
          </cell>
          <cell r="L2732">
            <v>2212</v>
          </cell>
          <cell r="M2732">
            <v>2199</v>
          </cell>
          <cell r="N2732">
            <v>2176</v>
          </cell>
          <cell r="O2732">
            <v>2217</v>
          </cell>
          <cell r="P2732">
            <v>2227</v>
          </cell>
          <cell r="Q2732">
            <v>2242</v>
          </cell>
          <cell r="R2732">
            <v>2243</v>
          </cell>
        </row>
        <row r="2733">
          <cell r="C2733" t="str">
            <v>48329</v>
          </cell>
          <cell r="D2733" t="str">
            <v>Texas</v>
          </cell>
          <cell r="E2733" t="str">
            <v>Midland County</v>
          </cell>
          <cell r="F2733">
            <v>116034</v>
          </cell>
          <cell r="G2733">
            <v>115560</v>
          </cell>
          <cell r="H2733">
            <v>116180</v>
          </cell>
          <cell r="I2733">
            <v>117717</v>
          </cell>
          <cell r="J2733">
            <v>119164</v>
          </cell>
          <cell r="K2733">
            <v>120746</v>
          </cell>
          <cell r="L2733">
            <v>122516</v>
          </cell>
          <cell r="M2733">
            <v>125844</v>
          </cell>
          <cell r="N2733">
            <v>128954</v>
          </cell>
          <cell r="O2733">
            <v>132502</v>
          </cell>
          <cell r="P2733">
            <v>136238</v>
          </cell>
          <cell r="Q2733">
            <v>136872</v>
          </cell>
          <cell r="R2733">
            <v>136975</v>
          </cell>
        </row>
        <row r="2734">
          <cell r="C2734" t="str">
            <v>48331</v>
          </cell>
          <cell r="D2734" t="str">
            <v>Texas</v>
          </cell>
          <cell r="E2734" t="str">
            <v>Milam County</v>
          </cell>
          <cell r="F2734">
            <v>24235</v>
          </cell>
          <cell r="G2734">
            <v>24290</v>
          </cell>
          <cell r="H2734">
            <v>24445</v>
          </cell>
          <cell r="I2734">
            <v>24981</v>
          </cell>
          <cell r="J2734">
            <v>24917</v>
          </cell>
          <cell r="K2734">
            <v>25136</v>
          </cell>
          <cell r="L2734">
            <v>25017</v>
          </cell>
          <cell r="M2734">
            <v>25082</v>
          </cell>
          <cell r="N2734">
            <v>24946</v>
          </cell>
          <cell r="O2734">
            <v>25065</v>
          </cell>
          <cell r="P2734">
            <v>24864</v>
          </cell>
          <cell r="Q2734">
            <v>24757</v>
          </cell>
          <cell r="R2734">
            <v>24714</v>
          </cell>
        </row>
        <row r="2735">
          <cell r="C2735" t="str">
            <v>48333</v>
          </cell>
          <cell r="D2735" t="str">
            <v>Texas</v>
          </cell>
          <cell r="E2735" t="str">
            <v>Mills County</v>
          </cell>
          <cell r="F2735">
            <v>5143</v>
          </cell>
          <cell r="G2735">
            <v>5107</v>
          </cell>
          <cell r="H2735">
            <v>4983</v>
          </cell>
          <cell r="I2735">
            <v>4973</v>
          </cell>
          <cell r="J2735">
            <v>4885</v>
          </cell>
          <cell r="K2735">
            <v>4880</v>
          </cell>
          <cell r="L2735">
            <v>4957</v>
          </cell>
          <cell r="M2735">
            <v>4854</v>
          </cell>
          <cell r="N2735">
            <v>4871</v>
          </cell>
          <cell r="O2735">
            <v>4876</v>
          </cell>
          <cell r="P2735">
            <v>4877</v>
          </cell>
          <cell r="Q2735">
            <v>4936</v>
          </cell>
          <cell r="R2735">
            <v>4955</v>
          </cell>
        </row>
        <row r="2736">
          <cell r="C2736" t="str">
            <v>48335</v>
          </cell>
          <cell r="D2736" t="str">
            <v>Texas</v>
          </cell>
          <cell r="E2736" t="str">
            <v>Mitchell County</v>
          </cell>
          <cell r="F2736">
            <v>9696</v>
          </cell>
          <cell r="G2736">
            <v>9628</v>
          </cell>
          <cell r="H2736">
            <v>9576</v>
          </cell>
          <cell r="I2736">
            <v>9420</v>
          </cell>
          <cell r="J2736">
            <v>9366</v>
          </cell>
          <cell r="K2736">
            <v>9280</v>
          </cell>
          <cell r="L2736">
            <v>9322</v>
          </cell>
          <cell r="M2736">
            <v>9279</v>
          </cell>
          <cell r="N2736">
            <v>9339</v>
          </cell>
          <cell r="O2736">
            <v>9285</v>
          </cell>
          <cell r="P2736">
            <v>9399</v>
          </cell>
          <cell r="Q2736">
            <v>9403</v>
          </cell>
          <cell r="R2736">
            <v>9407</v>
          </cell>
        </row>
        <row r="2737">
          <cell r="C2737" t="str">
            <v>48337</v>
          </cell>
          <cell r="D2737" t="str">
            <v>Texas</v>
          </cell>
          <cell r="E2737" t="str">
            <v>Montague County</v>
          </cell>
          <cell r="F2737">
            <v>19108</v>
          </cell>
          <cell r="G2737">
            <v>19166</v>
          </cell>
          <cell r="H2737">
            <v>19196</v>
          </cell>
          <cell r="I2737">
            <v>19170</v>
          </cell>
          <cell r="J2737">
            <v>19388</v>
          </cell>
          <cell r="K2737">
            <v>19444</v>
          </cell>
          <cell r="L2737">
            <v>19551</v>
          </cell>
          <cell r="M2737">
            <v>19781</v>
          </cell>
          <cell r="N2737">
            <v>19822</v>
          </cell>
          <cell r="O2737">
            <v>19882</v>
          </cell>
          <cell r="P2737">
            <v>19768</v>
          </cell>
          <cell r="Q2737">
            <v>19719</v>
          </cell>
          <cell r="R2737">
            <v>19694</v>
          </cell>
        </row>
        <row r="2738">
          <cell r="C2738" t="str">
            <v>48339</v>
          </cell>
          <cell r="D2738" t="str">
            <v>Texas</v>
          </cell>
          <cell r="E2738" t="str">
            <v>Montgomery County</v>
          </cell>
          <cell r="F2738">
            <v>293779</v>
          </cell>
          <cell r="G2738">
            <v>297296</v>
          </cell>
          <cell r="H2738">
            <v>311437</v>
          </cell>
          <cell r="I2738">
            <v>326466</v>
          </cell>
          <cell r="J2738">
            <v>341499</v>
          </cell>
          <cell r="K2738">
            <v>357607</v>
          </cell>
          <cell r="L2738">
            <v>372541</v>
          </cell>
          <cell r="M2738">
            <v>392497</v>
          </cell>
          <cell r="N2738">
            <v>411416</v>
          </cell>
          <cell r="O2738">
            <v>429818</v>
          </cell>
          <cell r="P2738">
            <v>445836</v>
          </cell>
          <cell r="Q2738">
            <v>455746</v>
          </cell>
          <cell r="R2738">
            <v>459018</v>
          </cell>
        </row>
        <row r="2739">
          <cell r="C2739" t="str">
            <v>48341</v>
          </cell>
          <cell r="D2739" t="str">
            <v>Texas</v>
          </cell>
          <cell r="E2739" t="str">
            <v>Moore County</v>
          </cell>
          <cell r="F2739">
            <v>20123</v>
          </cell>
          <cell r="G2739">
            <v>20121</v>
          </cell>
          <cell r="H2739">
            <v>20281</v>
          </cell>
          <cell r="I2739">
            <v>20155</v>
          </cell>
          <cell r="J2739">
            <v>20223</v>
          </cell>
          <cell r="K2739">
            <v>20389</v>
          </cell>
          <cell r="L2739">
            <v>20312</v>
          </cell>
          <cell r="M2739">
            <v>20558</v>
          </cell>
          <cell r="N2739">
            <v>20469</v>
          </cell>
          <cell r="O2739">
            <v>20917</v>
          </cell>
          <cell r="P2739">
            <v>21575</v>
          </cell>
          <cell r="Q2739">
            <v>21904</v>
          </cell>
          <cell r="R2739">
            <v>21990</v>
          </cell>
        </row>
        <row r="2740">
          <cell r="C2740" t="str">
            <v>48343</v>
          </cell>
          <cell r="D2740" t="str">
            <v>Texas</v>
          </cell>
          <cell r="E2740" t="str">
            <v>Morris County</v>
          </cell>
          <cell r="F2740">
            <v>13043</v>
          </cell>
          <cell r="G2740">
            <v>13027</v>
          </cell>
          <cell r="H2740">
            <v>13179</v>
          </cell>
          <cell r="I2740">
            <v>13170</v>
          </cell>
          <cell r="J2740">
            <v>13139</v>
          </cell>
          <cell r="K2740">
            <v>12983</v>
          </cell>
          <cell r="L2740">
            <v>13012</v>
          </cell>
          <cell r="M2740">
            <v>13168</v>
          </cell>
          <cell r="N2740">
            <v>13251</v>
          </cell>
          <cell r="O2740">
            <v>13092</v>
          </cell>
          <cell r="P2740">
            <v>12954</v>
          </cell>
          <cell r="Q2740">
            <v>12934</v>
          </cell>
          <cell r="R2740">
            <v>12918</v>
          </cell>
        </row>
        <row r="2741">
          <cell r="C2741" t="str">
            <v>48345</v>
          </cell>
          <cell r="D2741" t="str">
            <v>Texas</v>
          </cell>
          <cell r="E2741" t="str">
            <v>Motley County</v>
          </cell>
          <cell r="F2741">
            <v>1421</v>
          </cell>
          <cell r="G2741">
            <v>1435</v>
          </cell>
          <cell r="H2741">
            <v>1340</v>
          </cell>
          <cell r="I2741">
            <v>1311</v>
          </cell>
          <cell r="J2741">
            <v>1319</v>
          </cell>
          <cell r="K2741">
            <v>1270</v>
          </cell>
          <cell r="L2741">
            <v>1257</v>
          </cell>
          <cell r="M2741">
            <v>1236</v>
          </cell>
          <cell r="N2741">
            <v>1228</v>
          </cell>
          <cell r="O2741">
            <v>1197</v>
          </cell>
          <cell r="P2741">
            <v>1200</v>
          </cell>
          <cell r="Q2741">
            <v>1210</v>
          </cell>
          <cell r="R2741">
            <v>1215</v>
          </cell>
        </row>
        <row r="2742">
          <cell r="C2742" t="str">
            <v>48347</v>
          </cell>
          <cell r="D2742" t="str">
            <v>Texas</v>
          </cell>
          <cell r="E2742" t="str">
            <v>Nacogdoches County</v>
          </cell>
          <cell r="F2742">
            <v>59197</v>
          </cell>
          <cell r="G2742">
            <v>59224</v>
          </cell>
          <cell r="H2742">
            <v>59541</v>
          </cell>
          <cell r="I2742">
            <v>59422</v>
          </cell>
          <cell r="J2742">
            <v>59816</v>
          </cell>
          <cell r="K2742">
            <v>60427</v>
          </cell>
          <cell r="L2742">
            <v>60939</v>
          </cell>
          <cell r="M2742">
            <v>61750</v>
          </cell>
          <cell r="N2742">
            <v>62274</v>
          </cell>
          <cell r="O2742">
            <v>62957</v>
          </cell>
          <cell r="P2742">
            <v>64012</v>
          </cell>
          <cell r="Q2742">
            <v>64524</v>
          </cell>
          <cell r="R2742">
            <v>64710</v>
          </cell>
        </row>
        <row r="2743">
          <cell r="C2743" t="str">
            <v>48349</v>
          </cell>
          <cell r="D2743" t="str">
            <v>Texas</v>
          </cell>
          <cell r="E2743" t="str">
            <v>Navarro County</v>
          </cell>
          <cell r="F2743">
            <v>45113</v>
          </cell>
          <cell r="G2743">
            <v>45202</v>
          </cell>
          <cell r="H2743">
            <v>45577</v>
          </cell>
          <cell r="I2743">
            <v>45937</v>
          </cell>
          <cell r="J2743">
            <v>46078</v>
          </cell>
          <cell r="K2743">
            <v>46545</v>
          </cell>
          <cell r="L2743">
            <v>46854</v>
          </cell>
          <cell r="M2743">
            <v>47338</v>
          </cell>
          <cell r="N2743">
            <v>47272</v>
          </cell>
          <cell r="O2743">
            <v>47408</v>
          </cell>
          <cell r="P2743">
            <v>47584</v>
          </cell>
          <cell r="Q2743">
            <v>47735</v>
          </cell>
          <cell r="R2743">
            <v>47812</v>
          </cell>
        </row>
        <row r="2744">
          <cell r="C2744" t="str">
            <v>48351</v>
          </cell>
          <cell r="D2744" t="str">
            <v>Texas</v>
          </cell>
          <cell r="E2744" t="str">
            <v>Newton County</v>
          </cell>
          <cell r="F2744">
            <v>15054</v>
          </cell>
          <cell r="G2744">
            <v>15038</v>
          </cell>
          <cell r="H2744">
            <v>15023</v>
          </cell>
          <cell r="I2744">
            <v>14945</v>
          </cell>
          <cell r="J2744">
            <v>14938</v>
          </cell>
          <cell r="K2744">
            <v>14560</v>
          </cell>
          <cell r="L2744">
            <v>14625</v>
          </cell>
          <cell r="M2744">
            <v>14349</v>
          </cell>
          <cell r="N2744">
            <v>14335</v>
          </cell>
          <cell r="O2744">
            <v>14393</v>
          </cell>
          <cell r="P2744">
            <v>14446</v>
          </cell>
          <cell r="Q2744">
            <v>14445</v>
          </cell>
          <cell r="R2744">
            <v>14423</v>
          </cell>
        </row>
        <row r="2745">
          <cell r="C2745" t="str">
            <v>48353</v>
          </cell>
          <cell r="D2745" t="str">
            <v>Texas</v>
          </cell>
          <cell r="E2745" t="str">
            <v>Nolan County</v>
          </cell>
          <cell r="F2745">
            <v>15805</v>
          </cell>
          <cell r="G2745">
            <v>15947</v>
          </cell>
          <cell r="H2745">
            <v>15503</v>
          </cell>
          <cell r="I2745">
            <v>15194</v>
          </cell>
          <cell r="J2745">
            <v>15148</v>
          </cell>
          <cell r="K2745">
            <v>15013</v>
          </cell>
          <cell r="L2745">
            <v>14745</v>
          </cell>
          <cell r="M2745">
            <v>14740</v>
          </cell>
          <cell r="N2745">
            <v>14750</v>
          </cell>
          <cell r="O2745">
            <v>15093</v>
          </cell>
          <cell r="P2745">
            <v>15128</v>
          </cell>
          <cell r="Q2745">
            <v>15216</v>
          </cell>
          <cell r="R2745">
            <v>15238</v>
          </cell>
        </row>
        <row r="2746">
          <cell r="C2746" t="str">
            <v>48355</v>
          </cell>
          <cell r="D2746" t="str">
            <v>Texas</v>
          </cell>
          <cell r="E2746" t="str">
            <v>Nueces County</v>
          </cell>
          <cell r="F2746">
            <v>313512</v>
          </cell>
          <cell r="G2746">
            <v>313673</v>
          </cell>
          <cell r="H2746">
            <v>313670</v>
          </cell>
          <cell r="I2746">
            <v>316256</v>
          </cell>
          <cell r="J2746">
            <v>317632</v>
          </cell>
          <cell r="K2746">
            <v>321879</v>
          </cell>
          <cell r="L2746">
            <v>325515</v>
          </cell>
          <cell r="M2746">
            <v>329113</v>
          </cell>
          <cell r="N2746">
            <v>330512</v>
          </cell>
          <cell r="O2746">
            <v>333526</v>
          </cell>
          <cell r="P2746">
            <v>338220</v>
          </cell>
          <cell r="Q2746">
            <v>340223</v>
          </cell>
          <cell r="R2746">
            <v>340480</v>
          </cell>
        </row>
        <row r="2747">
          <cell r="C2747" t="str">
            <v>48357</v>
          </cell>
          <cell r="D2747" t="str">
            <v>Texas</v>
          </cell>
          <cell r="E2747" t="str">
            <v>Ochiltree County</v>
          </cell>
          <cell r="F2747">
            <v>9001</v>
          </cell>
          <cell r="G2747">
            <v>8988</v>
          </cell>
          <cell r="H2747">
            <v>9134</v>
          </cell>
          <cell r="I2747">
            <v>9106</v>
          </cell>
          <cell r="J2747">
            <v>8981</v>
          </cell>
          <cell r="K2747">
            <v>9149</v>
          </cell>
          <cell r="L2747">
            <v>9384</v>
          </cell>
          <cell r="M2747">
            <v>9557</v>
          </cell>
          <cell r="N2747">
            <v>9812</v>
          </cell>
          <cell r="O2747">
            <v>9962</v>
          </cell>
          <cell r="P2747">
            <v>10225</v>
          </cell>
          <cell r="Q2747">
            <v>10223</v>
          </cell>
          <cell r="R2747">
            <v>10211</v>
          </cell>
        </row>
        <row r="2748">
          <cell r="C2748" t="str">
            <v>48359</v>
          </cell>
          <cell r="D2748" t="str">
            <v>Texas</v>
          </cell>
          <cell r="E2748" t="str">
            <v>Oldham County</v>
          </cell>
          <cell r="F2748">
            <v>2183</v>
          </cell>
          <cell r="G2748">
            <v>2186</v>
          </cell>
          <cell r="H2748">
            <v>2132</v>
          </cell>
          <cell r="I2748">
            <v>2069</v>
          </cell>
          <cell r="J2748">
            <v>2072</v>
          </cell>
          <cell r="K2748">
            <v>2039</v>
          </cell>
          <cell r="L2748">
            <v>2010</v>
          </cell>
          <cell r="M2748">
            <v>2010</v>
          </cell>
          <cell r="N2748">
            <v>1992</v>
          </cell>
          <cell r="O2748">
            <v>2004</v>
          </cell>
          <cell r="P2748">
            <v>2040</v>
          </cell>
          <cell r="Q2748">
            <v>2052</v>
          </cell>
          <cell r="R2748">
            <v>2054</v>
          </cell>
        </row>
        <row r="2749">
          <cell r="C2749" t="str">
            <v>48361</v>
          </cell>
          <cell r="D2749" t="str">
            <v>Texas</v>
          </cell>
          <cell r="E2749" t="str">
            <v>Orange County</v>
          </cell>
          <cell r="F2749">
            <v>85033</v>
          </cell>
          <cell r="G2749">
            <v>84930</v>
          </cell>
          <cell r="H2749">
            <v>84108</v>
          </cell>
          <cell r="I2749">
            <v>83813</v>
          </cell>
          <cell r="J2749">
            <v>83553</v>
          </cell>
          <cell r="K2749">
            <v>83580</v>
          </cell>
          <cell r="L2749">
            <v>83500</v>
          </cell>
          <cell r="M2749">
            <v>81687</v>
          </cell>
          <cell r="N2749">
            <v>82255</v>
          </cell>
          <cell r="O2749">
            <v>82612</v>
          </cell>
          <cell r="P2749">
            <v>81586</v>
          </cell>
          <cell r="Q2749">
            <v>81837</v>
          </cell>
          <cell r="R2749">
            <v>81930</v>
          </cell>
        </row>
        <row r="2750">
          <cell r="C2750" t="str">
            <v>48363</v>
          </cell>
          <cell r="D2750" t="str">
            <v>Texas</v>
          </cell>
          <cell r="E2750" t="str">
            <v>Palo Pinto County</v>
          </cell>
          <cell r="F2750">
            <v>27015</v>
          </cell>
          <cell r="G2750">
            <v>27074</v>
          </cell>
          <cell r="H2750">
            <v>27128</v>
          </cell>
          <cell r="I2750">
            <v>27144</v>
          </cell>
          <cell r="J2750">
            <v>27294</v>
          </cell>
          <cell r="K2750">
            <v>27276</v>
          </cell>
          <cell r="L2750">
            <v>27511</v>
          </cell>
          <cell r="M2750">
            <v>27859</v>
          </cell>
          <cell r="N2750">
            <v>27679</v>
          </cell>
          <cell r="O2750">
            <v>27916</v>
          </cell>
          <cell r="P2750">
            <v>28071</v>
          </cell>
          <cell r="Q2750">
            <v>28111</v>
          </cell>
          <cell r="R2750">
            <v>28112</v>
          </cell>
        </row>
        <row r="2751">
          <cell r="C2751" t="str">
            <v>48365</v>
          </cell>
          <cell r="D2751" t="str">
            <v>Texas</v>
          </cell>
          <cell r="E2751" t="str">
            <v>Panola County</v>
          </cell>
          <cell r="F2751">
            <v>22759</v>
          </cell>
          <cell r="G2751">
            <v>22764</v>
          </cell>
          <cell r="H2751">
            <v>22773</v>
          </cell>
          <cell r="I2751">
            <v>22953</v>
          </cell>
          <cell r="J2751">
            <v>23021</v>
          </cell>
          <cell r="K2751">
            <v>22892</v>
          </cell>
          <cell r="L2751">
            <v>23140</v>
          </cell>
          <cell r="M2751">
            <v>23456</v>
          </cell>
          <cell r="N2751">
            <v>23351</v>
          </cell>
          <cell r="O2751">
            <v>23537</v>
          </cell>
          <cell r="P2751">
            <v>23678</v>
          </cell>
          <cell r="Q2751">
            <v>23796</v>
          </cell>
          <cell r="R2751">
            <v>23824</v>
          </cell>
        </row>
        <row r="2752">
          <cell r="C2752" t="str">
            <v>48367</v>
          </cell>
          <cell r="D2752" t="str">
            <v>Texas</v>
          </cell>
          <cell r="E2752" t="str">
            <v>Parker County</v>
          </cell>
          <cell r="F2752">
            <v>88429</v>
          </cell>
          <cell r="G2752">
            <v>89159</v>
          </cell>
          <cell r="H2752">
            <v>91660</v>
          </cell>
          <cell r="I2752">
            <v>94092</v>
          </cell>
          <cell r="J2752">
            <v>97041</v>
          </cell>
          <cell r="K2752">
            <v>99320</v>
          </cell>
          <cell r="L2752">
            <v>101891</v>
          </cell>
          <cell r="M2752">
            <v>105387</v>
          </cell>
          <cell r="N2752">
            <v>109408</v>
          </cell>
          <cell r="O2752">
            <v>112911</v>
          </cell>
          <cell r="P2752">
            <v>115802</v>
          </cell>
          <cell r="Q2752">
            <v>116927</v>
          </cell>
          <cell r="R2752">
            <v>117283</v>
          </cell>
        </row>
        <row r="2753">
          <cell r="C2753" t="str">
            <v>48369</v>
          </cell>
          <cell r="D2753" t="str">
            <v>Texas</v>
          </cell>
          <cell r="E2753" t="str">
            <v>Parmer County</v>
          </cell>
          <cell r="F2753">
            <v>10008</v>
          </cell>
          <cell r="G2753">
            <v>9991</v>
          </cell>
          <cell r="H2753">
            <v>9842</v>
          </cell>
          <cell r="I2753">
            <v>10032</v>
          </cell>
          <cell r="J2753">
            <v>10155</v>
          </cell>
          <cell r="K2753">
            <v>10168</v>
          </cell>
          <cell r="L2753">
            <v>10099</v>
          </cell>
          <cell r="M2753">
            <v>10035</v>
          </cell>
          <cell r="N2753">
            <v>10075</v>
          </cell>
          <cell r="O2753">
            <v>9994</v>
          </cell>
          <cell r="P2753">
            <v>10082</v>
          </cell>
          <cell r="Q2753">
            <v>10269</v>
          </cell>
          <cell r="R2753">
            <v>10306</v>
          </cell>
        </row>
        <row r="2754">
          <cell r="C2754" t="str">
            <v>48371</v>
          </cell>
          <cell r="D2754" t="str">
            <v>Texas</v>
          </cell>
          <cell r="E2754" t="str">
            <v>Pecos County</v>
          </cell>
          <cell r="F2754">
            <v>16793</v>
          </cell>
          <cell r="G2754">
            <v>16667</v>
          </cell>
          <cell r="H2754">
            <v>16284</v>
          </cell>
          <cell r="I2754">
            <v>16084</v>
          </cell>
          <cell r="J2754">
            <v>15709</v>
          </cell>
          <cell r="K2754">
            <v>15554</v>
          </cell>
          <cell r="L2754">
            <v>15385</v>
          </cell>
          <cell r="M2754">
            <v>15403</v>
          </cell>
          <cell r="N2754">
            <v>15321</v>
          </cell>
          <cell r="O2754">
            <v>15251</v>
          </cell>
          <cell r="P2754">
            <v>15490</v>
          </cell>
          <cell r="Q2754">
            <v>15507</v>
          </cell>
          <cell r="R2754">
            <v>15535</v>
          </cell>
        </row>
        <row r="2755">
          <cell r="C2755" t="str">
            <v>48373</v>
          </cell>
          <cell r="D2755" t="str">
            <v>Texas</v>
          </cell>
          <cell r="E2755" t="str">
            <v>Polk County</v>
          </cell>
          <cell r="F2755">
            <v>41152</v>
          </cell>
          <cell r="G2755">
            <v>41539</v>
          </cell>
          <cell r="H2755">
            <v>42945</v>
          </cell>
          <cell r="I2755">
            <v>43928</v>
          </cell>
          <cell r="J2755">
            <v>44779</v>
          </cell>
          <cell r="K2755">
            <v>45315</v>
          </cell>
          <cell r="L2755">
            <v>45472</v>
          </cell>
          <cell r="M2755">
            <v>45495</v>
          </cell>
          <cell r="N2755">
            <v>45727</v>
          </cell>
          <cell r="O2755">
            <v>45794</v>
          </cell>
          <cell r="P2755">
            <v>45537</v>
          </cell>
          <cell r="Q2755">
            <v>45413</v>
          </cell>
          <cell r="R2755">
            <v>45395</v>
          </cell>
        </row>
        <row r="2756">
          <cell r="C2756" t="str">
            <v>48375</v>
          </cell>
          <cell r="D2756" t="str">
            <v>Texas</v>
          </cell>
          <cell r="E2756" t="str">
            <v>Potter County</v>
          </cell>
          <cell r="F2756">
            <v>113655</v>
          </cell>
          <cell r="G2756">
            <v>113762</v>
          </cell>
          <cell r="H2756">
            <v>114307</v>
          </cell>
          <cell r="I2756">
            <v>115427</v>
          </cell>
          <cell r="J2756">
            <v>117067</v>
          </cell>
          <cell r="K2756">
            <v>117682</v>
          </cell>
          <cell r="L2756">
            <v>118771</v>
          </cell>
          <cell r="M2756">
            <v>119780</v>
          </cell>
          <cell r="N2756">
            <v>119537</v>
          </cell>
          <cell r="O2756">
            <v>119740</v>
          </cell>
          <cell r="P2756">
            <v>120118</v>
          </cell>
          <cell r="Q2756">
            <v>121073</v>
          </cell>
          <cell r="R2756">
            <v>121446</v>
          </cell>
        </row>
        <row r="2757">
          <cell r="C2757" t="str">
            <v>48377</v>
          </cell>
          <cell r="D2757" t="str">
            <v>Texas</v>
          </cell>
          <cell r="E2757" t="str">
            <v>Presidio County</v>
          </cell>
          <cell r="F2757">
            <v>7304</v>
          </cell>
          <cell r="G2757">
            <v>7355</v>
          </cell>
          <cell r="H2757">
            <v>7409</v>
          </cell>
          <cell r="I2757">
            <v>7534</v>
          </cell>
          <cell r="J2757">
            <v>7583</v>
          </cell>
          <cell r="K2757">
            <v>7561</v>
          </cell>
          <cell r="L2757">
            <v>7719</v>
          </cell>
          <cell r="M2757">
            <v>7638</v>
          </cell>
          <cell r="N2757">
            <v>7712</v>
          </cell>
          <cell r="O2757">
            <v>7683</v>
          </cell>
          <cell r="P2757">
            <v>7593</v>
          </cell>
          <cell r="Q2757">
            <v>7818</v>
          </cell>
          <cell r="R2757">
            <v>7888</v>
          </cell>
        </row>
        <row r="2758">
          <cell r="C2758" t="str">
            <v>48379</v>
          </cell>
          <cell r="D2758" t="str">
            <v>Texas</v>
          </cell>
          <cell r="E2758" t="str">
            <v>Rains County</v>
          </cell>
          <cell r="F2758">
            <v>9128</v>
          </cell>
          <cell r="G2758">
            <v>9196</v>
          </cell>
          <cell r="H2758">
            <v>9664</v>
          </cell>
          <cell r="I2758">
            <v>9985</v>
          </cell>
          <cell r="J2758">
            <v>10290</v>
          </cell>
          <cell r="K2758">
            <v>10446</v>
          </cell>
          <cell r="L2758">
            <v>10589</v>
          </cell>
          <cell r="M2758">
            <v>10830</v>
          </cell>
          <cell r="N2758">
            <v>10994</v>
          </cell>
          <cell r="O2758">
            <v>11022</v>
          </cell>
          <cell r="P2758">
            <v>10956</v>
          </cell>
          <cell r="Q2758">
            <v>10914</v>
          </cell>
          <cell r="R2758">
            <v>10908</v>
          </cell>
        </row>
        <row r="2759">
          <cell r="C2759" t="str">
            <v>48381</v>
          </cell>
          <cell r="D2759" t="str">
            <v>Texas</v>
          </cell>
          <cell r="E2759" t="str">
            <v>Randall County</v>
          </cell>
          <cell r="F2759">
            <v>104176</v>
          </cell>
          <cell r="G2759">
            <v>104609</v>
          </cell>
          <cell r="H2759">
            <v>105399</v>
          </cell>
          <cell r="I2759">
            <v>106286</v>
          </cell>
          <cell r="J2759">
            <v>107607</v>
          </cell>
          <cell r="K2759">
            <v>109441</v>
          </cell>
          <cell r="L2759">
            <v>111113</v>
          </cell>
          <cell r="M2759">
            <v>112464</v>
          </cell>
          <cell r="N2759">
            <v>114782</v>
          </cell>
          <cell r="O2759">
            <v>116518</v>
          </cell>
          <cell r="P2759">
            <v>119084</v>
          </cell>
          <cell r="Q2759">
            <v>120725</v>
          </cell>
          <cell r="R2759">
            <v>121208</v>
          </cell>
        </row>
        <row r="2760">
          <cell r="C2760" t="str">
            <v>48383</v>
          </cell>
          <cell r="D2760" t="str">
            <v>Texas</v>
          </cell>
          <cell r="E2760" t="str">
            <v>Reagan County</v>
          </cell>
          <cell r="F2760">
            <v>3325</v>
          </cell>
          <cell r="G2760">
            <v>3290</v>
          </cell>
          <cell r="H2760">
            <v>3230</v>
          </cell>
          <cell r="I2760">
            <v>3189</v>
          </cell>
          <cell r="J2760">
            <v>3130</v>
          </cell>
          <cell r="K2760">
            <v>3161</v>
          </cell>
          <cell r="L2760">
            <v>3143</v>
          </cell>
          <cell r="M2760">
            <v>3160</v>
          </cell>
          <cell r="N2760">
            <v>3260</v>
          </cell>
          <cell r="O2760">
            <v>3339</v>
          </cell>
          <cell r="P2760">
            <v>3377</v>
          </cell>
          <cell r="Q2760">
            <v>3367</v>
          </cell>
          <cell r="R2760">
            <v>3352</v>
          </cell>
        </row>
        <row r="2761">
          <cell r="C2761" t="str">
            <v>48385</v>
          </cell>
          <cell r="D2761" t="str">
            <v>Texas</v>
          </cell>
          <cell r="E2761" t="str">
            <v>Real County</v>
          </cell>
          <cell r="F2761">
            <v>3046</v>
          </cell>
          <cell r="G2761">
            <v>3067</v>
          </cell>
          <cell r="H2761">
            <v>3020</v>
          </cell>
          <cell r="I2761">
            <v>3020</v>
          </cell>
          <cell r="J2761">
            <v>3123</v>
          </cell>
          <cell r="K2761">
            <v>3138</v>
          </cell>
          <cell r="L2761">
            <v>3154</v>
          </cell>
          <cell r="M2761">
            <v>3264</v>
          </cell>
          <cell r="N2761">
            <v>3308</v>
          </cell>
          <cell r="O2761">
            <v>3241</v>
          </cell>
          <cell r="P2761">
            <v>3274</v>
          </cell>
          <cell r="Q2761">
            <v>3309</v>
          </cell>
          <cell r="R2761">
            <v>3310</v>
          </cell>
        </row>
        <row r="2762">
          <cell r="C2762" t="str">
            <v>48387</v>
          </cell>
          <cell r="D2762" t="str">
            <v>Texas</v>
          </cell>
          <cell r="E2762" t="str">
            <v>Red River County</v>
          </cell>
          <cell r="F2762">
            <v>14314</v>
          </cell>
          <cell r="G2762">
            <v>14297</v>
          </cell>
          <cell r="H2762">
            <v>14156</v>
          </cell>
          <cell r="I2762">
            <v>13914</v>
          </cell>
          <cell r="J2762">
            <v>13703</v>
          </cell>
          <cell r="K2762">
            <v>13584</v>
          </cell>
          <cell r="L2762">
            <v>13444</v>
          </cell>
          <cell r="M2762">
            <v>13237</v>
          </cell>
          <cell r="N2762">
            <v>13072</v>
          </cell>
          <cell r="O2762">
            <v>12922</v>
          </cell>
          <cell r="P2762">
            <v>12835</v>
          </cell>
          <cell r="Q2762">
            <v>12860</v>
          </cell>
          <cell r="R2762">
            <v>12870</v>
          </cell>
        </row>
        <row r="2763">
          <cell r="C2763" t="str">
            <v>48389</v>
          </cell>
          <cell r="D2763" t="str">
            <v>Texas</v>
          </cell>
          <cell r="E2763" t="str">
            <v>Reeves County</v>
          </cell>
          <cell r="F2763">
            <v>13141</v>
          </cell>
          <cell r="G2763">
            <v>13115</v>
          </cell>
          <cell r="H2763">
            <v>13022</v>
          </cell>
          <cell r="I2763">
            <v>13017</v>
          </cell>
          <cell r="J2763">
            <v>12910</v>
          </cell>
          <cell r="K2763">
            <v>12721</v>
          </cell>
          <cell r="L2763">
            <v>12675</v>
          </cell>
          <cell r="M2763">
            <v>12747</v>
          </cell>
          <cell r="N2763">
            <v>13039</v>
          </cell>
          <cell r="O2763">
            <v>13211</v>
          </cell>
          <cell r="P2763">
            <v>13550</v>
          </cell>
          <cell r="Q2763">
            <v>13783</v>
          </cell>
          <cell r="R2763">
            <v>13798</v>
          </cell>
        </row>
        <row r="2764">
          <cell r="C2764" t="str">
            <v>48391</v>
          </cell>
          <cell r="D2764" t="str">
            <v>Texas</v>
          </cell>
          <cell r="E2764" t="str">
            <v>Refugio County</v>
          </cell>
          <cell r="F2764">
            <v>7830</v>
          </cell>
          <cell r="G2764">
            <v>7827</v>
          </cell>
          <cell r="H2764">
            <v>7765</v>
          </cell>
          <cell r="I2764">
            <v>7665</v>
          </cell>
          <cell r="J2764">
            <v>7563</v>
          </cell>
          <cell r="K2764">
            <v>7630</v>
          </cell>
          <cell r="L2764">
            <v>7601</v>
          </cell>
          <cell r="M2764">
            <v>7548</v>
          </cell>
          <cell r="N2764">
            <v>7414</v>
          </cell>
          <cell r="O2764">
            <v>7430</v>
          </cell>
          <cell r="P2764">
            <v>7410</v>
          </cell>
          <cell r="Q2764">
            <v>7383</v>
          </cell>
          <cell r="R2764">
            <v>7369</v>
          </cell>
        </row>
        <row r="2765">
          <cell r="C2765" t="str">
            <v>48393</v>
          </cell>
          <cell r="D2765" t="str">
            <v>Texas</v>
          </cell>
          <cell r="E2765" t="str">
            <v>Roberts County</v>
          </cell>
          <cell r="F2765">
            <v>887</v>
          </cell>
          <cell r="G2765">
            <v>884</v>
          </cell>
          <cell r="H2765">
            <v>880</v>
          </cell>
          <cell r="I2765">
            <v>862</v>
          </cell>
          <cell r="J2765">
            <v>825</v>
          </cell>
          <cell r="K2765">
            <v>841</v>
          </cell>
          <cell r="L2765">
            <v>855</v>
          </cell>
          <cell r="M2765">
            <v>849</v>
          </cell>
          <cell r="N2765">
            <v>887</v>
          </cell>
          <cell r="O2765">
            <v>904</v>
          </cell>
          <cell r="P2765">
            <v>929</v>
          </cell>
          <cell r="Q2765">
            <v>929</v>
          </cell>
          <cell r="R2765">
            <v>929</v>
          </cell>
        </row>
        <row r="2766">
          <cell r="C2766" t="str">
            <v>48395</v>
          </cell>
          <cell r="D2766" t="str">
            <v>Texas</v>
          </cell>
          <cell r="E2766" t="str">
            <v>Robertson County</v>
          </cell>
          <cell r="F2766">
            <v>15972</v>
          </cell>
          <cell r="G2766">
            <v>16062</v>
          </cell>
          <cell r="H2766">
            <v>16132</v>
          </cell>
          <cell r="I2766">
            <v>16053</v>
          </cell>
          <cell r="J2766">
            <v>16074</v>
          </cell>
          <cell r="K2766">
            <v>16260</v>
          </cell>
          <cell r="L2766">
            <v>16509</v>
          </cell>
          <cell r="M2766">
            <v>16581</v>
          </cell>
          <cell r="N2766">
            <v>16546</v>
          </cell>
          <cell r="O2766">
            <v>16535</v>
          </cell>
          <cell r="P2766">
            <v>16604</v>
          </cell>
          <cell r="Q2766">
            <v>16622</v>
          </cell>
          <cell r="R2766">
            <v>16603</v>
          </cell>
        </row>
        <row r="2767">
          <cell r="C2767" t="str">
            <v>48397</v>
          </cell>
          <cell r="D2767" t="str">
            <v>Texas</v>
          </cell>
          <cell r="E2767" t="str">
            <v>Rockwall County</v>
          </cell>
          <cell r="F2767">
            <v>43023</v>
          </cell>
          <cell r="G2767">
            <v>43755</v>
          </cell>
          <cell r="H2767">
            <v>46697</v>
          </cell>
          <cell r="I2767">
            <v>50078</v>
          </cell>
          <cell r="J2767">
            <v>53397</v>
          </cell>
          <cell r="K2767">
            <v>56477</v>
          </cell>
          <cell r="L2767">
            <v>60349</v>
          </cell>
          <cell r="M2767">
            <v>66117</v>
          </cell>
          <cell r="N2767">
            <v>70851</v>
          </cell>
          <cell r="O2767">
            <v>73929</v>
          </cell>
          <cell r="P2767">
            <v>76654</v>
          </cell>
          <cell r="Q2767">
            <v>78337</v>
          </cell>
          <cell r="R2767">
            <v>79003</v>
          </cell>
        </row>
        <row r="2768">
          <cell r="C2768" t="str">
            <v>48399</v>
          </cell>
          <cell r="D2768" t="str">
            <v>Texas</v>
          </cell>
          <cell r="E2768" t="str">
            <v>Runnels County</v>
          </cell>
          <cell r="F2768">
            <v>11473</v>
          </cell>
          <cell r="G2768">
            <v>11458</v>
          </cell>
          <cell r="H2768">
            <v>11148</v>
          </cell>
          <cell r="I2768">
            <v>11002</v>
          </cell>
          <cell r="J2768">
            <v>10815</v>
          </cell>
          <cell r="K2768">
            <v>10774</v>
          </cell>
          <cell r="L2768">
            <v>10842</v>
          </cell>
          <cell r="M2768">
            <v>10587</v>
          </cell>
          <cell r="N2768">
            <v>10506</v>
          </cell>
          <cell r="O2768">
            <v>10444</v>
          </cell>
          <cell r="P2768">
            <v>10392</v>
          </cell>
          <cell r="Q2768">
            <v>10501</v>
          </cell>
          <cell r="R2768">
            <v>10530</v>
          </cell>
        </row>
        <row r="2769">
          <cell r="C2769" t="str">
            <v>48401</v>
          </cell>
          <cell r="D2769" t="str">
            <v>Texas</v>
          </cell>
          <cell r="E2769" t="str">
            <v>Rusk County</v>
          </cell>
          <cell r="F2769">
            <v>47410</v>
          </cell>
          <cell r="G2769">
            <v>47456</v>
          </cell>
          <cell r="H2769">
            <v>47837</v>
          </cell>
          <cell r="I2769">
            <v>48244</v>
          </cell>
          <cell r="J2769">
            <v>48540</v>
          </cell>
          <cell r="K2769">
            <v>49160</v>
          </cell>
          <cell r="L2769">
            <v>49703</v>
          </cell>
          <cell r="M2769">
            <v>50415</v>
          </cell>
          <cell r="N2769">
            <v>51278</v>
          </cell>
          <cell r="O2769">
            <v>52195</v>
          </cell>
          <cell r="P2769">
            <v>52799</v>
          </cell>
          <cell r="Q2769">
            <v>53330</v>
          </cell>
          <cell r="R2769">
            <v>53393</v>
          </cell>
        </row>
        <row r="2770">
          <cell r="C2770" t="str">
            <v>48403</v>
          </cell>
          <cell r="D2770" t="str">
            <v>Texas</v>
          </cell>
          <cell r="E2770" t="str">
            <v>Sabine County</v>
          </cell>
          <cell r="F2770">
            <v>10400</v>
          </cell>
          <cell r="G2770">
            <v>10388</v>
          </cell>
          <cell r="H2770">
            <v>10435</v>
          </cell>
          <cell r="I2770">
            <v>10477</v>
          </cell>
          <cell r="J2770">
            <v>10482</v>
          </cell>
          <cell r="K2770">
            <v>10498</v>
          </cell>
          <cell r="L2770">
            <v>10445</v>
          </cell>
          <cell r="M2770">
            <v>10583</v>
          </cell>
          <cell r="N2770">
            <v>10541</v>
          </cell>
          <cell r="O2770">
            <v>10565</v>
          </cell>
          <cell r="P2770">
            <v>10721</v>
          </cell>
          <cell r="Q2770">
            <v>10834</v>
          </cell>
          <cell r="R2770">
            <v>10853</v>
          </cell>
        </row>
        <row r="2771">
          <cell r="C2771" t="str">
            <v>48405</v>
          </cell>
          <cell r="D2771" t="str">
            <v>Texas</v>
          </cell>
          <cell r="E2771" t="str">
            <v>San Augustine County</v>
          </cell>
          <cell r="F2771">
            <v>8939</v>
          </cell>
          <cell r="G2771">
            <v>8959</v>
          </cell>
          <cell r="H2771">
            <v>8860</v>
          </cell>
          <cell r="I2771">
            <v>8985</v>
          </cell>
          <cell r="J2771">
            <v>9034</v>
          </cell>
          <cell r="K2771">
            <v>9085</v>
          </cell>
          <cell r="L2771">
            <v>9060</v>
          </cell>
          <cell r="M2771">
            <v>9128</v>
          </cell>
          <cell r="N2771">
            <v>9048</v>
          </cell>
          <cell r="O2771">
            <v>9039</v>
          </cell>
          <cell r="P2771">
            <v>8938</v>
          </cell>
          <cell r="Q2771">
            <v>8865</v>
          </cell>
          <cell r="R2771">
            <v>8827</v>
          </cell>
        </row>
        <row r="2772">
          <cell r="C2772" t="str">
            <v>48407</v>
          </cell>
          <cell r="D2772" t="str">
            <v>Texas</v>
          </cell>
          <cell r="E2772" t="str">
            <v>San Jacinto County</v>
          </cell>
          <cell r="F2772">
            <v>22211</v>
          </cell>
          <cell r="G2772">
            <v>22549</v>
          </cell>
          <cell r="H2772">
            <v>22897</v>
          </cell>
          <cell r="I2772">
            <v>23415</v>
          </cell>
          <cell r="J2772">
            <v>24100</v>
          </cell>
          <cell r="K2772">
            <v>24756</v>
          </cell>
          <cell r="L2772">
            <v>25014</v>
          </cell>
          <cell r="M2772">
            <v>25151</v>
          </cell>
          <cell r="N2772">
            <v>25719</v>
          </cell>
          <cell r="O2772">
            <v>25889</v>
          </cell>
          <cell r="P2772">
            <v>26086</v>
          </cell>
          <cell r="Q2772">
            <v>26384</v>
          </cell>
          <cell r="R2772">
            <v>26451</v>
          </cell>
        </row>
        <row r="2773">
          <cell r="C2773" t="str">
            <v>48409</v>
          </cell>
          <cell r="D2773" t="str">
            <v>Texas</v>
          </cell>
          <cell r="E2773" t="str">
            <v>San Patricio County</v>
          </cell>
          <cell r="F2773">
            <v>67273</v>
          </cell>
          <cell r="G2773">
            <v>67333</v>
          </cell>
          <cell r="H2773">
            <v>66690</v>
          </cell>
          <cell r="I2773">
            <v>66820</v>
          </cell>
          <cell r="J2773">
            <v>66440</v>
          </cell>
          <cell r="K2773">
            <v>66990</v>
          </cell>
          <cell r="L2773">
            <v>67232</v>
          </cell>
          <cell r="M2773">
            <v>67022</v>
          </cell>
          <cell r="N2773">
            <v>66723</v>
          </cell>
          <cell r="O2773">
            <v>66417</v>
          </cell>
          <cell r="P2773">
            <v>65751</v>
          </cell>
          <cell r="Q2773">
            <v>64804</v>
          </cell>
          <cell r="R2773">
            <v>64586</v>
          </cell>
        </row>
        <row r="2774">
          <cell r="C2774" t="str">
            <v>48411</v>
          </cell>
          <cell r="D2774" t="str">
            <v>Texas</v>
          </cell>
          <cell r="E2774" t="str">
            <v>San Saba County</v>
          </cell>
          <cell r="F2774">
            <v>6185</v>
          </cell>
          <cell r="G2774">
            <v>6268</v>
          </cell>
          <cell r="H2774">
            <v>6181</v>
          </cell>
          <cell r="I2774">
            <v>6042</v>
          </cell>
          <cell r="J2774">
            <v>5981</v>
          </cell>
          <cell r="K2774">
            <v>6045</v>
          </cell>
          <cell r="L2774">
            <v>5982</v>
          </cell>
          <cell r="M2774">
            <v>5985</v>
          </cell>
          <cell r="N2774">
            <v>5985</v>
          </cell>
          <cell r="O2774">
            <v>5965</v>
          </cell>
          <cell r="P2774">
            <v>6026</v>
          </cell>
          <cell r="Q2774">
            <v>6131</v>
          </cell>
          <cell r="R2774">
            <v>6154</v>
          </cell>
        </row>
        <row r="2775">
          <cell r="C2775" t="str">
            <v>48413</v>
          </cell>
          <cell r="D2775" t="str">
            <v>Texas</v>
          </cell>
          <cell r="E2775" t="str">
            <v>Schleicher County</v>
          </cell>
          <cell r="F2775">
            <v>2934</v>
          </cell>
          <cell r="G2775">
            <v>2929</v>
          </cell>
          <cell r="H2775">
            <v>3016</v>
          </cell>
          <cell r="I2775">
            <v>3036</v>
          </cell>
          <cell r="J2775">
            <v>2958</v>
          </cell>
          <cell r="K2775">
            <v>2991</v>
          </cell>
          <cell r="L2775">
            <v>3071</v>
          </cell>
          <cell r="M2775">
            <v>3085</v>
          </cell>
          <cell r="N2775">
            <v>3198</v>
          </cell>
          <cell r="O2775">
            <v>3255</v>
          </cell>
          <cell r="P2775">
            <v>3311</v>
          </cell>
          <cell r="Q2775">
            <v>3461</v>
          </cell>
          <cell r="R2775">
            <v>3493</v>
          </cell>
        </row>
        <row r="2776">
          <cell r="C2776" t="str">
            <v>48415</v>
          </cell>
          <cell r="D2776" t="str">
            <v>Texas</v>
          </cell>
          <cell r="E2776" t="str">
            <v>Scurry County</v>
          </cell>
          <cell r="F2776">
            <v>16366</v>
          </cell>
          <cell r="G2776">
            <v>16251</v>
          </cell>
          <cell r="H2776">
            <v>15838</v>
          </cell>
          <cell r="I2776">
            <v>15982</v>
          </cell>
          <cell r="J2776">
            <v>15931</v>
          </cell>
          <cell r="K2776">
            <v>16118</v>
          </cell>
          <cell r="L2776">
            <v>16085</v>
          </cell>
          <cell r="M2776">
            <v>16232</v>
          </cell>
          <cell r="N2776">
            <v>16431</v>
          </cell>
          <cell r="O2776">
            <v>16478</v>
          </cell>
          <cell r="P2776">
            <v>16806</v>
          </cell>
          <cell r="Q2776">
            <v>16921</v>
          </cell>
          <cell r="R2776">
            <v>16949</v>
          </cell>
        </row>
        <row r="2777">
          <cell r="C2777" t="str">
            <v>48417</v>
          </cell>
          <cell r="D2777" t="str">
            <v>Texas</v>
          </cell>
          <cell r="E2777" t="str">
            <v>Shackelford County</v>
          </cell>
          <cell r="F2777">
            <v>3302</v>
          </cell>
          <cell r="G2777">
            <v>3297</v>
          </cell>
          <cell r="H2777">
            <v>3334</v>
          </cell>
          <cell r="I2777">
            <v>3388</v>
          </cell>
          <cell r="J2777">
            <v>3349</v>
          </cell>
          <cell r="K2777">
            <v>3290</v>
          </cell>
          <cell r="L2777">
            <v>3286</v>
          </cell>
          <cell r="M2777">
            <v>3287</v>
          </cell>
          <cell r="N2777">
            <v>3357</v>
          </cell>
          <cell r="O2777">
            <v>3314</v>
          </cell>
          <cell r="P2777">
            <v>3362</v>
          </cell>
          <cell r="Q2777">
            <v>3378</v>
          </cell>
          <cell r="R2777">
            <v>3372</v>
          </cell>
        </row>
        <row r="2778">
          <cell r="C2778" t="str">
            <v>48419</v>
          </cell>
          <cell r="D2778" t="str">
            <v>Texas</v>
          </cell>
          <cell r="E2778" t="str">
            <v>Shelby County</v>
          </cell>
          <cell r="F2778">
            <v>25215</v>
          </cell>
          <cell r="G2778">
            <v>25212</v>
          </cell>
          <cell r="H2778">
            <v>25171</v>
          </cell>
          <cell r="I2778">
            <v>25155</v>
          </cell>
          <cell r="J2778">
            <v>25407</v>
          </cell>
          <cell r="K2778">
            <v>25212</v>
          </cell>
          <cell r="L2778">
            <v>25299</v>
          </cell>
          <cell r="M2778">
            <v>25324</v>
          </cell>
          <cell r="N2778">
            <v>25433</v>
          </cell>
          <cell r="O2778">
            <v>25381</v>
          </cell>
          <cell r="P2778">
            <v>25520</v>
          </cell>
          <cell r="Q2778">
            <v>25448</v>
          </cell>
          <cell r="R2778">
            <v>25455</v>
          </cell>
        </row>
        <row r="2779">
          <cell r="C2779" t="str">
            <v>48421</v>
          </cell>
          <cell r="D2779" t="str">
            <v>Texas</v>
          </cell>
          <cell r="E2779" t="str">
            <v>Sherman County</v>
          </cell>
          <cell r="F2779">
            <v>3184</v>
          </cell>
          <cell r="G2779">
            <v>3181</v>
          </cell>
          <cell r="H2779">
            <v>3131</v>
          </cell>
          <cell r="I2779">
            <v>3164</v>
          </cell>
          <cell r="J2779">
            <v>3113</v>
          </cell>
          <cell r="K2779">
            <v>3045</v>
          </cell>
          <cell r="L2779">
            <v>2970</v>
          </cell>
          <cell r="M2779">
            <v>2946</v>
          </cell>
          <cell r="N2779">
            <v>2969</v>
          </cell>
          <cell r="O2779">
            <v>3035</v>
          </cell>
          <cell r="P2779">
            <v>3018</v>
          </cell>
          <cell r="Q2779">
            <v>3034</v>
          </cell>
          <cell r="R2779">
            <v>3034</v>
          </cell>
        </row>
        <row r="2780">
          <cell r="C2780" t="str">
            <v>48423</v>
          </cell>
          <cell r="D2780" t="str">
            <v>Texas</v>
          </cell>
          <cell r="E2780" t="str">
            <v>Smith County</v>
          </cell>
          <cell r="F2780">
            <v>174861</v>
          </cell>
          <cell r="G2780">
            <v>175658</v>
          </cell>
          <cell r="H2780">
            <v>177836</v>
          </cell>
          <cell r="I2780">
            <v>181107</v>
          </cell>
          <cell r="J2780">
            <v>184254</v>
          </cell>
          <cell r="K2780">
            <v>187300</v>
          </cell>
          <cell r="L2780">
            <v>191362</v>
          </cell>
          <cell r="M2780">
            <v>196124</v>
          </cell>
          <cell r="N2780">
            <v>199953</v>
          </cell>
          <cell r="O2780">
            <v>203263</v>
          </cell>
          <cell r="P2780">
            <v>207111</v>
          </cell>
          <cell r="Q2780">
            <v>209714</v>
          </cell>
          <cell r="R2780">
            <v>210512</v>
          </cell>
        </row>
        <row r="2781">
          <cell r="C2781" t="str">
            <v>48425</v>
          </cell>
          <cell r="D2781" t="str">
            <v>Texas</v>
          </cell>
          <cell r="E2781" t="str">
            <v>Somervell County</v>
          </cell>
          <cell r="F2781">
            <v>6913</v>
          </cell>
          <cell r="G2781">
            <v>6940</v>
          </cell>
          <cell r="H2781">
            <v>7017</v>
          </cell>
          <cell r="I2781">
            <v>7229</v>
          </cell>
          <cell r="J2781">
            <v>7400</v>
          </cell>
          <cell r="K2781">
            <v>7502</v>
          </cell>
          <cell r="L2781">
            <v>7629</v>
          </cell>
          <cell r="M2781">
            <v>7853</v>
          </cell>
          <cell r="N2781">
            <v>7996</v>
          </cell>
          <cell r="O2781">
            <v>8233</v>
          </cell>
          <cell r="P2781">
            <v>8415</v>
          </cell>
          <cell r="Q2781">
            <v>8490</v>
          </cell>
          <cell r="R2781">
            <v>8503</v>
          </cell>
        </row>
        <row r="2782">
          <cell r="C2782" t="str">
            <v>48427</v>
          </cell>
          <cell r="D2782" t="str">
            <v>Texas</v>
          </cell>
          <cell r="E2782" t="str">
            <v>Starr County</v>
          </cell>
          <cell r="F2782">
            <v>53573</v>
          </cell>
          <cell r="G2782">
            <v>53733</v>
          </cell>
          <cell r="H2782">
            <v>54294</v>
          </cell>
          <cell r="I2782">
            <v>55412</v>
          </cell>
          <cell r="J2782">
            <v>56704</v>
          </cell>
          <cell r="K2782">
            <v>57857</v>
          </cell>
          <cell r="L2782">
            <v>58284</v>
          </cell>
          <cell r="M2782">
            <v>59050</v>
          </cell>
          <cell r="N2782">
            <v>59529</v>
          </cell>
          <cell r="O2782">
            <v>59763</v>
          </cell>
          <cell r="P2782">
            <v>60384</v>
          </cell>
          <cell r="Q2782">
            <v>60968</v>
          </cell>
          <cell r="R2782">
            <v>61220</v>
          </cell>
        </row>
        <row r="2783">
          <cell r="C2783" t="str">
            <v>48429</v>
          </cell>
          <cell r="D2783" t="str">
            <v>Texas</v>
          </cell>
          <cell r="E2783" t="str">
            <v>Stephens County</v>
          </cell>
          <cell r="F2783">
            <v>9676</v>
          </cell>
          <cell r="G2783">
            <v>9636</v>
          </cell>
          <cell r="H2783">
            <v>9455</v>
          </cell>
          <cell r="I2783">
            <v>9374</v>
          </cell>
          <cell r="J2783">
            <v>9407</v>
          </cell>
          <cell r="K2783">
            <v>9327</v>
          </cell>
          <cell r="L2783">
            <v>9409</v>
          </cell>
          <cell r="M2783">
            <v>9450</v>
          </cell>
          <cell r="N2783">
            <v>9513</v>
          </cell>
          <cell r="O2783">
            <v>9556</v>
          </cell>
          <cell r="P2783">
            <v>9675</v>
          </cell>
          <cell r="Q2783">
            <v>9630</v>
          </cell>
          <cell r="R2783">
            <v>9616</v>
          </cell>
        </row>
        <row r="2784">
          <cell r="C2784" t="str">
            <v>48431</v>
          </cell>
          <cell r="D2784" t="str">
            <v>Texas</v>
          </cell>
          <cell r="E2784" t="str">
            <v>Sterling County</v>
          </cell>
          <cell r="F2784">
            <v>1393</v>
          </cell>
          <cell r="G2784">
            <v>1358</v>
          </cell>
          <cell r="H2784">
            <v>1341</v>
          </cell>
          <cell r="I2784">
            <v>1326</v>
          </cell>
          <cell r="J2784">
            <v>1285</v>
          </cell>
          <cell r="K2784">
            <v>1261</v>
          </cell>
          <cell r="L2784">
            <v>1198</v>
          </cell>
          <cell r="M2784">
            <v>1124</v>
          </cell>
          <cell r="N2784">
            <v>1152</v>
          </cell>
          <cell r="O2784">
            <v>1169</v>
          </cell>
          <cell r="P2784">
            <v>1160</v>
          </cell>
          <cell r="Q2784">
            <v>1143</v>
          </cell>
          <cell r="R2784">
            <v>1138</v>
          </cell>
        </row>
        <row r="2785">
          <cell r="C2785" t="str">
            <v>48433</v>
          </cell>
          <cell r="D2785" t="str">
            <v>Texas</v>
          </cell>
          <cell r="E2785" t="str">
            <v>Stonewall County</v>
          </cell>
          <cell r="F2785">
            <v>1691</v>
          </cell>
          <cell r="G2785">
            <v>1664</v>
          </cell>
          <cell r="H2785">
            <v>1568</v>
          </cell>
          <cell r="I2785">
            <v>1487</v>
          </cell>
          <cell r="J2785">
            <v>1452</v>
          </cell>
          <cell r="K2785">
            <v>1427</v>
          </cell>
          <cell r="L2785">
            <v>1393</v>
          </cell>
          <cell r="M2785">
            <v>1425</v>
          </cell>
          <cell r="N2785">
            <v>1439</v>
          </cell>
          <cell r="O2785">
            <v>1443</v>
          </cell>
          <cell r="P2785">
            <v>1433</v>
          </cell>
          <cell r="Q2785">
            <v>1490</v>
          </cell>
          <cell r="R2785">
            <v>1506</v>
          </cell>
        </row>
        <row r="2786">
          <cell r="C2786" t="str">
            <v>48435</v>
          </cell>
          <cell r="D2786" t="str">
            <v>Texas</v>
          </cell>
          <cell r="E2786" t="str">
            <v>Sutton County</v>
          </cell>
          <cell r="F2786">
            <v>4073</v>
          </cell>
          <cell r="G2786">
            <v>4024</v>
          </cell>
          <cell r="H2786">
            <v>4032</v>
          </cell>
          <cell r="I2786">
            <v>4072</v>
          </cell>
          <cell r="J2786">
            <v>4029</v>
          </cell>
          <cell r="K2786">
            <v>4124</v>
          </cell>
          <cell r="L2786">
            <v>4203</v>
          </cell>
          <cell r="M2786">
            <v>4299</v>
          </cell>
          <cell r="N2786">
            <v>4314</v>
          </cell>
          <cell r="O2786">
            <v>4321</v>
          </cell>
          <cell r="P2786">
            <v>4272</v>
          </cell>
          <cell r="Q2786">
            <v>4128</v>
          </cell>
          <cell r="R2786">
            <v>4080</v>
          </cell>
        </row>
        <row r="2787">
          <cell r="C2787" t="str">
            <v>48437</v>
          </cell>
          <cell r="D2787" t="str">
            <v>Texas</v>
          </cell>
          <cell r="E2787" t="str">
            <v>Swisher County</v>
          </cell>
          <cell r="F2787">
            <v>8369</v>
          </cell>
          <cell r="G2787">
            <v>8341</v>
          </cell>
          <cell r="H2787">
            <v>8248</v>
          </cell>
          <cell r="I2787">
            <v>8071</v>
          </cell>
          <cell r="J2787">
            <v>8062</v>
          </cell>
          <cell r="K2787">
            <v>8004</v>
          </cell>
          <cell r="L2787">
            <v>7910</v>
          </cell>
          <cell r="M2787">
            <v>7901</v>
          </cell>
          <cell r="N2787">
            <v>7855</v>
          </cell>
          <cell r="O2787">
            <v>7802</v>
          </cell>
          <cell r="P2787">
            <v>7680</v>
          </cell>
          <cell r="Q2787">
            <v>7854</v>
          </cell>
          <cell r="R2787">
            <v>7903</v>
          </cell>
        </row>
        <row r="2788">
          <cell r="C2788" t="str">
            <v>48439</v>
          </cell>
          <cell r="D2788" t="str">
            <v>Texas</v>
          </cell>
          <cell r="E2788" t="str">
            <v>Tarrant County</v>
          </cell>
          <cell r="F2788">
            <v>1449290</v>
          </cell>
          <cell r="G2788">
            <v>1456919</v>
          </cell>
          <cell r="H2788">
            <v>1490204</v>
          </cell>
          <cell r="I2788">
            <v>1524249</v>
          </cell>
          <cell r="J2788">
            <v>1553086</v>
          </cell>
          <cell r="K2788">
            <v>1580595</v>
          </cell>
          <cell r="L2788">
            <v>1612048</v>
          </cell>
          <cell r="M2788">
            <v>1662005</v>
          </cell>
          <cell r="N2788">
            <v>1707157</v>
          </cell>
          <cell r="O2788">
            <v>1745602</v>
          </cell>
          <cell r="P2788">
            <v>1784078</v>
          </cell>
          <cell r="Q2788">
            <v>1809034</v>
          </cell>
          <cell r="R2788">
            <v>1817658</v>
          </cell>
        </row>
        <row r="2789">
          <cell r="C2789" t="str">
            <v>48441</v>
          </cell>
          <cell r="D2789" t="str">
            <v>Texas</v>
          </cell>
          <cell r="E2789" t="str">
            <v>Taylor County</v>
          </cell>
          <cell r="F2789">
            <v>126606</v>
          </cell>
          <cell r="G2789">
            <v>126649</v>
          </cell>
          <cell r="H2789">
            <v>125920</v>
          </cell>
          <cell r="I2789">
            <v>125920</v>
          </cell>
          <cell r="J2789">
            <v>125542</v>
          </cell>
          <cell r="K2789">
            <v>126702</v>
          </cell>
          <cell r="L2789">
            <v>127248</v>
          </cell>
          <cell r="M2789">
            <v>127838</v>
          </cell>
          <cell r="N2789">
            <v>128503</v>
          </cell>
          <cell r="O2789">
            <v>128903</v>
          </cell>
          <cell r="P2789">
            <v>130247</v>
          </cell>
          <cell r="Q2789">
            <v>131506</v>
          </cell>
          <cell r="R2789">
            <v>131896</v>
          </cell>
        </row>
        <row r="2790">
          <cell r="C2790" t="str">
            <v>48443</v>
          </cell>
          <cell r="D2790" t="str">
            <v>Texas</v>
          </cell>
          <cell r="E2790" t="str">
            <v>Terrell County</v>
          </cell>
          <cell r="F2790">
            <v>1081</v>
          </cell>
          <cell r="G2790">
            <v>1059</v>
          </cell>
          <cell r="H2790">
            <v>1017</v>
          </cell>
          <cell r="I2790">
            <v>1009</v>
          </cell>
          <cell r="J2790">
            <v>995</v>
          </cell>
          <cell r="K2790">
            <v>939</v>
          </cell>
          <cell r="L2790">
            <v>942</v>
          </cell>
          <cell r="M2790">
            <v>921</v>
          </cell>
          <cell r="N2790">
            <v>886</v>
          </cell>
          <cell r="O2790">
            <v>884</v>
          </cell>
          <cell r="P2790">
            <v>930</v>
          </cell>
          <cell r="Q2790">
            <v>984</v>
          </cell>
          <cell r="R2790">
            <v>1003</v>
          </cell>
        </row>
        <row r="2791">
          <cell r="C2791" t="str">
            <v>48445</v>
          </cell>
          <cell r="D2791" t="str">
            <v>Texas</v>
          </cell>
          <cell r="E2791" t="str">
            <v>Terry County</v>
          </cell>
          <cell r="F2791">
            <v>12757</v>
          </cell>
          <cell r="G2791">
            <v>12705</v>
          </cell>
          <cell r="H2791">
            <v>12473</v>
          </cell>
          <cell r="I2791">
            <v>12559</v>
          </cell>
          <cell r="J2791">
            <v>12534</v>
          </cell>
          <cell r="K2791">
            <v>12532</v>
          </cell>
          <cell r="L2791">
            <v>12417</v>
          </cell>
          <cell r="M2791">
            <v>12448</v>
          </cell>
          <cell r="N2791">
            <v>12424</v>
          </cell>
          <cell r="O2791">
            <v>12394</v>
          </cell>
          <cell r="P2791">
            <v>12550</v>
          </cell>
          <cell r="Q2791">
            <v>12651</v>
          </cell>
          <cell r="R2791">
            <v>12676</v>
          </cell>
        </row>
        <row r="2792">
          <cell r="C2792" t="str">
            <v>48447</v>
          </cell>
          <cell r="D2792" t="str">
            <v>Texas</v>
          </cell>
          <cell r="E2792" t="str">
            <v>Throckmorton County</v>
          </cell>
          <cell r="F2792">
            <v>1847</v>
          </cell>
          <cell r="G2792">
            <v>1831</v>
          </cell>
          <cell r="H2792">
            <v>1791</v>
          </cell>
          <cell r="I2792">
            <v>1739</v>
          </cell>
          <cell r="J2792">
            <v>1702</v>
          </cell>
          <cell r="K2792">
            <v>1652</v>
          </cell>
          <cell r="L2792">
            <v>1695</v>
          </cell>
          <cell r="M2792">
            <v>1710</v>
          </cell>
          <cell r="N2792">
            <v>1653</v>
          </cell>
          <cell r="O2792">
            <v>1635</v>
          </cell>
          <cell r="P2792">
            <v>1654</v>
          </cell>
          <cell r="Q2792">
            <v>1641</v>
          </cell>
          <cell r="R2792">
            <v>1637</v>
          </cell>
        </row>
        <row r="2793">
          <cell r="C2793" t="str">
            <v>48449</v>
          </cell>
          <cell r="D2793" t="str">
            <v>Texas</v>
          </cell>
          <cell r="E2793" t="str">
            <v>Titus County</v>
          </cell>
          <cell r="F2793">
            <v>28118</v>
          </cell>
          <cell r="G2793">
            <v>28138</v>
          </cell>
          <cell r="H2793">
            <v>28100</v>
          </cell>
          <cell r="I2793">
            <v>28387</v>
          </cell>
          <cell r="J2793">
            <v>28947</v>
          </cell>
          <cell r="K2793">
            <v>29461</v>
          </cell>
          <cell r="L2793">
            <v>28803</v>
          </cell>
          <cell r="M2793">
            <v>29541</v>
          </cell>
          <cell r="N2793">
            <v>30231</v>
          </cell>
          <cell r="O2793">
            <v>30963</v>
          </cell>
          <cell r="P2793">
            <v>31749</v>
          </cell>
          <cell r="Q2793">
            <v>32334</v>
          </cell>
          <cell r="R2793">
            <v>32490</v>
          </cell>
        </row>
        <row r="2794">
          <cell r="C2794" t="str">
            <v>48451</v>
          </cell>
          <cell r="D2794" t="str">
            <v>Texas</v>
          </cell>
          <cell r="E2794" t="str">
            <v>Tom Green County</v>
          </cell>
          <cell r="F2794">
            <v>104015</v>
          </cell>
          <cell r="G2794">
            <v>104083</v>
          </cell>
          <cell r="H2794">
            <v>103923</v>
          </cell>
          <cell r="I2794">
            <v>104035</v>
          </cell>
          <cell r="J2794">
            <v>104330</v>
          </cell>
          <cell r="K2794">
            <v>104744</v>
          </cell>
          <cell r="L2794">
            <v>104974</v>
          </cell>
          <cell r="M2794">
            <v>106125</v>
          </cell>
          <cell r="N2794">
            <v>106680</v>
          </cell>
          <cell r="O2794">
            <v>107639</v>
          </cell>
          <cell r="P2794">
            <v>108879</v>
          </cell>
          <cell r="Q2794">
            <v>110224</v>
          </cell>
          <cell r="R2794">
            <v>110679</v>
          </cell>
        </row>
        <row r="2795">
          <cell r="C2795" t="str">
            <v>48453</v>
          </cell>
          <cell r="D2795" t="str">
            <v>Texas</v>
          </cell>
          <cell r="E2795" t="str">
            <v>Travis County</v>
          </cell>
          <cell r="F2795">
            <v>811776</v>
          </cell>
          <cell r="G2795">
            <v>819692</v>
          </cell>
          <cell r="H2795">
            <v>844877</v>
          </cell>
          <cell r="I2795">
            <v>848090</v>
          </cell>
          <cell r="J2795">
            <v>856315</v>
          </cell>
          <cell r="K2795">
            <v>870809</v>
          </cell>
          <cell r="L2795">
            <v>891266</v>
          </cell>
          <cell r="M2795">
            <v>925151</v>
          </cell>
          <cell r="N2795">
            <v>955399</v>
          </cell>
          <cell r="O2795">
            <v>980699</v>
          </cell>
          <cell r="P2795">
            <v>1006503</v>
          </cell>
          <cell r="Q2795">
            <v>1024266</v>
          </cell>
          <cell r="R2795">
            <v>1030806</v>
          </cell>
        </row>
        <row r="2796">
          <cell r="C2796" t="str">
            <v>48455</v>
          </cell>
          <cell r="D2796" t="str">
            <v>Texas</v>
          </cell>
          <cell r="E2796" t="str">
            <v>Trinity County</v>
          </cell>
          <cell r="F2796">
            <v>13748</v>
          </cell>
          <cell r="G2796">
            <v>13793</v>
          </cell>
          <cell r="H2796">
            <v>13852</v>
          </cell>
          <cell r="I2796">
            <v>14033</v>
          </cell>
          <cell r="J2796">
            <v>14156</v>
          </cell>
          <cell r="K2796">
            <v>14246</v>
          </cell>
          <cell r="L2796">
            <v>14395</v>
          </cell>
          <cell r="M2796">
            <v>14376</v>
          </cell>
          <cell r="N2796">
            <v>14425</v>
          </cell>
          <cell r="O2796">
            <v>14380</v>
          </cell>
          <cell r="P2796">
            <v>14472</v>
          </cell>
          <cell r="Q2796">
            <v>14585</v>
          </cell>
          <cell r="R2796">
            <v>14604</v>
          </cell>
        </row>
        <row r="2797">
          <cell r="C2797" t="str">
            <v>48457</v>
          </cell>
          <cell r="D2797" t="str">
            <v>Texas</v>
          </cell>
          <cell r="E2797" t="str">
            <v>Tyler County</v>
          </cell>
          <cell r="F2797">
            <v>20842</v>
          </cell>
          <cell r="G2797">
            <v>20854</v>
          </cell>
          <cell r="H2797">
            <v>20657</v>
          </cell>
          <cell r="I2797">
            <v>20825</v>
          </cell>
          <cell r="J2797">
            <v>20823</v>
          </cell>
          <cell r="K2797">
            <v>21038</v>
          </cell>
          <cell r="L2797">
            <v>20935</v>
          </cell>
          <cell r="M2797">
            <v>21034</v>
          </cell>
          <cell r="N2797">
            <v>21279</v>
          </cell>
          <cell r="O2797">
            <v>21570</v>
          </cell>
          <cell r="P2797">
            <v>21737</v>
          </cell>
          <cell r="Q2797">
            <v>21766</v>
          </cell>
          <cell r="R2797">
            <v>21741</v>
          </cell>
        </row>
        <row r="2798">
          <cell r="C2798" t="str">
            <v>48459</v>
          </cell>
          <cell r="D2798" t="str">
            <v>Texas</v>
          </cell>
          <cell r="E2798" t="str">
            <v>Upshur County</v>
          </cell>
          <cell r="F2798">
            <v>35308</v>
          </cell>
          <cell r="G2798">
            <v>35402</v>
          </cell>
          <cell r="H2798">
            <v>35746</v>
          </cell>
          <cell r="I2798">
            <v>36739</v>
          </cell>
          <cell r="J2798">
            <v>37232</v>
          </cell>
          <cell r="K2798">
            <v>37530</v>
          </cell>
          <cell r="L2798">
            <v>37957</v>
          </cell>
          <cell r="M2798">
            <v>38004</v>
          </cell>
          <cell r="N2798">
            <v>38275</v>
          </cell>
          <cell r="O2798">
            <v>38706</v>
          </cell>
          <cell r="P2798">
            <v>39084</v>
          </cell>
          <cell r="Q2798">
            <v>39309</v>
          </cell>
          <cell r="R2798">
            <v>39355</v>
          </cell>
        </row>
        <row r="2799">
          <cell r="C2799" t="str">
            <v>48461</v>
          </cell>
          <cell r="D2799" t="str">
            <v>Texas</v>
          </cell>
          <cell r="E2799" t="str">
            <v>Upton County</v>
          </cell>
          <cell r="F2799">
            <v>3408</v>
          </cell>
          <cell r="G2799">
            <v>3376</v>
          </cell>
          <cell r="H2799">
            <v>3231</v>
          </cell>
          <cell r="I2799">
            <v>3273</v>
          </cell>
          <cell r="J2799">
            <v>3202</v>
          </cell>
          <cell r="K2799">
            <v>3168</v>
          </cell>
          <cell r="L2799">
            <v>3117</v>
          </cell>
          <cell r="M2799">
            <v>3174</v>
          </cell>
          <cell r="N2799">
            <v>3123</v>
          </cell>
          <cell r="O2799">
            <v>3231</v>
          </cell>
          <cell r="P2799">
            <v>3327</v>
          </cell>
          <cell r="Q2799">
            <v>3355</v>
          </cell>
          <cell r="R2799">
            <v>3359</v>
          </cell>
        </row>
        <row r="2800">
          <cell r="C2800" t="str">
            <v>48463</v>
          </cell>
          <cell r="D2800" t="str">
            <v>Texas</v>
          </cell>
          <cell r="E2800" t="str">
            <v>Uvalde County</v>
          </cell>
          <cell r="F2800">
            <v>25919</v>
          </cell>
          <cell r="G2800">
            <v>25900</v>
          </cell>
          <cell r="H2800">
            <v>25939</v>
          </cell>
          <cell r="I2800">
            <v>26309</v>
          </cell>
          <cell r="J2800">
            <v>26258</v>
          </cell>
          <cell r="K2800">
            <v>26205</v>
          </cell>
          <cell r="L2800">
            <v>26368</v>
          </cell>
          <cell r="M2800">
            <v>26301</v>
          </cell>
          <cell r="N2800">
            <v>26217</v>
          </cell>
          <cell r="O2800">
            <v>26206</v>
          </cell>
          <cell r="P2800">
            <v>26223</v>
          </cell>
          <cell r="Q2800">
            <v>26405</v>
          </cell>
          <cell r="R2800">
            <v>26477</v>
          </cell>
        </row>
        <row r="2801">
          <cell r="C2801" t="str">
            <v>48465</v>
          </cell>
          <cell r="D2801" t="str">
            <v>Texas</v>
          </cell>
          <cell r="E2801" t="str">
            <v>Val Verde County</v>
          </cell>
          <cell r="F2801">
            <v>44834</v>
          </cell>
          <cell r="G2801">
            <v>45020</v>
          </cell>
          <cell r="H2801">
            <v>45144</v>
          </cell>
          <cell r="I2801">
            <v>45495</v>
          </cell>
          <cell r="J2801">
            <v>46184</v>
          </cell>
          <cell r="K2801">
            <v>46941</v>
          </cell>
          <cell r="L2801">
            <v>47108</v>
          </cell>
          <cell r="M2801">
            <v>47401</v>
          </cell>
          <cell r="N2801">
            <v>47676</v>
          </cell>
          <cell r="O2801">
            <v>47882</v>
          </cell>
          <cell r="P2801">
            <v>48463</v>
          </cell>
          <cell r="Q2801">
            <v>48879</v>
          </cell>
          <cell r="R2801">
            <v>49019</v>
          </cell>
        </row>
        <row r="2802">
          <cell r="C2802" t="str">
            <v>48467</v>
          </cell>
          <cell r="D2802" t="str">
            <v>Texas</v>
          </cell>
          <cell r="E2802" t="str">
            <v>Van Zandt County</v>
          </cell>
          <cell r="F2802">
            <v>48129</v>
          </cell>
          <cell r="G2802">
            <v>48324</v>
          </cell>
          <cell r="H2802">
            <v>48932</v>
          </cell>
          <cell r="I2802">
            <v>49953</v>
          </cell>
          <cell r="J2802">
            <v>50293</v>
          </cell>
          <cell r="K2802">
            <v>51366</v>
          </cell>
          <cell r="L2802">
            <v>51579</v>
          </cell>
          <cell r="M2802">
            <v>52194</v>
          </cell>
          <cell r="N2802">
            <v>52151</v>
          </cell>
          <cell r="O2802">
            <v>52470</v>
          </cell>
          <cell r="P2802">
            <v>52359</v>
          </cell>
          <cell r="Q2802">
            <v>52579</v>
          </cell>
          <cell r="R2802">
            <v>52637</v>
          </cell>
        </row>
        <row r="2803">
          <cell r="C2803" t="str">
            <v>48469</v>
          </cell>
          <cell r="D2803" t="str">
            <v>Texas</v>
          </cell>
          <cell r="E2803" t="str">
            <v>Victoria County</v>
          </cell>
          <cell r="F2803">
            <v>84077</v>
          </cell>
          <cell r="G2803">
            <v>83937</v>
          </cell>
          <cell r="H2803">
            <v>84491</v>
          </cell>
          <cell r="I2803">
            <v>84573</v>
          </cell>
          <cell r="J2803">
            <v>84674</v>
          </cell>
          <cell r="K2803">
            <v>84718</v>
          </cell>
          <cell r="L2803">
            <v>84453</v>
          </cell>
          <cell r="M2803">
            <v>84528</v>
          </cell>
          <cell r="N2803">
            <v>85261</v>
          </cell>
          <cell r="O2803">
            <v>85762</v>
          </cell>
          <cell r="P2803">
            <v>86635</v>
          </cell>
          <cell r="Q2803">
            <v>86793</v>
          </cell>
          <cell r="R2803">
            <v>86878</v>
          </cell>
        </row>
        <row r="2804">
          <cell r="C2804" t="str">
            <v>48471</v>
          </cell>
          <cell r="D2804" t="str">
            <v>Texas</v>
          </cell>
          <cell r="E2804" t="str">
            <v>Walker County</v>
          </cell>
          <cell r="F2804">
            <v>61757</v>
          </cell>
          <cell r="G2804">
            <v>61768</v>
          </cell>
          <cell r="H2804">
            <v>62444</v>
          </cell>
          <cell r="I2804">
            <v>62216</v>
          </cell>
          <cell r="J2804">
            <v>63609</v>
          </cell>
          <cell r="K2804">
            <v>64551</v>
          </cell>
          <cell r="L2804">
            <v>65676</v>
          </cell>
          <cell r="M2804">
            <v>65591</v>
          </cell>
          <cell r="N2804">
            <v>65517</v>
          </cell>
          <cell r="O2804">
            <v>65726</v>
          </cell>
          <cell r="P2804">
            <v>66748</v>
          </cell>
          <cell r="Q2804">
            <v>67861</v>
          </cell>
          <cell r="R2804">
            <v>68185</v>
          </cell>
        </row>
        <row r="2805">
          <cell r="C2805" t="str">
            <v>48473</v>
          </cell>
          <cell r="D2805" t="str">
            <v>Texas</v>
          </cell>
          <cell r="E2805" t="str">
            <v>Waller County</v>
          </cell>
          <cell r="F2805">
            <v>32545</v>
          </cell>
          <cell r="G2805">
            <v>32843</v>
          </cell>
          <cell r="H2805">
            <v>33747</v>
          </cell>
          <cell r="I2805">
            <v>35060</v>
          </cell>
          <cell r="J2805">
            <v>36333</v>
          </cell>
          <cell r="K2805">
            <v>36850</v>
          </cell>
          <cell r="L2805">
            <v>37242</v>
          </cell>
          <cell r="M2805">
            <v>38260</v>
          </cell>
          <cell r="N2805">
            <v>39809</v>
          </cell>
          <cell r="O2805">
            <v>40578</v>
          </cell>
          <cell r="P2805">
            <v>42087</v>
          </cell>
          <cell r="Q2805">
            <v>43205</v>
          </cell>
          <cell r="R2805">
            <v>43422</v>
          </cell>
        </row>
        <row r="2806">
          <cell r="C2806" t="str">
            <v>48475</v>
          </cell>
          <cell r="D2806" t="str">
            <v>Texas</v>
          </cell>
          <cell r="E2806" t="str">
            <v>Ward County</v>
          </cell>
          <cell r="F2806">
            <v>10909</v>
          </cell>
          <cell r="G2806">
            <v>10808</v>
          </cell>
          <cell r="H2806">
            <v>10459</v>
          </cell>
          <cell r="I2806">
            <v>10337</v>
          </cell>
          <cell r="J2806">
            <v>10237</v>
          </cell>
          <cell r="K2806">
            <v>10189</v>
          </cell>
          <cell r="L2806">
            <v>10232</v>
          </cell>
          <cell r="M2806">
            <v>10301</v>
          </cell>
          <cell r="N2806">
            <v>10275</v>
          </cell>
          <cell r="O2806">
            <v>10588</v>
          </cell>
          <cell r="P2806">
            <v>10734</v>
          </cell>
          <cell r="Q2806">
            <v>10658</v>
          </cell>
          <cell r="R2806">
            <v>10625</v>
          </cell>
        </row>
        <row r="2807">
          <cell r="C2807" t="str">
            <v>48477</v>
          </cell>
          <cell r="D2807" t="str">
            <v>Texas</v>
          </cell>
          <cell r="E2807" t="str">
            <v>Washington County</v>
          </cell>
          <cell r="F2807">
            <v>30412</v>
          </cell>
          <cell r="G2807">
            <v>30423</v>
          </cell>
          <cell r="H2807">
            <v>30433</v>
          </cell>
          <cell r="I2807">
            <v>30741</v>
          </cell>
          <cell r="J2807">
            <v>30995</v>
          </cell>
          <cell r="K2807">
            <v>31330</v>
          </cell>
          <cell r="L2807">
            <v>31710</v>
          </cell>
          <cell r="M2807">
            <v>32199</v>
          </cell>
          <cell r="N2807">
            <v>32434</v>
          </cell>
          <cell r="O2807">
            <v>32869</v>
          </cell>
          <cell r="P2807">
            <v>33459</v>
          </cell>
          <cell r="Q2807">
            <v>33718</v>
          </cell>
          <cell r="R2807">
            <v>33782</v>
          </cell>
        </row>
        <row r="2808">
          <cell r="C2808" t="str">
            <v>48479</v>
          </cell>
          <cell r="D2808" t="str">
            <v>Texas</v>
          </cell>
          <cell r="E2808" t="str">
            <v>Webb County</v>
          </cell>
          <cell r="F2808">
            <v>193124</v>
          </cell>
          <cell r="G2808">
            <v>194576</v>
          </cell>
          <cell r="H2808">
            <v>200347</v>
          </cell>
          <cell r="I2808">
            <v>206001</v>
          </cell>
          <cell r="J2808">
            <v>211786</v>
          </cell>
          <cell r="K2808">
            <v>217858</v>
          </cell>
          <cell r="L2808">
            <v>223703</v>
          </cell>
          <cell r="M2808">
            <v>229307</v>
          </cell>
          <cell r="N2808">
            <v>234594</v>
          </cell>
          <cell r="O2808">
            <v>240287</v>
          </cell>
          <cell r="P2808">
            <v>245908</v>
          </cell>
          <cell r="Q2808">
            <v>250304</v>
          </cell>
          <cell r="R2808">
            <v>251632</v>
          </cell>
        </row>
        <row r="2809">
          <cell r="C2809" t="str">
            <v>48481</v>
          </cell>
          <cell r="D2809" t="str">
            <v>Texas</v>
          </cell>
          <cell r="E2809" t="str">
            <v>Wharton County</v>
          </cell>
          <cell r="F2809">
            <v>41191</v>
          </cell>
          <cell r="G2809">
            <v>41220</v>
          </cell>
          <cell r="H2809">
            <v>40991</v>
          </cell>
          <cell r="I2809">
            <v>40915</v>
          </cell>
          <cell r="J2809">
            <v>41026</v>
          </cell>
          <cell r="K2809">
            <v>40992</v>
          </cell>
          <cell r="L2809">
            <v>40987</v>
          </cell>
          <cell r="M2809">
            <v>41073</v>
          </cell>
          <cell r="N2809">
            <v>40845</v>
          </cell>
          <cell r="O2809">
            <v>40893</v>
          </cell>
          <cell r="P2809">
            <v>40998</v>
          </cell>
          <cell r="Q2809">
            <v>41280</v>
          </cell>
          <cell r="R2809">
            <v>41369</v>
          </cell>
        </row>
        <row r="2810">
          <cell r="C2810" t="str">
            <v>48483</v>
          </cell>
          <cell r="D2810" t="str">
            <v>Texas</v>
          </cell>
          <cell r="E2810" t="str">
            <v>Wheeler County</v>
          </cell>
          <cell r="F2810">
            <v>5289</v>
          </cell>
          <cell r="G2810">
            <v>5253</v>
          </cell>
          <cell r="H2810">
            <v>5170</v>
          </cell>
          <cell r="I2810">
            <v>5094</v>
          </cell>
          <cell r="J2810">
            <v>4926</v>
          </cell>
          <cell r="K2810">
            <v>4934</v>
          </cell>
          <cell r="L2810">
            <v>4945</v>
          </cell>
          <cell r="M2810">
            <v>5055</v>
          </cell>
          <cell r="N2810">
            <v>5138</v>
          </cell>
          <cell r="O2810">
            <v>5199</v>
          </cell>
          <cell r="P2810">
            <v>5375</v>
          </cell>
          <cell r="Q2810">
            <v>5410</v>
          </cell>
          <cell r="R2810">
            <v>5407</v>
          </cell>
        </row>
        <row r="2811">
          <cell r="C2811" t="str">
            <v>48485</v>
          </cell>
          <cell r="D2811" t="str">
            <v>Texas</v>
          </cell>
          <cell r="E2811" t="str">
            <v>Wichita County</v>
          </cell>
          <cell r="F2811">
            <v>131695</v>
          </cell>
          <cell r="G2811">
            <v>131817</v>
          </cell>
          <cell r="H2811">
            <v>130790</v>
          </cell>
          <cell r="I2811">
            <v>130761</v>
          </cell>
          <cell r="J2811">
            <v>130411</v>
          </cell>
          <cell r="K2811">
            <v>131677</v>
          </cell>
          <cell r="L2811">
            <v>130767</v>
          </cell>
          <cell r="M2811">
            <v>131376</v>
          </cell>
          <cell r="N2811">
            <v>130564</v>
          </cell>
          <cell r="O2811">
            <v>130340</v>
          </cell>
          <cell r="P2811">
            <v>130913</v>
          </cell>
          <cell r="Q2811">
            <v>131500</v>
          </cell>
          <cell r="R2811">
            <v>131685</v>
          </cell>
        </row>
        <row r="2812">
          <cell r="C2812" t="str">
            <v>48487</v>
          </cell>
          <cell r="D2812" t="str">
            <v>Texas</v>
          </cell>
          <cell r="E2812" t="str">
            <v>Wilbarger County</v>
          </cell>
          <cell r="F2812">
            <v>14679</v>
          </cell>
          <cell r="G2812">
            <v>14613</v>
          </cell>
          <cell r="H2812">
            <v>14299</v>
          </cell>
          <cell r="I2812">
            <v>14248</v>
          </cell>
          <cell r="J2812">
            <v>14023</v>
          </cell>
          <cell r="K2812">
            <v>13879</v>
          </cell>
          <cell r="L2812">
            <v>13830</v>
          </cell>
          <cell r="M2812">
            <v>13835</v>
          </cell>
          <cell r="N2812">
            <v>13746</v>
          </cell>
          <cell r="O2812">
            <v>13506</v>
          </cell>
          <cell r="P2812">
            <v>13575</v>
          </cell>
          <cell r="Q2812">
            <v>13535</v>
          </cell>
          <cell r="R2812">
            <v>13524</v>
          </cell>
        </row>
        <row r="2813">
          <cell r="C2813" t="str">
            <v>48489</v>
          </cell>
          <cell r="D2813" t="str">
            <v>Texas</v>
          </cell>
          <cell r="E2813" t="str">
            <v>Willacy County</v>
          </cell>
          <cell r="F2813">
            <v>20079</v>
          </cell>
          <cell r="G2813">
            <v>20076</v>
          </cell>
          <cell r="H2813">
            <v>20016</v>
          </cell>
          <cell r="I2813">
            <v>20198</v>
          </cell>
          <cell r="J2813">
            <v>20418</v>
          </cell>
          <cell r="K2813">
            <v>20767</v>
          </cell>
          <cell r="L2813">
            <v>21229</v>
          </cell>
          <cell r="M2813">
            <v>21463</v>
          </cell>
          <cell r="N2813">
            <v>21576</v>
          </cell>
          <cell r="O2813">
            <v>21763</v>
          </cell>
          <cell r="P2813">
            <v>21862</v>
          </cell>
          <cell r="Q2813">
            <v>22134</v>
          </cell>
          <cell r="R2813">
            <v>22183</v>
          </cell>
        </row>
        <row r="2814">
          <cell r="C2814" t="str">
            <v>48491</v>
          </cell>
          <cell r="D2814" t="str">
            <v>Texas</v>
          </cell>
          <cell r="E2814" t="str">
            <v>Williamson County</v>
          </cell>
          <cell r="F2814">
            <v>250466</v>
          </cell>
          <cell r="G2814">
            <v>255379</v>
          </cell>
          <cell r="H2814">
            <v>276940</v>
          </cell>
          <cell r="I2814">
            <v>290112</v>
          </cell>
          <cell r="J2814">
            <v>302895</v>
          </cell>
          <cell r="K2814">
            <v>316532</v>
          </cell>
          <cell r="L2814">
            <v>332169</v>
          </cell>
          <cell r="M2814">
            <v>351970</v>
          </cell>
          <cell r="N2814">
            <v>373723</v>
          </cell>
          <cell r="O2814">
            <v>395437</v>
          </cell>
          <cell r="P2814">
            <v>410800</v>
          </cell>
          <cell r="Q2814">
            <v>422679</v>
          </cell>
          <cell r="R2814">
            <v>426645</v>
          </cell>
        </row>
        <row r="2815">
          <cell r="C2815" t="str">
            <v>48493</v>
          </cell>
          <cell r="D2815" t="str">
            <v>Texas</v>
          </cell>
          <cell r="E2815" t="str">
            <v>Wilson County</v>
          </cell>
          <cell r="F2815">
            <v>32401</v>
          </cell>
          <cell r="G2815">
            <v>32721</v>
          </cell>
          <cell r="H2815">
            <v>33408</v>
          </cell>
          <cell r="I2815">
            <v>34254</v>
          </cell>
          <cell r="J2815">
            <v>35458</v>
          </cell>
          <cell r="K2815">
            <v>36721</v>
          </cell>
          <cell r="L2815">
            <v>37706</v>
          </cell>
          <cell r="M2815">
            <v>39007</v>
          </cell>
          <cell r="N2815">
            <v>40354</v>
          </cell>
          <cell r="O2815">
            <v>41657</v>
          </cell>
          <cell r="P2815">
            <v>42181</v>
          </cell>
          <cell r="Q2815">
            <v>42918</v>
          </cell>
          <cell r="R2815">
            <v>43122</v>
          </cell>
        </row>
        <row r="2816">
          <cell r="C2816" t="str">
            <v>48495</v>
          </cell>
          <cell r="D2816" t="str">
            <v>Texas</v>
          </cell>
          <cell r="E2816" t="str">
            <v>Winkler County</v>
          </cell>
          <cell r="F2816">
            <v>7173</v>
          </cell>
          <cell r="G2816">
            <v>7083</v>
          </cell>
          <cell r="H2816">
            <v>7056</v>
          </cell>
          <cell r="I2816">
            <v>6960</v>
          </cell>
          <cell r="J2816">
            <v>6738</v>
          </cell>
          <cell r="K2816">
            <v>6735</v>
          </cell>
          <cell r="L2816">
            <v>6578</v>
          </cell>
          <cell r="M2816">
            <v>6642</v>
          </cell>
          <cell r="N2816">
            <v>6775</v>
          </cell>
          <cell r="O2816">
            <v>7024</v>
          </cell>
          <cell r="P2816">
            <v>7128</v>
          </cell>
          <cell r="Q2816">
            <v>7110</v>
          </cell>
          <cell r="R2816">
            <v>7096</v>
          </cell>
        </row>
        <row r="2817">
          <cell r="C2817" t="str">
            <v>48497</v>
          </cell>
          <cell r="D2817" t="str">
            <v>Texas</v>
          </cell>
          <cell r="E2817" t="str">
            <v>Wise County</v>
          </cell>
          <cell r="F2817">
            <v>48789</v>
          </cell>
          <cell r="G2817">
            <v>49373</v>
          </cell>
          <cell r="H2817">
            <v>50927</v>
          </cell>
          <cell r="I2817">
            <v>52381</v>
          </cell>
          <cell r="J2817">
            <v>53691</v>
          </cell>
          <cell r="K2817">
            <v>54497</v>
          </cell>
          <cell r="L2817">
            <v>55613</v>
          </cell>
          <cell r="M2817">
            <v>56569</v>
          </cell>
          <cell r="N2817">
            <v>57247</v>
          </cell>
          <cell r="O2817">
            <v>58181</v>
          </cell>
          <cell r="P2817">
            <v>59134</v>
          </cell>
          <cell r="Q2817">
            <v>59127</v>
          </cell>
          <cell r="R2817">
            <v>59141</v>
          </cell>
        </row>
        <row r="2818">
          <cell r="C2818" t="str">
            <v>48499</v>
          </cell>
          <cell r="D2818" t="str">
            <v>Texas</v>
          </cell>
          <cell r="E2818" t="str">
            <v>Wood County</v>
          </cell>
          <cell r="F2818">
            <v>36729</v>
          </cell>
          <cell r="G2818">
            <v>36811</v>
          </cell>
          <cell r="H2818">
            <v>37288</v>
          </cell>
          <cell r="I2818">
            <v>37633</v>
          </cell>
          <cell r="J2818">
            <v>38915</v>
          </cell>
          <cell r="K2818">
            <v>39600</v>
          </cell>
          <cell r="L2818">
            <v>39917</v>
          </cell>
          <cell r="M2818">
            <v>41099</v>
          </cell>
          <cell r="N2818">
            <v>41414</v>
          </cell>
          <cell r="O2818">
            <v>41722</v>
          </cell>
          <cell r="P2818">
            <v>41870</v>
          </cell>
          <cell r="Q2818">
            <v>41964</v>
          </cell>
          <cell r="R2818">
            <v>42019</v>
          </cell>
        </row>
        <row r="2819">
          <cell r="C2819" t="str">
            <v>48501</v>
          </cell>
          <cell r="D2819" t="str">
            <v>Texas</v>
          </cell>
          <cell r="E2819" t="str">
            <v>Yoakum County</v>
          </cell>
          <cell r="F2819">
            <v>7325</v>
          </cell>
          <cell r="G2819">
            <v>7274</v>
          </cell>
          <cell r="H2819">
            <v>7299</v>
          </cell>
          <cell r="I2819">
            <v>7212</v>
          </cell>
          <cell r="J2819">
            <v>7235</v>
          </cell>
          <cell r="K2819">
            <v>7362</v>
          </cell>
          <cell r="L2819">
            <v>7404</v>
          </cell>
          <cell r="M2819">
            <v>7404</v>
          </cell>
          <cell r="N2819">
            <v>7588</v>
          </cell>
          <cell r="O2819">
            <v>7765</v>
          </cell>
          <cell r="P2819">
            <v>7908</v>
          </cell>
          <cell r="Q2819">
            <v>7879</v>
          </cell>
          <cell r="R2819">
            <v>7865</v>
          </cell>
        </row>
        <row r="2820">
          <cell r="C2820" t="str">
            <v>48503</v>
          </cell>
          <cell r="D2820" t="str">
            <v>Texas</v>
          </cell>
          <cell r="E2820" t="str">
            <v>Young County</v>
          </cell>
          <cell r="F2820">
            <v>17872</v>
          </cell>
          <cell r="G2820">
            <v>17846</v>
          </cell>
          <cell r="H2820">
            <v>17659</v>
          </cell>
          <cell r="I2820">
            <v>17665</v>
          </cell>
          <cell r="J2820">
            <v>17892</v>
          </cell>
          <cell r="K2820">
            <v>17921</v>
          </cell>
          <cell r="L2820">
            <v>17801</v>
          </cell>
          <cell r="M2820">
            <v>18227</v>
          </cell>
          <cell r="N2820">
            <v>18135</v>
          </cell>
          <cell r="O2820">
            <v>18104</v>
          </cell>
          <cell r="P2820">
            <v>18466</v>
          </cell>
          <cell r="Q2820">
            <v>18550</v>
          </cell>
          <cell r="R2820">
            <v>18559</v>
          </cell>
        </row>
        <row r="2821">
          <cell r="C2821" t="str">
            <v>48505</v>
          </cell>
          <cell r="D2821" t="str">
            <v>Texas</v>
          </cell>
          <cell r="E2821" t="str">
            <v>Zapata County</v>
          </cell>
          <cell r="F2821">
            <v>12081</v>
          </cell>
          <cell r="G2821">
            <v>12088</v>
          </cell>
          <cell r="H2821">
            <v>12266</v>
          </cell>
          <cell r="I2821">
            <v>12514</v>
          </cell>
          <cell r="J2821">
            <v>12584</v>
          </cell>
          <cell r="K2821">
            <v>12727</v>
          </cell>
          <cell r="L2821">
            <v>13043</v>
          </cell>
          <cell r="M2821">
            <v>13069</v>
          </cell>
          <cell r="N2821">
            <v>13388</v>
          </cell>
          <cell r="O2821">
            <v>13640</v>
          </cell>
          <cell r="P2821">
            <v>13876</v>
          </cell>
          <cell r="Q2821">
            <v>14018</v>
          </cell>
          <cell r="R2821">
            <v>14070</v>
          </cell>
        </row>
        <row r="2822">
          <cell r="C2822" t="str">
            <v>48507</v>
          </cell>
          <cell r="D2822" t="str">
            <v>Texas</v>
          </cell>
          <cell r="E2822" t="str">
            <v>Zavala County</v>
          </cell>
          <cell r="F2822">
            <v>11645</v>
          </cell>
          <cell r="G2822">
            <v>11636</v>
          </cell>
          <cell r="H2822">
            <v>11596</v>
          </cell>
          <cell r="I2822">
            <v>11616</v>
          </cell>
          <cell r="J2822">
            <v>11513</v>
          </cell>
          <cell r="K2822">
            <v>11512</v>
          </cell>
          <cell r="L2822">
            <v>11565</v>
          </cell>
          <cell r="M2822">
            <v>11642</v>
          </cell>
          <cell r="N2822">
            <v>11657</v>
          </cell>
          <cell r="O2822">
            <v>11725</v>
          </cell>
          <cell r="P2822">
            <v>11544</v>
          </cell>
          <cell r="Q2822">
            <v>11677</v>
          </cell>
          <cell r="R2822">
            <v>11724</v>
          </cell>
        </row>
        <row r="2823">
          <cell r="C2823" t="str">
            <v>49000</v>
          </cell>
          <cell r="D2823" t="str">
            <v>Utah</v>
          </cell>
          <cell r="E2823" t="str">
            <v>Utah</v>
          </cell>
          <cell r="F2823">
            <v>2233183</v>
          </cell>
          <cell r="G2823">
            <v>2244502</v>
          </cell>
          <cell r="H2823">
            <v>2283715</v>
          </cell>
          <cell r="I2823">
            <v>2324815</v>
          </cell>
          <cell r="J2823">
            <v>2360137</v>
          </cell>
          <cell r="K2823">
            <v>2401580</v>
          </cell>
          <cell r="L2823">
            <v>2457719</v>
          </cell>
          <cell r="M2823">
            <v>2525507</v>
          </cell>
          <cell r="N2823">
            <v>2597746</v>
          </cell>
          <cell r="O2823">
            <v>2663029</v>
          </cell>
          <cell r="P2823">
            <v>2723421</v>
          </cell>
          <cell r="Q2823">
            <v>2763885</v>
          </cell>
          <cell r="R2823">
            <v>2776469</v>
          </cell>
        </row>
        <row r="2824">
          <cell r="C2824" t="str">
            <v>49001</v>
          </cell>
          <cell r="D2824" t="str">
            <v>Utah</v>
          </cell>
          <cell r="E2824" t="str">
            <v>Beaver County</v>
          </cell>
          <cell r="F2824">
            <v>5997</v>
          </cell>
          <cell r="G2824">
            <v>5998</v>
          </cell>
          <cell r="H2824">
            <v>5999</v>
          </cell>
          <cell r="I2824">
            <v>6058</v>
          </cell>
          <cell r="J2824">
            <v>6039</v>
          </cell>
          <cell r="K2824">
            <v>6077</v>
          </cell>
          <cell r="L2824">
            <v>6192</v>
          </cell>
          <cell r="M2824">
            <v>6281</v>
          </cell>
          <cell r="N2824">
            <v>6266</v>
          </cell>
          <cell r="O2824">
            <v>6413</v>
          </cell>
          <cell r="P2824">
            <v>6552</v>
          </cell>
          <cell r="Q2824">
            <v>6629</v>
          </cell>
          <cell r="R2824">
            <v>6643</v>
          </cell>
        </row>
        <row r="2825">
          <cell r="C2825" t="str">
            <v>49003</v>
          </cell>
          <cell r="D2825" t="str">
            <v>Utah</v>
          </cell>
          <cell r="E2825" t="str">
            <v>Box Elder County</v>
          </cell>
          <cell r="F2825">
            <v>42755</v>
          </cell>
          <cell r="G2825">
            <v>42882</v>
          </cell>
          <cell r="H2825">
            <v>43362</v>
          </cell>
          <cell r="I2825">
            <v>44038</v>
          </cell>
          <cell r="J2825">
            <v>44548</v>
          </cell>
          <cell r="K2825">
            <v>44666</v>
          </cell>
          <cell r="L2825">
            <v>45090</v>
          </cell>
          <cell r="M2825">
            <v>45948</v>
          </cell>
          <cell r="N2825">
            <v>47193</v>
          </cell>
          <cell r="O2825">
            <v>48437</v>
          </cell>
          <cell r="P2825">
            <v>49372</v>
          </cell>
          <cell r="Q2825">
            <v>49975</v>
          </cell>
          <cell r="R2825">
            <v>50155</v>
          </cell>
        </row>
        <row r="2826">
          <cell r="C2826" t="str">
            <v>49005</v>
          </cell>
          <cell r="D2826" t="str">
            <v>Utah</v>
          </cell>
          <cell r="E2826" t="str">
            <v>Cache County</v>
          </cell>
          <cell r="F2826">
            <v>91389</v>
          </cell>
          <cell r="G2826">
            <v>91861</v>
          </cell>
          <cell r="H2826">
            <v>92831</v>
          </cell>
          <cell r="I2826">
            <v>95493</v>
          </cell>
          <cell r="J2826">
            <v>97101</v>
          </cell>
          <cell r="K2826">
            <v>98854</v>
          </cell>
          <cell r="L2826">
            <v>100501</v>
          </cell>
          <cell r="M2826">
            <v>101236</v>
          </cell>
          <cell r="N2826">
            <v>103624</v>
          </cell>
          <cell r="O2826">
            <v>106824</v>
          </cell>
          <cell r="P2826">
            <v>110291</v>
          </cell>
          <cell r="Q2826">
            <v>112656</v>
          </cell>
          <cell r="R2826">
            <v>113417</v>
          </cell>
        </row>
        <row r="2827">
          <cell r="C2827" t="str">
            <v>49007</v>
          </cell>
          <cell r="D2827" t="str">
            <v>Utah</v>
          </cell>
          <cell r="E2827" t="str">
            <v>Carbon County</v>
          </cell>
          <cell r="F2827">
            <v>20531</v>
          </cell>
          <cell r="G2827">
            <v>20491</v>
          </cell>
          <cell r="H2827">
            <v>19937</v>
          </cell>
          <cell r="I2827">
            <v>20114</v>
          </cell>
          <cell r="J2827">
            <v>20146</v>
          </cell>
          <cell r="K2827">
            <v>20026</v>
          </cell>
          <cell r="L2827">
            <v>19870</v>
          </cell>
          <cell r="M2827">
            <v>20072</v>
          </cell>
          <cell r="N2827">
            <v>20554</v>
          </cell>
          <cell r="O2827">
            <v>20596</v>
          </cell>
          <cell r="P2827">
            <v>21143</v>
          </cell>
          <cell r="Q2827">
            <v>21403</v>
          </cell>
          <cell r="R2827">
            <v>21462</v>
          </cell>
        </row>
        <row r="2828">
          <cell r="C2828" t="str">
            <v>49009</v>
          </cell>
          <cell r="D2828" t="str">
            <v>Utah</v>
          </cell>
          <cell r="E2828" t="str">
            <v>Daggett County</v>
          </cell>
          <cell r="F2828">
            <v>918</v>
          </cell>
          <cell r="G2828">
            <v>926</v>
          </cell>
          <cell r="H2828">
            <v>929</v>
          </cell>
          <cell r="I2828">
            <v>907</v>
          </cell>
          <cell r="J2828">
            <v>914</v>
          </cell>
          <cell r="K2828">
            <v>952</v>
          </cell>
          <cell r="L2828">
            <v>967</v>
          </cell>
          <cell r="M2828">
            <v>984</v>
          </cell>
          <cell r="N2828">
            <v>974</v>
          </cell>
          <cell r="O2828">
            <v>993</v>
          </cell>
          <cell r="P2828">
            <v>1037</v>
          </cell>
          <cell r="Q2828">
            <v>1059</v>
          </cell>
          <cell r="R2828">
            <v>1063</v>
          </cell>
        </row>
        <row r="2829">
          <cell r="C2829" t="str">
            <v>49011</v>
          </cell>
          <cell r="D2829" t="str">
            <v>Utah</v>
          </cell>
          <cell r="E2829" t="str">
            <v>Davis County</v>
          </cell>
          <cell r="F2829">
            <v>238997</v>
          </cell>
          <cell r="G2829">
            <v>240422</v>
          </cell>
          <cell r="H2829">
            <v>244687</v>
          </cell>
          <cell r="I2829">
            <v>249676</v>
          </cell>
          <cell r="J2829">
            <v>255582</v>
          </cell>
          <cell r="K2829">
            <v>262189</v>
          </cell>
          <cell r="L2829">
            <v>269208</v>
          </cell>
          <cell r="M2829">
            <v>278800</v>
          </cell>
          <cell r="N2829">
            <v>288236</v>
          </cell>
          <cell r="O2829">
            <v>295801</v>
          </cell>
          <cell r="P2829">
            <v>301965</v>
          </cell>
          <cell r="Q2829">
            <v>306479</v>
          </cell>
          <cell r="R2829">
            <v>307856</v>
          </cell>
        </row>
        <row r="2830">
          <cell r="C2830" t="str">
            <v>49013</v>
          </cell>
          <cell r="D2830" t="str">
            <v>Utah</v>
          </cell>
          <cell r="E2830" t="str">
            <v>Duchesne County</v>
          </cell>
          <cell r="F2830">
            <v>14432</v>
          </cell>
          <cell r="G2830">
            <v>14449</v>
          </cell>
          <cell r="H2830">
            <v>14652</v>
          </cell>
          <cell r="I2830">
            <v>14969</v>
          </cell>
          <cell r="J2830">
            <v>15002</v>
          </cell>
          <cell r="K2830">
            <v>15101</v>
          </cell>
          <cell r="L2830">
            <v>15473</v>
          </cell>
          <cell r="M2830">
            <v>15823</v>
          </cell>
          <cell r="N2830">
            <v>16651</v>
          </cell>
          <cell r="O2830">
            <v>17412</v>
          </cell>
          <cell r="P2830">
            <v>18536</v>
          </cell>
          <cell r="Q2830">
            <v>18607</v>
          </cell>
          <cell r="R2830">
            <v>18616</v>
          </cell>
        </row>
        <row r="2831">
          <cell r="C2831" t="str">
            <v>49015</v>
          </cell>
          <cell r="D2831" t="str">
            <v>Utah</v>
          </cell>
          <cell r="E2831" t="str">
            <v>Emery County</v>
          </cell>
          <cell r="F2831">
            <v>10859</v>
          </cell>
          <cell r="G2831">
            <v>10850</v>
          </cell>
          <cell r="H2831">
            <v>10614</v>
          </cell>
          <cell r="I2831">
            <v>10548</v>
          </cell>
          <cell r="J2831">
            <v>10545</v>
          </cell>
          <cell r="K2831">
            <v>10460</v>
          </cell>
          <cell r="L2831">
            <v>10471</v>
          </cell>
          <cell r="M2831">
            <v>10445</v>
          </cell>
          <cell r="N2831">
            <v>10566</v>
          </cell>
          <cell r="O2831">
            <v>10740</v>
          </cell>
          <cell r="P2831">
            <v>10896</v>
          </cell>
          <cell r="Q2831">
            <v>10976</v>
          </cell>
          <cell r="R2831">
            <v>10991</v>
          </cell>
        </row>
        <row r="2832">
          <cell r="C2832" t="str">
            <v>49017</v>
          </cell>
          <cell r="D2832" t="str">
            <v>Utah</v>
          </cell>
          <cell r="E2832" t="str">
            <v>Garfield County</v>
          </cell>
          <cell r="F2832">
            <v>4733</v>
          </cell>
          <cell r="G2832">
            <v>4747</v>
          </cell>
          <cell r="H2832">
            <v>4705</v>
          </cell>
          <cell r="I2832">
            <v>4650</v>
          </cell>
          <cell r="J2832">
            <v>4605</v>
          </cell>
          <cell r="K2832">
            <v>4552</v>
          </cell>
          <cell r="L2832">
            <v>4582</v>
          </cell>
          <cell r="M2832">
            <v>4670</v>
          </cell>
          <cell r="N2832">
            <v>4850</v>
          </cell>
          <cell r="O2832">
            <v>5010</v>
          </cell>
          <cell r="P2832">
            <v>5068</v>
          </cell>
          <cell r="Q2832">
            <v>5172</v>
          </cell>
          <cell r="R2832">
            <v>5194</v>
          </cell>
        </row>
        <row r="2833">
          <cell r="C2833" t="str">
            <v>49019</v>
          </cell>
          <cell r="D2833" t="str">
            <v>Utah</v>
          </cell>
          <cell r="E2833" t="str">
            <v>Grand County</v>
          </cell>
          <cell r="F2833">
            <v>8407</v>
          </cell>
          <cell r="G2833">
            <v>8420</v>
          </cell>
          <cell r="H2833">
            <v>8436</v>
          </cell>
          <cell r="I2833">
            <v>8556</v>
          </cell>
          <cell r="J2833">
            <v>8556</v>
          </cell>
          <cell r="K2833">
            <v>8528</v>
          </cell>
          <cell r="L2833">
            <v>8657</v>
          </cell>
          <cell r="M2833">
            <v>8787</v>
          </cell>
          <cell r="N2833">
            <v>8838</v>
          </cell>
          <cell r="O2833">
            <v>8981</v>
          </cell>
          <cell r="P2833">
            <v>9034</v>
          </cell>
          <cell r="Q2833">
            <v>9225</v>
          </cell>
          <cell r="R2833">
            <v>9296</v>
          </cell>
        </row>
        <row r="2834">
          <cell r="C2834" t="str">
            <v>49021</v>
          </cell>
          <cell r="D2834" t="str">
            <v>Utah</v>
          </cell>
          <cell r="E2834" t="str">
            <v>Iron County</v>
          </cell>
          <cell r="F2834">
            <v>33793</v>
          </cell>
          <cell r="G2834">
            <v>34002</v>
          </cell>
          <cell r="H2834">
            <v>34771</v>
          </cell>
          <cell r="I2834">
            <v>35728</v>
          </cell>
          <cell r="J2834">
            <v>36202</v>
          </cell>
          <cell r="K2834">
            <v>37223</v>
          </cell>
          <cell r="L2834">
            <v>39555</v>
          </cell>
          <cell r="M2834">
            <v>42000</v>
          </cell>
          <cell r="N2834">
            <v>43645</v>
          </cell>
          <cell r="O2834">
            <v>44547</v>
          </cell>
          <cell r="P2834">
            <v>45693</v>
          </cell>
          <cell r="Q2834">
            <v>46163</v>
          </cell>
          <cell r="R2834">
            <v>46310</v>
          </cell>
        </row>
        <row r="2835">
          <cell r="C2835" t="str">
            <v>49023</v>
          </cell>
          <cell r="D2835" t="str">
            <v>Utah</v>
          </cell>
          <cell r="E2835" t="str">
            <v>Juab County</v>
          </cell>
          <cell r="F2835">
            <v>8236</v>
          </cell>
          <cell r="G2835">
            <v>8268</v>
          </cell>
          <cell r="H2835">
            <v>8388</v>
          </cell>
          <cell r="I2835">
            <v>8482</v>
          </cell>
          <cell r="J2835">
            <v>8622</v>
          </cell>
          <cell r="K2835">
            <v>8803</v>
          </cell>
          <cell r="L2835">
            <v>8926</v>
          </cell>
          <cell r="M2835">
            <v>9175</v>
          </cell>
          <cell r="N2835">
            <v>9607</v>
          </cell>
          <cell r="O2835">
            <v>10024</v>
          </cell>
          <cell r="P2835">
            <v>10209</v>
          </cell>
          <cell r="Q2835">
            <v>10246</v>
          </cell>
          <cell r="R2835">
            <v>10258</v>
          </cell>
        </row>
        <row r="2836">
          <cell r="C2836" t="str">
            <v>49025</v>
          </cell>
          <cell r="D2836" t="str">
            <v>Utah</v>
          </cell>
          <cell r="E2836" t="str">
            <v>Kane County</v>
          </cell>
          <cell r="F2836">
            <v>6056</v>
          </cell>
          <cell r="G2836">
            <v>6094</v>
          </cell>
          <cell r="H2836">
            <v>6000</v>
          </cell>
          <cell r="I2836">
            <v>6081</v>
          </cell>
          <cell r="J2836">
            <v>6133</v>
          </cell>
          <cell r="K2836">
            <v>6200</v>
          </cell>
          <cell r="L2836">
            <v>6369</v>
          </cell>
          <cell r="M2836">
            <v>6678</v>
          </cell>
          <cell r="N2836">
            <v>6778</v>
          </cell>
          <cell r="O2836">
            <v>6853</v>
          </cell>
          <cell r="P2836">
            <v>7001</v>
          </cell>
          <cell r="Q2836">
            <v>7125</v>
          </cell>
          <cell r="R2836">
            <v>7156</v>
          </cell>
        </row>
        <row r="2837">
          <cell r="C2837" t="str">
            <v>49027</v>
          </cell>
          <cell r="D2837" t="str">
            <v>Utah</v>
          </cell>
          <cell r="E2837" t="str">
            <v>Millard County</v>
          </cell>
          <cell r="F2837">
            <v>12405</v>
          </cell>
          <cell r="G2837">
            <v>12385</v>
          </cell>
          <cell r="H2837">
            <v>12294</v>
          </cell>
          <cell r="I2837">
            <v>12223</v>
          </cell>
          <cell r="J2837">
            <v>12168</v>
          </cell>
          <cell r="K2837">
            <v>12017</v>
          </cell>
          <cell r="L2837">
            <v>11935</v>
          </cell>
          <cell r="M2837">
            <v>11946</v>
          </cell>
          <cell r="N2837">
            <v>11954</v>
          </cell>
          <cell r="O2837">
            <v>12146</v>
          </cell>
          <cell r="P2837">
            <v>12343</v>
          </cell>
          <cell r="Q2837">
            <v>12503</v>
          </cell>
          <cell r="R2837">
            <v>12554</v>
          </cell>
        </row>
        <row r="2838">
          <cell r="C2838" t="str">
            <v>49029</v>
          </cell>
          <cell r="D2838" t="str">
            <v>Utah</v>
          </cell>
          <cell r="E2838" t="str">
            <v>Morgan County</v>
          </cell>
          <cell r="F2838">
            <v>7132</v>
          </cell>
          <cell r="G2838">
            <v>7165</v>
          </cell>
          <cell r="H2838">
            <v>7337</v>
          </cell>
          <cell r="I2838">
            <v>7488</v>
          </cell>
          <cell r="J2838">
            <v>7572</v>
          </cell>
          <cell r="K2838">
            <v>7725</v>
          </cell>
          <cell r="L2838">
            <v>7977</v>
          </cell>
          <cell r="M2838">
            <v>8342</v>
          </cell>
          <cell r="N2838">
            <v>8771</v>
          </cell>
          <cell r="O2838">
            <v>9126</v>
          </cell>
          <cell r="P2838">
            <v>9318</v>
          </cell>
          <cell r="Q2838">
            <v>9469</v>
          </cell>
          <cell r="R2838">
            <v>9509</v>
          </cell>
        </row>
        <row r="2839">
          <cell r="C2839" t="str">
            <v>49031</v>
          </cell>
          <cell r="D2839" t="str">
            <v>Utah</v>
          </cell>
          <cell r="E2839" t="str">
            <v>Piute County</v>
          </cell>
          <cell r="F2839">
            <v>1437</v>
          </cell>
          <cell r="G2839">
            <v>1436</v>
          </cell>
          <cell r="H2839">
            <v>1414</v>
          </cell>
          <cell r="I2839">
            <v>1417</v>
          </cell>
          <cell r="J2839">
            <v>1409</v>
          </cell>
          <cell r="K2839">
            <v>1430</v>
          </cell>
          <cell r="L2839">
            <v>1430</v>
          </cell>
          <cell r="M2839">
            <v>1429</v>
          </cell>
          <cell r="N2839">
            <v>1419</v>
          </cell>
          <cell r="O2839">
            <v>1511</v>
          </cell>
          <cell r="P2839">
            <v>1528</v>
          </cell>
          <cell r="Q2839">
            <v>1556</v>
          </cell>
          <cell r="R2839">
            <v>1561</v>
          </cell>
        </row>
        <row r="2840">
          <cell r="C2840" t="str">
            <v>49033</v>
          </cell>
          <cell r="D2840" t="str">
            <v>Utah</v>
          </cell>
          <cell r="E2840" t="str">
            <v>Rich County</v>
          </cell>
          <cell r="F2840">
            <v>1961</v>
          </cell>
          <cell r="G2840">
            <v>1965</v>
          </cell>
          <cell r="H2840">
            <v>1932</v>
          </cell>
          <cell r="I2840">
            <v>1947</v>
          </cell>
          <cell r="J2840">
            <v>2039</v>
          </cell>
          <cell r="K2840">
            <v>2051</v>
          </cell>
          <cell r="L2840">
            <v>2055</v>
          </cell>
          <cell r="M2840">
            <v>2035</v>
          </cell>
          <cell r="N2840">
            <v>2124</v>
          </cell>
          <cell r="O2840">
            <v>2227</v>
          </cell>
          <cell r="P2840">
            <v>2253</v>
          </cell>
          <cell r="Q2840">
            <v>2264</v>
          </cell>
          <cell r="R2840">
            <v>2265</v>
          </cell>
        </row>
        <row r="2841">
          <cell r="C2841" t="str">
            <v>49035</v>
          </cell>
          <cell r="D2841" t="str">
            <v>Utah</v>
          </cell>
          <cell r="E2841" t="str">
            <v>Salt Lake County</v>
          </cell>
          <cell r="F2841">
            <v>898429</v>
          </cell>
          <cell r="G2841">
            <v>901018</v>
          </cell>
          <cell r="H2841">
            <v>910750</v>
          </cell>
          <cell r="I2841">
            <v>918152</v>
          </cell>
          <cell r="J2841">
            <v>924802</v>
          </cell>
          <cell r="K2841">
            <v>934140</v>
          </cell>
          <cell r="L2841">
            <v>947963</v>
          </cell>
          <cell r="M2841">
            <v>966798</v>
          </cell>
          <cell r="N2841">
            <v>983719</v>
          </cell>
          <cell r="O2841">
            <v>999553</v>
          </cell>
          <cell r="P2841">
            <v>1016795</v>
          </cell>
          <cell r="Q2841">
            <v>1029655</v>
          </cell>
          <cell r="R2841">
            <v>1033910</v>
          </cell>
        </row>
        <row r="2842">
          <cell r="C2842" t="str">
            <v>49037</v>
          </cell>
          <cell r="D2842" t="str">
            <v>Utah</v>
          </cell>
          <cell r="E2842" t="str">
            <v>San Juan County</v>
          </cell>
          <cell r="F2842">
            <v>14389</v>
          </cell>
          <cell r="G2842">
            <v>14334</v>
          </cell>
          <cell r="H2842">
            <v>13495</v>
          </cell>
          <cell r="I2842">
            <v>13662</v>
          </cell>
          <cell r="J2842">
            <v>13571</v>
          </cell>
          <cell r="K2842">
            <v>13723</v>
          </cell>
          <cell r="L2842">
            <v>13653</v>
          </cell>
          <cell r="M2842">
            <v>13679</v>
          </cell>
          <cell r="N2842">
            <v>14028</v>
          </cell>
          <cell r="O2842">
            <v>14436</v>
          </cell>
          <cell r="P2842">
            <v>14514</v>
          </cell>
          <cell r="Q2842">
            <v>14746</v>
          </cell>
          <cell r="R2842">
            <v>14836</v>
          </cell>
        </row>
        <row r="2843">
          <cell r="C2843" t="str">
            <v>49039</v>
          </cell>
          <cell r="D2843" t="str">
            <v>Utah</v>
          </cell>
          <cell r="E2843" t="str">
            <v>Sanpete County</v>
          </cell>
          <cell r="F2843">
            <v>22722</v>
          </cell>
          <cell r="G2843">
            <v>22806</v>
          </cell>
          <cell r="H2843">
            <v>23294</v>
          </cell>
          <cell r="I2843">
            <v>23566</v>
          </cell>
          <cell r="J2843">
            <v>23866</v>
          </cell>
          <cell r="K2843">
            <v>24217</v>
          </cell>
          <cell r="L2843">
            <v>24607</v>
          </cell>
          <cell r="M2843">
            <v>25051</v>
          </cell>
          <cell r="N2843">
            <v>25846</v>
          </cell>
          <cell r="O2843">
            <v>26959</v>
          </cell>
          <cell r="P2843">
            <v>27511</v>
          </cell>
          <cell r="Q2843">
            <v>27822</v>
          </cell>
          <cell r="R2843">
            <v>27886</v>
          </cell>
        </row>
        <row r="2844">
          <cell r="C2844" t="str">
            <v>49041</v>
          </cell>
          <cell r="D2844" t="str">
            <v>Utah</v>
          </cell>
          <cell r="E2844" t="str">
            <v>Sevier County</v>
          </cell>
          <cell r="F2844">
            <v>18840</v>
          </cell>
          <cell r="G2844">
            <v>18877</v>
          </cell>
          <cell r="H2844">
            <v>18975</v>
          </cell>
          <cell r="I2844">
            <v>19088</v>
          </cell>
          <cell r="J2844">
            <v>19192</v>
          </cell>
          <cell r="K2844">
            <v>19412</v>
          </cell>
          <cell r="L2844">
            <v>19415</v>
          </cell>
          <cell r="M2844">
            <v>19844</v>
          </cell>
          <cell r="N2844">
            <v>20236</v>
          </cell>
          <cell r="O2844">
            <v>20599</v>
          </cell>
          <cell r="P2844">
            <v>20694</v>
          </cell>
          <cell r="Q2844">
            <v>20802</v>
          </cell>
          <cell r="R2844">
            <v>20818</v>
          </cell>
        </row>
        <row r="2845">
          <cell r="C2845" t="str">
            <v>49043</v>
          </cell>
          <cell r="D2845" t="str">
            <v>Utah</v>
          </cell>
          <cell r="E2845" t="str">
            <v>Summit County</v>
          </cell>
          <cell r="F2845">
            <v>29746</v>
          </cell>
          <cell r="G2845">
            <v>29964</v>
          </cell>
          <cell r="H2845">
            <v>30803</v>
          </cell>
          <cell r="I2845">
            <v>31536</v>
          </cell>
          <cell r="J2845">
            <v>32353</v>
          </cell>
          <cell r="K2845">
            <v>33271</v>
          </cell>
          <cell r="L2845">
            <v>34137</v>
          </cell>
          <cell r="M2845">
            <v>34242</v>
          </cell>
          <cell r="N2845">
            <v>34647</v>
          </cell>
          <cell r="O2845">
            <v>35229</v>
          </cell>
          <cell r="P2845">
            <v>35838</v>
          </cell>
          <cell r="Q2845">
            <v>36324</v>
          </cell>
          <cell r="R2845">
            <v>36521</v>
          </cell>
        </row>
        <row r="2846">
          <cell r="C2846" t="str">
            <v>49045</v>
          </cell>
          <cell r="D2846" t="str">
            <v>Utah</v>
          </cell>
          <cell r="E2846" t="str">
            <v>Tooele County</v>
          </cell>
          <cell r="F2846">
            <v>40740</v>
          </cell>
          <cell r="G2846">
            <v>41519</v>
          </cell>
          <cell r="H2846">
            <v>43331</v>
          </cell>
          <cell r="I2846">
            <v>44998</v>
          </cell>
          <cell r="J2846">
            <v>46652</v>
          </cell>
          <cell r="K2846">
            <v>47894</v>
          </cell>
          <cell r="L2846">
            <v>49258</v>
          </cell>
          <cell r="M2846">
            <v>51483</v>
          </cell>
          <cell r="N2846">
            <v>53821</v>
          </cell>
          <cell r="O2846">
            <v>55909</v>
          </cell>
          <cell r="P2846">
            <v>57218</v>
          </cell>
          <cell r="Q2846">
            <v>58218</v>
          </cell>
          <cell r="R2846">
            <v>58557</v>
          </cell>
        </row>
        <row r="2847">
          <cell r="C2847" t="str">
            <v>49047</v>
          </cell>
          <cell r="D2847" t="str">
            <v>Utah</v>
          </cell>
          <cell r="E2847" t="str">
            <v>Uintah County</v>
          </cell>
          <cell r="F2847">
            <v>25174</v>
          </cell>
          <cell r="G2847">
            <v>25215</v>
          </cell>
          <cell r="H2847">
            <v>25786</v>
          </cell>
          <cell r="I2847">
            <v>26395</v>
          </cell>
          <cell r="J2847">
            <v>26561</v>
          </cell>
          <cell r="K2847">
            <v>26994</v>
          </cell>
          <cell r="L2847">
            <v>27661</v>
          </cell>
          <cell r="M2847">
            <v>28662</v>
          </cell>
          <cell r="N2847">
            <v>29920</v>
          </cell>
          <cell r="O2847">
            <v>31009</v>
          </cell>
          <cell r="P2847">
            <v>32931</v>
          </cell>
          <cell r="Q2847">
            <v>32588</v>
          </cell>
          <cell r="R2847">
            <v>32434</v>
          </cell>
        </row>
        <row r="2848">
          <cell r="C2848" t="str">
            <v>49049</v>
          </cell>
          <cell r="D2848" t="str">
            <v>Utah</v>
          </cell>
          <cell r="E2848" t="str">
            <v>Utah County</v>
          </cell>
          <cell r="F2848">
            <v>368539</v>
          </cell>
          <cell r="G2848">
            <v>371811</v>
          </cell>
          <cell r="H2848">
            <v>385671</v>
          </cell>
          <cell r="I2848">
            <v>397190</v>
          </cell>
          <cell r="J2848">
            <v>406158</v>
          </cell>
          <cell r="K2848">
            <v>416220</v>
          </cell>
          <cell r="L2848">
            <v>430697</v>
          </cell>
          <cell r="M2848">
            <v>448296</v>
          </cell>
          <cell r="N2848">
            <v>469574</v>
          </cell>
          <cell r="O2848">
            <v>487615</v>
          </cell>
          <cell r="P2848">
            <v>504801</v>
          </cell>
          <cell r="Q2848">
            <v>516564</v>
          </cell>
          <cell r="R2848">
            <v>520049</v>
          </cell>
        </row>
        <row r="2849">
          <cell r="C2849" t="str">
            <v>49051</v>
          </cell>
          <cell r="D2849" t="str">
            <v>Utah</v>
          </cell>
          <cell r="E2849" t="str">
            <v>Wasatch County</v>
          </cell>
          <cell r="F2849">
            <v>15206</v>
          </cell>
          <cell r="G2849">
            <v>15421</v>
          </cell>
          <cell r="H2849">
            <v>16205</v>
          </cell>
          <cell r="I2849">
            <v>16975</v>
          </cell>
          <cell r="J2849">
            <v>17765</v>
          </cell>
          <cell r="K2849">
            <v>18349</v>
          </cell>
          <cell r="L2849">
            <v>19410</v>
          </cell>
          <cell r="M2849">
            <v>20755</v>
          </cell>
          <cell r="N2849">
            <v>21413</v>
          </cell>
          <cell r="O2849">
            <v>22120</v>
          </cell>
          <cell r="P2849">
            <v>22886</v>
          </cell>
          <cell r="Q2849">
            <v>23530</v>
          </cell>
          <cell r="R2849">
            <v>23705</v>
          </cell>
        </row>
        <row r="2850">
          <cell r="C2850" t="str">
            <v>49053</v>
          </cell>
          <cell r="D2850" t="str">
            <v>Utah</v>
          </cell>
          <cell r="E2850" t="str">
            <v>Washington County</v>
          </cell>
          <cell r="F2850">
            <v>90325</v>
          </cell>
          <cell r="G2850">
            <v>91206</v>
          </cell>
          <cell r="H2850">
            <v>94512</v>
          </cell>
          <cell r="I2850">
            <v>99274</v>
          </cell>
          <cell r="J2850">
            <v>104188</v>
          </cell>
          <cell r="K2850">
            <v>110207</v>
          </cell>
          <cell r="L2850">
            <v>119000</v>
          </cell>
          <cell r="M2850">
            <v>126796</v>
          </cell>
          <cell r="N2850">
            <v>132277</v>
          </cell>
          <cell r="O2850">
            <v>135552</v>
          </cell>
          <cell r="P2850">
            <v>137088</v>
          </cell>
          <cell r="Q2850">
            <v>138115</v>
          </cell>
          <cell r="R2850">
            <v>138451</v>
          </cell>
        </row>
        <row r="2851">
          <cell r="C2851" t="str">
            <v>49055</v>
          </cell>
          <cell r="D2851" t="str">
            <v>Utah</v>
          </cell>
          <cell r="E2851" t="str">
            <v>Wayne County</v>
          </cell>
          <cell r="F2851">
            <v>2509</v>
          </cell>
          <cell r="G2851">
            <v>2533</v>
          </cell>
          <cell r="H2851">
            <v>2532</v>
          </cell>
          <cell r="I2851">
            <v>2559</v>
          </cell>
          <cell r="J2851">
            <v>2527</v>
          </cell>
          <cell r="K2851">
            <v>2505</v>
          </cell>
          <cell r="L2851">
            <v>2510</v>
          </cell>
          <cell r="M2851">
            <v>2594</v>
          </cell>
          <cell r="N2851">
            <v>2648</v>
          </cell>
          <cell r="O2851">
            <v>2731</v>
          </cell>
          <cell r="P2851">
            <v>2788</v>
          </cell>
          <cell r="Q2851">
            <v>2778</v>
          </cell>
          <cell r="R2851">
            <v>2768</v>
          </cell>
        </row>
        <row r="2852">
          <cell r="C2852" t="str">
            <v>49057</v>
          </cell>
          <cell r="D2852" t="str">
            <v>Utah</v>
          </cell>
          <cell r="E2852" t="str">
            <v>Weber County</v>
          </cell>
          <cell r="F2852">
            <v>196526</v>
          </cell>
          <cell r="G2852">
            <v>197437</v>
          </cell>
          <cell r="H2852">
            <v>200073</v>
          </cell>
          <cell r="I2852">
            <v>203045</v>
          </cell>
          <cell r="J2852">
            <v>205319</v>
          </cell>
          <cell r="K2852">
            <v>207794</v>
          </cell>
          <cell r="L2852">
            <v>210150</v>
          </cell>
          <cell r="M2852">
            <v>212656</v>
          </cell>
          <cell r="N2852">
            <v>217567</v>
          </cell>
          <cell r="O2852">
            <v>223676</v>
          </cell>
          <cell r="P2852">
            <v>228118</v>
          </cell>
          <cell r="Q2852">
            <v>231236</v>
          </cell>
          <cell r="R2852">
            <v>232228</v>
          </cell>
        </row>
        <row r="2853">
          <cell r="C2853" t="str">
            <v>50000</v>
          </cell>
          <cell r="D2853" t="str">
            <v>Vermont</v>
          </cell>
          <cell r="E2853" t="str">
            <v>Vermont</v>
          </cell>
          <cell r="F2853">
            <v>608613</v>
          </cell>
          <cell r="G2853">
            <v>609618</v>
          </cell>
          <cell r="H2853">
            <v>612223</v>
          </cell>
          <cell r="I2853">
            <v>615442</v>
          </cell>
          <cell r="J2853">
            <v>617858</v>
          </cell>
          <cell r="K2853">
            <v>619920</v>
          </cell>
          <cell r="L2853">
            <v>621215</v>
          </cell>
          <cell r="M2853">
            <v>622892</v>
          </cell>
          <cell r="N2853">
            <v>623481</v>
          </cell>
          <cell r="O2853">
            <v>624151</v>
          </cell>
          <cell r="P2853">
            <v>624817</v>
          </cell>
          <cell r="Q2853">
            <v>625741</v>
          </cell>
          <cell r="R2853">
            <v>625960</v>
          </cell>
        </row>
        <row r="2854">
          <cell r="C2854" t="str">
            <v>50001</v>
          </cell>
          <cell r="D2854" t="str">
            <v>Vermont</v>
          </cell>
          <cell r="E2854" t="str">
            <v>Addison County</v>
          </cell>
          <cell r="F2854">
            <v>35963</v>
          </cell>
          <cell r="G2854">
            <v>36002</v>
          </cell>
          <cell r="H2854">
            <v>36055</v>
          </cell>
          <cell r="I2854">
            <v>36320</v>
          </cell>
          <cell r="J2854">
            <v>36432</v>
          </cell>
          <cell r="K2854">
            <v>36580</v>
          </cell>
          <cell r="L2854">
            <v>36611</v>
          </cell>
          <cell r="M2854">
            <v>36758</v>
          </cell>
          <cell r="N2854">
            <v>36886</v>
          </cell>
          <cell r="O2854">
            <v>36905</v>
          </cell>
          <cell r="P2854">
            <v>36847</v>
          </cell>
          <cell r="Q2854">
            <v>36821</v>
          </cell>
          <cell r="R2854">
            <v>36810</v>
          </cell>
        </row>
        <row r="2855">
          <cell r="C2855" t="str">
            <v>50003</v>
          </cell>
          <cell r="D2855" t="str">
            <v>Vermont</v>
          </cell>
          <cell r="E2855" t="str">
            <v>Bennington County</v>
          </cell>
          <cell r="F2855">
            <v>36969</v>
          </cell>
          <cell r="G2855">
            <v>36965</v>
          </cell>
          <cell r="H2855">
            <v>36974</v>
          </cell>
          <cell r="I2855">
            <v>37105</v>
          </cell>
          <cell r="J2855">
            <v>37083</v>
          </cell>
          <cell r="K2855">
            <v>37062</v>
          </cell>
          <cell r="L2855">
            <v>36960</v>
          </cell>
          <cell r="M2855">
            <v>37127</v>
          </cell>
          <cell r="N2855">
            <v>37077</v>
          </cell>
          <cell r="O2855">
            <v>37168</v>
          </cell>
          <cell r="P2855">
            <v>37151</v>
          </cell>
          <cell r="Q2855">
            <v>37125</v>
          </cell>
          <cell r="R2855">
            <v>37089</v>
          </cell>
        </row>
        <row r="2856">
          <cell r="C2856" t="str">
            <v>50005</v>
          </cell>
          <cell r="D2856" t="str">
            <v>Vermont</v>
          </cell>
          <cell r="E2856" t="str">
            <v>Caledonia County</v>
          </cell>
          <cell r="F2856">
            <v>29606</v>
          </cell>
          <cell r="G2856">
            <v>29662</v>
          </cell>
          <cell r="H2856">
            <v>29704</v>
          </cell>
          <cell r="I2856">
            <v>30046</v>
          </cell>
          <cell r="J2856">
            <v>30188</v>
          </cell>
          <cell r="K2856">
            <v>30642</v>
          </cell>
          <cell r="L2856">
            <v>30881</v>
          </cell>
          <cell r="M2856">
            <v>31252</v>
          </cell>
          <cell r="N2856">
            <v>31238</v>
          </cell>
          <cell r="O2856">
            <v>31167</v>
          </cell>
          <cell r="P2856">
            <v>31213</v>
          </cell>
          <cell r="Q2856">
            <v>31227</v>
          </cell>
          <cell r="R2856">
            <v>31202</v>
          </cell>
        </row>
        <row r="2857">
          <cell r="C2857" t="str">
            <v>50007</v>
          </cell>
          <cell r="D2857" t="str">
            <v>Vermont</v>
          </cell>
          <cell r="E2857" t="str">
            <v>Chittenden County</v>
          </cell>
          <cell r="F2857">
            <v>146615</v>
          </cell>
          <cell r="G2857">
            <v>147161</v>
          </cell>
          <cell r="H2857">
            <v>148441</v>
          </cell>
          <cell r="I2857">
            <v>149639</v>
          </cell>
          <cell r="J2857">
            <v>150410</v>
          </cell>
          <cell r="K2857">
            <v>151445</v>
          </cell>
          <cell r="L2857">
            <v>152163</v>
          </cell>
          <cell r="M2857">
            <v>152861</v>
          </cell>
          <cell r="N2857">
            <v>153625</v>
          </cell>
          <cell r="O2857">
            <v>154659</v>
          </cell>
          <cell r="P2857">
            <v>155793</v>
          </cell>
          <cell r="Q2857">
            <v>156545</v>
          </cell>
          <cell r="R2857">
            <v>156705</v>
          </cell>
        </row>
        <row r="2858">
          <cell r="C2858" t="str">
            <v>50009</v>
          </cell>
          <cell r="D2858" t="str">
            <v>Vermont</v>
          </cell>
          <cell r="E2858" t="str">
            <v>Essex County</v>
          </cell>
          <cell r="F2858">
            <v>6450</v>
          </cell>
          <cell r="G2858">
            <v>6445</v>
          </cell>
          <cell r="H2858">
            <v>6467</v>
          </cell>
          <cell r="I2858">
            <v>6503</v>
          </cell>
          <cell r="J2858">
            <v>6480</v>
          </cell>
          <cell r="K2858">
            <v>6478</v>
          </cell>
          <cell r="L2858">
            <v>6450</v>
          </cell>
          <cell r="M2858">
            <v>6341</v>
          </cell>
          <cell r="N2858">
            <v>6421</v>
          </cell>
          <cell r="O2858">
            <v>6404</v>
          </cell>
          <cell r="P2858">
            <v>6331</v>
          </cell>
          <cell r="Q2858">
            <v>6306</v>
          </cell>
          <cell r="R2858">
            <v>6298</v>
          </cell>
        </row>
        <row r="2859">
          <cell r="C2859" t="str">
            <v>50011</v>
          </cell>
          <cell r="D2859" t="str">
            <v>Vermont</v>
          </cell>
          <cell r="E2859" t="str">
            <v>Franklin County</v>
          </cell>
          <cell r="F2859">
            <v>45395</v>
          </cell>
          <cell r="G2859">
            <v>45530</v>
          </cell>
          <cell r="H2859">
            <v>45900</v>
          </cell>
          <cell r="I2859">
            <v>46305</v>
          </cell>
          <cell r="J2859">
            <v>46590</v>
          </cell>
          <cell r="K2859">
            <v>46942</v>
          </cell>
          <cell r="L2859">
            <v>47192</v>
          </cell>
          <cell r="M2859">
            <v>47392</v>
          </cell>
          <cell r="N2859">
            <v>47455</v>
          </cell>
          <cell r="O2859">
            <v>47462</v>
          </cell>
          <cell r="P2859">
            <v>47620</v>
          </cell>
          <cell r="Q2859">
            <v>47746</v>
          </cell>
          <cell r="R2859">
            <v>47806</v>
          </cell>
        </row>
        <row r="2860">
          <cell r="C2860" t="str">
            <v>50013</v>
          </cell>
          <cell r="D2860" t="str">
            <v>Vermont</v>
          </cell>
          <cell r="E2860" t="str">
            <v>Grand Isle County</v>
          </cell>
          <cell r="F2860">
            <v>6885</v>
          </cell>
          <cell r="G2860">
            <v>6909</v>
          </cell>
          <cell r="H2860">
            <v>7020</v>
          </cell>
          <cell r="I2860">
            <v>7108</v>
          </cell>
          <cell r="J2860">
            <v>7201</v>
          </cell>
          <cell r="K2860">
            <v>7265</v>
          </cell>
          <cell r="L2860">
            <v>7282</v>
          </cell>
          <cell r="M2860">
            <v>7173</v>
          </cell>
          <cell r="N2860">
            <v>7152</v>
          </cell>
          <cell r="O2860">
            <v>7211</v>
          </cell>
          <cell r="P2860">
            <v>7022</v>
          </cell>
          <cell r="Q2860">
            <v>6970</v>
          </cell>
          <cell r="R2860">
            <v>6966</v>
          </cell>
        </row>
        <row r="2861">
          <cell r="C2861" t="str">
            <v>50015</v>
          </cell>
          <cell r="D2861" t="str">
            <v>Vermont</v>
          </cell>
          <cell r="E2861" t="str">
            <v>Lamoille County</v>
          </cell>
          <cell r="F2861">
            <v>23225</v>
          </cell>
          <cell r="G2861">
            <v>23285</v>
          </cell>
          <cell r="H2861">
            <v>23378</v>
          </cell>
          <cell r="I2861">
            <v>23475</v>
          </cell>
          <cell r="J2861">
            <v>23539</v>
          </cell>
          <cell r="K2861">
            <v>23444</v>
          </cell>
          <cell r="L2861">
            <v>23421</v>
          </cell>
          <cell r="M2861">
            <v>23642</v>
          </cell>
          <cell r="N2861">
            <v>23778</v>
          </cell>
          <cell r="O2861">
            <v>23971</v>
          </cell>
          <cell r="P2861">
            <v>24193</v>
          </cell>
          <cell r="Q2861">
            <v>24475</v>
          </cell>
          <cell r="R2861">
            <v>24618</v>
          </cell>
        </row>
        <row r="2862">
          <cell r="C2862" t="str">
            <v>50017</v>
          </cell>
          <cell r="D2862" t="str">
            <v>Vermont</v>
          </cell>
          <cell r="E2862" t="str">
            <v>Orange County</v>
          </cell>
          <cell r="F2862">
            <v>28314</v>
          </cell>
          <cell r="G2862">
            <v>28381</v>
          </cell>
          <cell r="H2862">
            <v>28696</v>
          </cell>
          <cell r="I2862">
            <v>28735</v>
          </cell>
          <cell r="J2862">
            <v>28921</v>
          </cell>
          <cell r="K2862">
            <v>29040</v>
          </cell>
          <cell r="L2862">
            <v>29066</v>
          </cell>
          <cell r="M2862">
            <v>29249</v>
          </cell>
          <cell r="N2862">
            <v>29119</v>
          </cell>
          <cell r="O2862">
            <v>29032</v>
          </cell>
          <cell r="P2862">
            <v>28965</v>
          </cell>
          <cell r="Q2862">
            <v>28936</v>
          </cell>
          <cell r="R2862">
            <v>28928</v>
          </cell>
        </row>
        <row r="2863">
          <cell r="C2863" t="str">
            <v>50019</v>
          </cell>
          <cell r="D2863" t="str">
            <v>Vermont</v>
          </cell>
          <cell r="E2863" t="str">
            <v>Orleans County</v>
          </cell>
          <cell r="F2863">
            <v>26275</v>
          </cell>
          <cell r="G2863">
            <v>26321</v>
          </cell>
          <cell r="H2863">
            <v>26443</v>
          </cell>
          <cell r="I2863">
            <v>26540</v>
          </cell>
          <cell r="J2863">
            <v>26908</v>
          </cell>
          <cell r="K2863">
            <v>27064</v>
          </cell>
          <cell r="L2863">
            <v>27224</v>
          </cell>
          <cell r="M2863">
            <v>27215</v>
          </cell>
          <cell r="N2863">
            <v>27332</v>
          </cell>
          <cell r="O2863">
            <v>27269</v>
          </cell>
          <cell r="P2863">
            <v>27234</v>
          </cell>
          <cell r="Q2863">
            <v>27231</v>
          </cell>
          <cell r="R2863">
            <v>27231</v>
          </cell>
        </row>
        <row r="2864">
          <cell r="C2864" t="str">
            <v>50021</v>
          </cell>
          <cell r="D2864" t="str">
            <v>Vermont</v>
          </cell>
          <cell r="E2864" t="str">
            <v>Rutland County</v>
          </cell>
          <cell r="F2864">
            <v>63386</v>
          </cell>
          <cell r="G2864">
            <v>63373</v>
          </cell>
          <cell r="H2864">
            <v>63132</v>
          </cell>
          <cell r="I2864">
            <v>62982</v>
          </cell>
          <cell r="J2864">
            <v>63113</v>
          </cell>
          <cell r="K2864">
            <v>62997</v>
          </cell>
          <cell r="L2864">
            <v>63003</v>
          </cell>
          <cell r="M2864">
            <v>62894</v>
          </cell>
          <cell r="N2864">
            <v>62618</v>
          </cell>
          <cell r="O2864">
            <v>62368</v>
          </cell>
          <cell r="P2864">
            <v>61946</v>
          </cell>
          <cell r="Q2864">
            <v>61642</v>
          </cell>
          <cell r="R2864">
            <v>61566</v>
          </cell>
        </row>
        <row r="2865">
          <cell r="C2865" t="str">
            <v>50023</v>
          </cell>
          <cell r="D2865" t="str">
            <v>Vermont</v>
          </cell>
          <cell r="E2865" t="str">
            <v>Washington County</v>
          </cell>
          <cell r="F2865">
            <v>58034</v>
          </cell>
          <cell r="G2865">
            <v>58072</v>
          </cell>
          <cell r="H2865">
            <v>58526</v>
          </cell>
          <cell r="I2865">
            <v>58889</v>
          </cell>
          <cell r="J2865">
            <v>58958</v>
          </cell>
          <cell r="K2865">
            <v>59081</v>
          </cell>
          <cell r="L2865">
            <v>59366</v>
          </cell>
          <cell r="M2865">
            <v>59414</v>
          </cell>
          <cell r="N2865">
            <v>59275</v>
          </cell>
          <cell r="O2865">
            <v>59278</v>
          </cell>
          <cell r="P2865">
            <v>59353</v>
          </cell>
          <cell r="Q2865">
            <v>59534</v>
          </cell>
          <cell r="R2865">
            <v>59577</v>
          </cell>
        </row>
        <row r="2866">
          <cell r="C2866" t="str">
            <v>50025</v>
          </cell>
          <cell r="D2866" t="str">
            <v>Vermont</v>
          </cell>
          <cell r="E2866" t="str">
            <v>Windham County</v>
          </cell>
          <cell r="F2866">
            <v>44112</v>
          </cell>
          <cell r="G2866">
            <v>44074</v>
          </cell>
          <cell r="H2866">
            <v>43998</v>
          </cell>
          <cell r="I2866">
            <v>44122</v>
          </cell>
          <cell r="J2866">
            <v>44353</v>
          </cell>
          <cell r="K2866">
            <v>44241</v>
          </cell>
          <cell r="L2866">
            <v>44187</v>
          </cell>
          <cell r="M2866">
            <v>44390</v>
          </cell>
          <cell r="N2866">
            <v>44444</v>
          </cell>
          <cell r="O2866">
            <v>44407</v>
          </cell>
          <cell r="P2866">
            <v>44441</v>
          </cell>
          <cell r="Q2866">
            <v>44513</v>
          </cell>
          <cell r="R2866">
            <v>44510</v>
          </cell>
        </row>
        <row r="2867">
          <cell r="C2867" t="str">
            <v>50027</v>
          </cell>
          <cell r="D2867" t="str">
            <v>Vermont</v>
          </cell>
          <cell r="E2867" t="str">
            <v>Windsor County</v>
          </cell>
          <cell r="F2867">
            <v>57384</v>
          </cell>
          <cell r="G2867">
            <v>57438</v>
          </cell>
          <cell r="H2867">
            <v>57489</v>
          </cell>
          <cell r="I2867">
            <v>57673</v>
          </cell>
          <cell r="J2867">
            <v>57682</v>
          </cell>
          <cell r="K2867">
            <v>57639</v>
          </cell>
          <cell r="L2867">
            <v>57409</v>
          </cell>
          <cell r="M2867">
            <v>57184</v>
          </cell>
          <cell r="N2867">
            <v>57061</v>
          </cell>
          <cell r="O2867">
            <v>56850</v>
          </cell>
          <cell r="P2867">
            <v>56708</v>
          </cell>
          <cell r="Q2867">
            <v>56670</v>
          </cell>
          <cell r="R2867">
            <v>56654</v>
          </cell>
        </row>
        <row r="2868">
          <cell r="C2868" t="str">
            <v>51000</v>
          </cell>
          <cell r="D2868" t="str">
            <v>Virginia</v>
          </cell>
          <cell r="E2868" t="str">
            <v>Virginia</v>
          </cell>
          <cell r="F2868">
            <v>7079057</v>
          </cell>
          <cell r="G2868">
            <v>7105817</v>
          </cell>
          <cell r="H2868">
            <v>7198362</v>
          </cell>
          <cell r="I2868">
            <v>7286873</v>
          </cell>
          <cell r="J2868">
            <v>7366977</v>
          </cell>
          <cell r="K2868">
            <v>7475575</v>
          </cell>
          <cell r="L2868">
            <v>7577105</v>
          </cell>
          <cell r="M2868">
            <v>7673725</v>
          </cell>
          <cell r="N2868">
            <v>7751000</v>
          </cell>
          <cell r="O2868">
            <v>7833496</v>
          </cell>
          <cell r="P2868">
            <v>7925937</v>
          </cell>
          <cell r="Q2868">
            <v>8001024</v>
          </cell>
          <cell r="R2868">
            <v>8024617</v>
          </cell>
        </row>
        <row r="2869">
          <cell r="C2869" t="str">
            <v>51001</v>
          </cell>
          <cell r="D2869" t="str">
            <v>Virginia</v>
          </cell>
          <cell r="E2869" t="str">
            <v>Accomack County</v>
          </cell>
          <cell r="F2869">
            <v>38301</v>
          </cell>
          <cell r="G2869">
            <v>38215</v>
          </cell>
          <cell r="H2869">
            <v>37742</v>
          </cell>
          <cell r="I2869">
            <v>37308</v>
          </cell>
          <cell r="J2869">
            <v>36742</v>
          </cell>
          <cell r="K2869">
            <v>36310</v>
          </cell>
          <cell r="L2869">
            <v>35835</v>
          </cell>
          <cell r="M2869">
            <v>35192</v>
          </cell>
          <cell r="N2869">
            <v>34553</v>
          </cell>
          <cell r="O2869">
            <v>33970</v>
          </cell>
          <cell r="P2869">
            <v>33415</v>
          </cell>
          <cell r="Q2869">
            <v>33164</v>
          </cell>
          <cell r="R2869">
            <v>33202</v>
          </cell>
        </row>
        <row r="2870">
          <cell r="C2870" t="str">
            <v>51003</v>
          </cell>
          <cell r="D2870" t="str">
            <v>Virginia</v>
          </cell>
          <cell r="E2870" t="str">
            <v>Albemarle County</v>
          </cell>
          <cell r="F2870">
            <v>83024</v>
          </cell>
          <cell r="G2870">
            <v>83532</v>
          </cell>
          <cell r="H2870">
            <v>85002</v>
          </cell>
          <cell r="I2870">
            <v>86150</v>
          </cell>
          <cell r="J2870">
            <v>87620</v>
          </cell>
          <cell r="K2870">
            <v>89491</v>
          </cell>
          <cell r="L2870">
            <v>91676</v>
          </cell>
          <cell r="M2870">
            <v>93852</v>
          </cell>
          <cell r="N2870">
            <v>95009</v>
          </cell>
          <cell r="O2870">
            <v>97081</v>
          </cell>
          <cell r="P2870">
            <v>98071</v>
          </cell>
          <cell r="Q2870">
            <v>98970</v>
          </cell>
          <cell r="R2870">
            <v>99150</v>
          </cell>
        </row>
        <row r="2871">
          <cell r="C2871" t="str">
            <v>51005</v>
          </cell>
          <cell r="D2871" t="str">
            <v>Virginia</v>
          </cell>
          <cell r="E2871" t="str">
            <v>Alleghany County</v>
          </cell>
          <cell r="F2871">
            <v>17235</v>
          </cell>
          <cell r="G2871">
            <v>17213</v>
          </cell>
          <cell r="H2871">
            <v>17082</v>
          </cell>
          <cell r="I2871">
            <v>16953</v>
          </cell>
          <cell r="J2871">
            <v>16687</v>
          </cell>
          <cell r="K2871">
            <v>16645</v>
          </cell>
          <cell r="L2871">
            <v>16580</v>
          </cell>
          <cell r="M2871">
            <v>16564</v>
          </cell>
          <cell r="N2871">
            <v>16530</v>
          </cell>
          <cell r="O2871">
            <v>16404</v>
          </cell>
          <cell r="P2871">
            <v>16306</v>
          </cell>
          <cell r="Q2871">
            <v>16250</v>
          </cell>
          <cell r="R2871">
            <v>16228</v>
          </cell>
        </row>
        <row r="2872">
          <cell r="C2872" t="str">
            <v>51007</v>
          </cell>
          <cell r="D2872" t="str">
            <v>Virginia</v>
          </cell>
          <cell r="E2872" t="str">
            <v>Amelia County</v>
          </cell>
          <cell r="F2872">
            <v>11378</v>
          </cell>
          <cell r="G2872">
            <v>11446</v>
          </cell>
          <cell r="H2872">
            <v>11481</v>
          </cell>
          <cell r="I2872">
            <v>11540</v>
          </cell>
          <cell r="J2872">
            <v>11544</v>
          </cell>
          <cell r="K2872">
            <v>11712</v>
          </cell>
          <cell r="L2872">
            <v>11943</v>
          </cell>
          <cell r="M2872">
            <v>12250</v>
          </cell>
          <cell r="N2872">
            <v>12447</v>
          </cell>
          <cell r="O2872">
            <v>12563</v>
          </cell>
          <cell r="P2872">
            <v>12594</v>
          </cell>
          <cell r="Q2872">
            <v>12690</v>
          </cell>
          <cell r="R2872">
            <v>12729</v>
          </cell>
        </row>
        <row r="2873">
          <cell r="C2873" t="str">
            <v>51009</v>
          </cell>
          <cell r="D2873" t="str">
            <v>Virginia</v>
          </cell>
          <cell r="E2873" t="str">
            <v>Amherst County</v>
          </cell>
          <cell r="F2873">
            <v>31888</v>
          </cell>
          <cell r="G2873">
            <v>31854</v>
          </cell>
          <cell r="H2873">
            <v>31953</v>
          </cell>
          <cell r="I2873">
            <v>31775</v>
          </cell>
          <cell r="J2873">
            <v>31810</v>
          </cell>
          <cell r="K2873">
            <v>31783</v>
          </cell>
          <cell r="L2873">
            <v>31955</v>
          </cell>
          <cell r="M2873">
            <v>32094</v>
          </cell>
          <cell r="N2873">
            <v>32203</v>
          </cell>
          <cell r="O2873">
            <v>32510</v>
          </cell>
          <cell r="P2873">
            <v>32447</v>
          </cell>
          <cell r="Q2873">
            <v>32353</v>
          </cell>
          <cell r="R2873">
            <v>32319</v>
          </cell>
        </row>
        <row r="2874">
          <cell r="C2874" t="str">
            <v>51011</v>
          </cell>
          <cell r="D2874" t="str">
            <v>Virginia</v>
          </cell>
          <cell r="E2874" t="str">
            <v>Appomattox County</v>
          </cell>
          <cell r="F2874">
            <v>13703</v>
          </cell>
          <cell r="G2874">
            <v>13692</v>
          </cell>
          <cell r="H2874">
            <v>13809</v>
          </cell>
          <cell r="I2874">
            <v>13733</v>
          </cell>
          <cell r="J2874">
            <v>13765</v>
          </cell>
          <cell r="K2874">
            <v>13916</v>
          </cell>
          <cell r="L2874">
            <v>13981</v>
          </cell>
          <cell r="M2874">
            <v>14215</v>
          </cell>
          <cell r="N2874">
            <v>14425</v>
          </cell>
          <cell r="O2874">
            <v>14795</v>
          </cell>
          <cell r="P2874">
            <v>14812</v>
          </cell>
          <cell r="Q2874">
            <v>14973</v>
          </cell>
          <cell r="R2874">
            <v>15019</v>
          </cell>
        </row>
        <row r="2875">
          <cell r="C2875" t="str">
            <v>51013</v>
          </cell>
          <cell r="D2875" t="str">
            <v>Virginia</v>
          </cell>
          <cell r="E2875" t="str">
            <v>Arlington County</v>
          </cell>
          <cell r="F2875">
            <v>189211</v>
          </cell>
          <cell r="G2875">
            <v>189198</v>
          </cell>
          <cell r="H2875">
            <v>190386</v>
          </cell>
          <cell r="I2875">
            <v>190137</v>
          </cell>
          <cell r="J2875">
            <v>188735</v>
          </cell>
          <cell r="K2875">
            <v>187901</v>
          </cell>
          <cell r="L2875">
            <v>187760</v>
          </cell>
          <cell r="M2875">
            <v>188176</v>
          </cell>
          <cell r="N2875">
            <v>190759</v>
          </cell>
          <cell r="O2875">
            <v>196305</v>
          </cell>
          <cell r="P2875">
            <v>202637</v>
          </cell>
          <cell r="Q2875">
            <v>207627</v>
          </cell>
          <cell r="R2875">
            <v>209457</v>
          </cell>
        </row>
        <row r="2876">
          <cell r="C2876" t="str">
            <v>51015</v>
          </cell>
          <cell r="D2876" t="str">
            <v>Virginia</v>
          </cell>
          <cell r="E2876" t="str">
            <v>Augusta County</v>
          </cell>
          <cell r="F2876">
            <v>65385</v>
          </cell>
          <cell r="G2876">
            <v>65572</v>
          </cell>
          <cell r="H2876">
            <v>66124</v>
          </cell>
          <cell r="I2876">
            <v>66735</v>
          </cell>
          <cell r="J2876">
            <v>67660</v>
          </cell>
          <cell r="K2876">
            <v>68899</v>
          </cell>
          <cell r="L2876">
            <v>69949</v>
          </cell>
          <cell r="M2876">
            <v>71896</v>
          </cell>
          <cell r="N2876">
            <v>73041</v>
          </cell>
          <cell r="O2876">
            <v>73555</v>
          </cell>
          <cell r="P2876">
            <v>73844</v>
          </cell>
          <cell r="Q2876">
            <v>73750</v>
          </cell>
          <cell r="R2876">
            <v>73668</v>
          </cell>
        </row>
        <row r="2877">
          <cell r="C2877" t="str">
            <v>51017</v>
          </cell>
          <cell r="D2877" t="str">
            <v>Virginia</v>
          </cell>
          <cell r="E2877" t="str">
            <v>Bath County</v>
          </cell>
          <cell r="F2877">
            <v>5040</v>
          </cell>
          <cell r="G2877">
            <v>5020</v>
          </cell>
          <cell r="H2877">
            <v>4997</v>
          </cell>
          <cell r="I2877">
            <v>5012</v>
          </cell>
          <cell r="J2877">
            <v>4974</v>
          </cell>
          <cell r="K2877">
            <v>4934</v>
          </cell>
          <cell r="L2877">
            <v>4891</v>
          </cell>
          <cell r="M2877">
            <v>4823</v>
          </cell>
          <cell r="N2877">
            <v>4835</v>
          </cell>
          <cell r="O2877">
            <v>4778</v>
          </cell>
          <cell r="P2877">
            <v>4743</v>
          </cell>
          <cell r="Q2877">
            <v>4731</v>
          </cell>
          <cell r="R2877">
            <v>4714</v>
          </cell>
        </row>
        <row r="2878">
          <cell r="C2878" t="str">
            <v>51019</v>
          </cell>
          <cell r="D2878" t="str">
            <v>Virginia</v>
          </cell>
          <cell r="E2878" t="str">
            <v>Bedford County</v>
          </cell>
          <cell r="F2878">
            <v>60226</v>
          </cell>
          <cell r="G2878">
            <v>60472</v>
          </cell>
          <cell r="H2878">
            <v>60985</v>
          </cell>
          <cell r="I2878">
            <v>61580</v>
          </cell>
          <cell r="J2878">
            <v>62441</v>
          </cell>
          <cell r="K2878">
            <v>63563</v>
          </cell>
          <cell r="L2878">
            <v>64825</v>
          </cell>
          <cell r="M2878">
            <v>66363</v>
          </cell>
          <cell r="N2878">
            <v>67392</v>
          </cell>
          <cell r="O2878">
            <v>67594</v>
          </cell>
          <cell r="P2878">
            <v>68399</v>
          </cell>
          <cell r="Q2878">
            <v>68676</v>
          </cell>
          <cell r="R2878">
            <v>68735</v>
          </cell>
        </row>
        <row r="2879">
          <cell r="C2879" t="str">
            <v>51021</v>
          </cell>
          <cell r="D2879" t="str">
            <v>Virginia</v>
          </cell>
          <cell r="E2879" t="str">
            <v>Bland County</v>
          </cell>
          <cell r="F2879">
            <v>6869</v>
          </cell>
          <cell r="G2879">
            <v>6833</v>
          </cell>
          <cell r="H2879">
            <v>6876</v>
          </cell>
          <cell r="I2879">
            <v>6836</v>
          </cell>
          <cell r="J2879">
            <v>6913</v>
          </cell>
          <cell r="K2879">
            <v>6913</v>
          </cell>
          <cell r="L2879">
            <v>6873</v>
          </cell>
          <cell r="M2879">
            <v>6840</v>
          </cell>
          <cell r="N2879">
            <v>6930</v>
          </cell>
          <cell r="O2879">
            <v>6921</v>
          </cell>
          <cell r="P2879">
            <v>6868</v>
          </cell>
          <cell r="Q2879">
            <v>6824</v>
          </cell>
          <cell r="R2879">
            <v>6808</v>
          </cell>
        </row>
        <row r="2880">
          <cell r="C2880" t="str">
            <v>51023</v>
          </cell>
          <cell r="D2880" t="str">
            <v>Virginia</v>
          </cell>
          <cell r="E2880" t="str">
            <v>Botetourt County</v>
          </cell>
          <cell r="F2880">
            <v>30554</v>
          </cell>
          <cell r="G2880">
            <v>30648</v>
          </cell>
          <cell r="H2880">
            <v>30748</v>
          </cell>
          <cell r="I2880">
            <v>31155</v>
          </cell>
          <cell r="J2880">
            <v>31454</v>
          </cell>
          <cell r="K2880">
            <v>31715</v>
          </cell>
          <cell r="L2880">
            <v>31803</v>
          </cell>
          <cell r="M2880">
            <v>32491</v>
          </cell>
          <cell r="N2880">
            <v>32681</v>
          </cell>
          <cell r="O2880">
            <v>32955</v>
          </cell>
          <cell r="P2880">
            <v>33042</v>
          </cell>
          <cell r="Q2880">
            <v>33148</v>
          </cell>
          <cell r="R2880">
            <v>33165</v>
          </cell>
        </row>
        <row r="2881">
          <cell r="C2881" t="str">
            <v>51025</v>
          </cell>
          <cell r="D2881" t="str">
            <v>Virginia</v>
          </cell>
          <cell r="E2881" t="str">
            <v>Brunswick County</v>
          </cell>
          <cell r="F2881">
            <v>18395</v>
          </cell>
          <cell r="G2881">
            <v>18387</v>
          </cell>
          <cell r="H2881">
            <v>18331</v>
          </cell>
          <cell r="I2881">
            <v>18236</v>
          </cell>
          <cell r="J2881">
            <v>18072</v>
          </cell>
          <cell r="K2881">
            <v>17981</v>
          </cell>
          <cell r="L2881">
            <v>17981</v>
          </cell>
          <cell r="M2881">
            <v>18011</v>
          </cell>
          <cell r="N2881">
            <v>17823</v>
          </cell>
          <cell r="O2881">
            <v>17791</v>
          </cell>
          <cell r="P2881">
            <v>17507</v>
          </cell>
          <cell r="Q2881">
            <v>17434</v>
          </cell>
          <cell r="R2881">
            <v>17404</v>
          </cell>
        </row>
        <row r="2882">
          <cell r="C2882" t="str">
            <v>51027</v>
          </cell>
          <cell r="D2882" t="str">
            <v>Virginia</v>
          </cell>
          <cell r="E2882" t="str">
            <v>Buchanan County</v>
          </cell>
          <cell r="F2882">
            <v>26968</v>
          </cell>
          <cell r="G2882">
            <v>26838</v>
          </cell>
          <cell r="H2882">
            <v>26501</v>
          </cell>
          <cell r="I2882">
            <v>26299</v>
          </cell>
          <cell r="J2882">
            <v>25941</v>
          </cell>
          <cell r="K2882">
            <v>25647</v>
          </cell>
          <cell r="L2882">
            <v>25315</v>
          </cell>
          <cell r="M2882">
            <v>25009</v>
          </cell>
          <cell r="N2882">
            <v>24670</v>
          </cell>
          <cell r="O2882">
            <v>24371</v>
          </cell>
          <cell r="P2882">
            <v>24234</v>
          </cell>
          <cell r="Q2882">
            <v>24098</v>
          </cell>
          <cell r="R2882">
            <v>24012</v>
          </cell>
        </row>
        <row r="2883">
          <cell r="C2883" t="str">
            <v>51029</v>
          </cell>
          <cell r="D2883" t="str">
            <v>Virginia</v>
          </cell>
          <cell r="E2883" t="str">
            <v>Buckingham County</v>
          </cell>
          <cell r="F2883">
            <v>15614</v>
          </cell>
          <cell r="G2883">
            <v>15634</v>
          </cell>
          <cell r="H2883">
            <v>15857</v>
          </cell>
          <cell r="I2883">
            <v>15908</v>
          </cell>
          <cell r="J2883">
            <v>16057</v>
          </cell>
          <cell r="K2883">
            <v>16168</v>
          </cell>
          <cell r="L2883">
            <v>16401</v>
          </cell>
          <cell r="M2883">
            <v>16547</v>
          </cell>
          <cell r="N2883">
            <v>16737</v>
          </cell>
          <cell r="O2883">
            <v>16819</v>
          </cell>
          <cell r="P2883">
            <v>17148</v>
          </cell>
          <cell r="Q2883">
            <v>17146</v>
          </cell>
          <cell r="R2883">
            <v>17120</v>
          </cell>
        </row>
        <row r="2884">
          <cell r="C2884" t="str">
            <v>51031</v>
          </cell>
          <cell r="D2884" t="str">
            <v>Virginia</v>
          </cell>
          <cell r="E2884" t="str">
            <v>Campbell County</v>
          </cell>
          <cell r="F2884">
            <v>50997</v>
          </cell>
          <cell r="G2884">
            <v>51082</v>
          </cell>
          <cell r="H2884">
            <v>51349</v>
          </cell>
          <cell r="I2884">
            <v>51685</v>
          </cell>
          <cell r="J2884">
            <v>51885</v>
          </cell>
          <cell r="K2884">
            <v>52093</v>
          </cell>
          <cell r="L2884">
            <v>52795</v>
          </cell>
          <cell r="M2884">
            <v>53475</v>
          </cell>
          <cell r="N2884">
            <v>53769</v>
          </cell>
          <cell r="O2884">
            <v>54232</v>
          </cell>
          <cell r="P2884">
            <v>54472</v>
          </cell>
          <cell r="Q2884">
            <v>54842</v>
          </cell>
          <cell r="R2884">
            <v>54921</v>
          </cell>
        </row>
        <row r="2885">
          <cell r="C2885" t="str">
            <v>51033</v>
          </cell>
          <cell r="D2885" t="str">
            <v>Virginia</v>
          </cell>
          <cell r="E2885" t="str">
            <v>Caroline County</v>
          </cell>
          <cell r="F2885">
            <v>22122</v>
          </cell>
          <cell r="G2885">
            <v>22136</v>
          </cell>
          <cell r="H2885">
            <v>22168</v>
          </cell>
          <cell r="I2885">
            <v>22566</v>
          </cell>
          <cell r="J2885">
            <v>23135</v>
          </cell>
          <cell r="K2885">
            <v>23920</v>
          </cell>
          <cell r="L2885">
            <v>25475</v>
          </cell>
          <cell r="M2885">
            <v>26722</v>
          </cell>
          <cell r="N2885">
            <v>27592</v>
          </cell>
          <cell r="O2885">
            <v>28011</v>
          </cell>
          <cell r="P2885">
            <v>28263</v>
          </cell>
          <cell r="Q2885">
            <v>28545</v>
          </cell>
          <cell r="R2885">
            <v>28631</v>
          </cell>
        </row>
        <row r="2886">
          <cell r="C2886" t="str">
            <v>51035</v>
          </cell>
          <cell r="D2886" t="str">
            <v>Virginia</v>
          </cell>
          <cell r="E2886" t="str">
            <v>Carroll County</v>
          </cell>
          <cell r="F2886">
            <v>29205</v>
          </cell>
          <cell r="G2886">
            <v>29264</v>
          </cell>
          <cell r="H2886">
            <v>29448</v>
          </cell>
          <cell r="I2886">
            <v>29415</v>
          </cell>
          <cell r="J2886">
            <v>29472</v>
          </cell>
          <cell r="K2886">
            <v>29670</v>
          </cell>
          <cell r="L2886">
            <v>29660</v>
          </cell>
          <cell r="M2886">
            <v>29894</v>
          </cell>
          <cell r="N2886">
            <v>29933</v>
          </cell>
          <cell r="O2886">
            <v>30067</v>
          </cell>
          <cell r="P2886">
            <v>30002</v>
          </cell>
          <cell r="Q2886">
            <v>30042</v>
          </cell>
          <cell r="R2886">
            <v>30027</v>
          </cell>
        </row>
        <row r="2887">
          <cell r="C2887" t="str">
            <v>51036</v>
          </cell>
          <cell r="D2887" t="str">
            <v>Virginia</v>
          </cell>
          <cell r="E2887" t="str">
            <v>Charles City County</v>
          </cell>
          <cell r="F2887">
            <v>6932</v>
          </cell>
          <cell r="G2887">
            <v>6930</v>
          </cell>
          <cell r="H2887">
            <v>6952</v>
          </cell>
          <cell r="I2887">
            <v>7030</v>
          </cell>
          <cell r="J2887">
            <v>7091</v>
          </cell>
          <cell r="K2887">
            <v>7050</v>
          </cell>
          <cell r="L2887">
            <v>7060</v>
          </cell>
          <cell r="M2887">
            <v>7156</v>
          </cell>
          <cell r="N2887">
            <v>7148</v>
          </cell>
          <cell r="O2887">
            <v>7232</v>
          </cell>
          <cell r="P2887">
            <v>7216</v>
          </cell>
          <cell r="Q2887">
            <v>7256</v>
          </cell>
          <cell r="R2887">
            <v>7271</v>
          </cell>
        </row>
        <row r="2888">
          <cell r="C2888" t="str">
            <v>51037</v>
          </cell>
          <cell r="D2888" t="str">
            <v>Virginia</v>
          </cell>
          <cell r="E2888" t="str">
            <v>Charlotte County</v>
          </cell>
          <cell r="F2888">
            <v>12471</v>
          </cell>
          <cell r="G2888">
            <v>12476</v>
          </cell>
          <cell r="H2888">
            <v>12481</v>
          </cell>
          <cell r="I2888">
            <v>12590</v>
          </cell>
          <cell r="J2888">
            <v>12465</v>
          </cell>
          <cell r="K2888">
            <v>12524</v>
          </cell>
          <cell r="L2888">
            <v>12631</v>
          </cell>
          <cell r="M2888">
            <v>12731</v>
          </cell>
          <cell r="N2888">
            <v>12680</v>
          </cell>
          <cell r="O2888">
            <v>12654</v>
          </cell>
          <cell r="P2888">
            <v>12588</v>
          </cell>
          <cell r="Q2888">
            <v>12586</v>
          </cell>
          <cell r="R2888">
            <v>12568</v>
          </cell>
        </row>
        <row r="2889">
          <cell r="C2889" t="str">
            <v>51041</v>
          </cell>
          <cell r="D2889" t="str">
            <v>Virginia</v>
          </cell>
          <cell r="E2889" t="str">
            <v>Chesterfield County</v>
          </cell>
          <cell r="F2889">
            <v>259879</v>
          </cell>
          <cell r="G2889">
            <v>261047</v>
          </cell>
          <cell r="H2889">
            <v>265544</v>
          </cell>
          <cell r="I2889">
            <v>270741</v>
          </cell>
          <cell r="J2889">
            <v>276300</v>
          </cell>
          <cell r="K2889">
            <v>283030</v>
          </cell>
          <cell r="L2889">
            <v>289998</v>
          </cell>
          <cell r="M2889">
            <v>298496</v>
          </cell>
          <cell r="N2889">
            <v>304636</v>
          </cell>
          <cell r="O2889">
            <v>309837</v>
          </cell>
          <cell r="P2889">
            <v>313096</v>
          </cell>
          <cell r="Q2889">
            <v>316236</v>
          </cell>
          <cell r="R2889">
            <v>317102</v>
          </cell>
        </row>
        <row r="2890">
          <cell r="C2890" t="str">
            <v>51043</v>
          </cell>
          <cell r="D2890" t="str">
            <v>Virginia</v>
          </cell>
          <cell r="E2890" t="str">
            <v>Clarke County</v>
          </cell>
          <cell r="F2890">
            <v>12638</v>
          </cell>
          <cell r="G2890">
            <v>12672</v>
          </cell>
          <cell r="H2890">
            <v>12862</v>
          </cell>
          <cell r="I2890">
            <v>12950</v>
          </cell>
          <cell r="J2890">
            <v>13110</v>
          </cell>
          <cell r="K2890">
            <v>13413</v>
          </cell>
          <cell r="L2890">
            <v>13710</v>
          </cell>
          <cell r="M2890">
            <v>13939</v>
          </cell>
          <cell r="N2890">
            <v>13969</v>
          </cell>
          <cell r="O2890">
            <v>14092</v>
          </cell>
          <cell r="P2890">
            <v>14015</v>
          </cell>
          <cell r="Q2890">
            <v>14034</v>
          </cell>
          <cell r="R2890">
            <v>14052</v>
          </cell>
        </row>
        <row r="2891">
          <cell r="C2891" t="str">
            <v>51045</v>
          </cell>
          <cell r="D2891" t="str">
            <v>Virginia</v>
          </cell>
          <cell r="E2891" t="str">
            <v>Craig County</v>
          </cell>
          <cell r="F2891">
            <v>5076</v>
          </cell>
          <cell r="G2891">
            <v>5073</v>
          </cell>
          <cell r="H2891">
            <v>5056</v>
          </cell>
          <cell r="I2891">
            <v>5065</v>
          </cell>
          <cell r="J2891">
            <v>5097</v>
          </cell>
          <cell r="K2891">
            <v>5142</v>
          </cell>
          <cell r="L2891">
            <v>5139</v>
          </cell>
          <cell r="M2891">
            <v>5158</v>
          </cell>
          <cell r="N2891">
            <v>5212</v>
          </cell>
          <cell r="O2891">
            <v>5167</v>
          </cell>
          <cell r="P2891">
            <v>5120</v>
          </cell>
          <cell r="Q2891">
            <v>5190</v>
          </cell>
          <cell r="R2891">
            <v>5208</v>
          </cell>
        </row>
        <row r="2892">
          <cell r="C2892" t="str">
            <v>51047</v>
          </cell>
          <cell r="D2892" t="str">
            <v>Virginia</v>
          </cell>
          <cell r="E2892" t="str">
            <v>Culpeper County</v>
          </cell>
          <cell r="F2892">
            <v>34260</v>
          </cell>
          <cell r="G2892">
            <v>34442</v>
          </cell>
          <cell r="H2892">
            <v>35299</v>
          </cell>
          <cell r="I2892">
            <v>36612</v>
          </cell>
          <cell r="J2892">
            <v>38121</v>
          </cell>
          <cell r="K2892">
            <v>39670</v>
          </cell>
          <cell r="L2892">
            <v>41894</v>
          </cell>
          <cell r="M2892">
            <v>44076</v>
          </cell>
          <cell r="N2892">
            <v>45527</v>
          </cell>
          <cell r="O2892">
            <v>46056</v>
          </cell>
          <cell r="P2892">
            <v>46236</v>
          </cell>
          <cell r="Q2892">
            <v>46689</v>
          </cell>
          <cell r="R2892">
            <v>46850</v>
          </cell>
        </row>
        <row r="2893">
          <cell r="C2893" t="str">
            <v>51049</v>
          </cell>
          <cell r="D2893" t="str">
            <v>Virginia</v>
          </cell>
          <cell r="E2893" t="str">
            <v>Cumberland County</v>
          </cell>
          <cell r="F2893">
            <v>9002</v>
          </cell>
          <cell r="G2893">
            <v>8987</v>
          </cell>
          <cell r="H2893">
            <v>9002</v>
          </cell>
          <cell r="I2893">
            <v>9093</v>
          </cell>
          <cell r="J2893">
            <v>9216</v>
          </cell>
          <cell r="K2893">
            <v>9223</v>
          </cell>
          <cell r="L2893">
            <v>9465</v>
          </cell>
          <cell r="M2893">
            <v>9596</v>
          </cell>
          <cell r="N2893">
            <v>9762</v>
          </cell>
          <cell r="O2893">
            <v>9849</v>
          </cell>
          <cell r="P2893">
            <v>10013</v>
          </cell>
          <cell r="Q2893">
            <v>10052</v>
          </cell>
          <cell r="R2893">
            <v>10056</v>
          </cell>
        </row>
        <row r="2894">
          <cell r="C2894" t="str">
            <v>51051</v>
          </cell>
          <cell r="D2894" t="str">
            <v>Virginia</v>
          </cell>
          <cell r="E2894" t="str">
            <v>Dickenson County</v>
          </cell>
          <cell r="F2894">
            <v>16380</v>
          </cell>
          <cell r="G2894">
            <v>16322</v>
          </cell>
          <cell r="H2894">
            <v>16237</v>
          </cell>
          <cell r="I2894">
            <v>16074</v>
          </cell>
          <cell r="J2894">
            <v>16018</v>
          </cell>
          <cell r="K2894">
            <v>16003</v>
          </cell>
          <cell r="L2894">
            <v>16111</v>
          </cell>
          <cell r="M2894">
            <v>15958</v>
          </cell>
          <cell r="N2894">
            <v>15971</v>
          </cell>
          <cell r="O2894">
            <v>16078</v>
          </cell>
          <cell r="P2894">
            <v>15925</v>
          </cell>
          <cell r="Q2894">
            <v>15903</v>
          </cell>
          <cell r="R2894">
            <v>15897</v>
          </cell>
        </row>
        <row r="2895">
          <cell r="C2895" t="str">
            <v>51053</v>
          </cell>
          <cell r="D2895" t="str">
            <v>Virginia</v>
          </cell>
          <cell r="E2895" t="str">
            <v>Dinwiddie County</v>
          </cell>
          <cell r="F2895">
            <v>24540</v>
          </cell>
          <cell r="G2895">
            <v>24674</v>
          </cell>
          <cell r="H2895">
            <v>24666</v>
          </cell>
          <cell r="I2895">
            <v>25038</v>
          </cell>
          <cell r="J2895">
            <v>25415</v>
          </cell>
          <cell r="K2895">
            <v>25770</v>
          </cell>
          <cell r="L2895">
            <v>26149</v>
          </cell>
          <cell r="M2895">
            <v>26590</v>
          </cell>
          <cell r="N2895">
            <v>27078</v>
          </cell>
          <cell r="O2895">
            <v>27694</v>
          </cell>
          <cell r="P2895">
            <v>27888</v>
          </cell>
          <cell r="Q2895">
            <v>28001</v>
          </cell>
          <cell r="R2895">
            <v>27995</v>
          </cell>
        </row>
        <row r="2896">
          <cell r="C2896" t="str">
            <v>51057</v>
          </cell>
          <cell r="D2896" t="str">
            <v>Virginia</v>
          </cell>
          <cell r="E2896" t="str">
            <v>Essex County</v>
          </cell>
          <cell r="F2896">
            <v>9991</v>
          </cell>
          <cell r="G2896">
            <v>9984</v>
          </cell>
          <cell r="H2896">
            <v>9994</v>
          </cell>
          <cell r="I2896">
            <v>10074</v>
          </cell>
          <cell r="J2896">
            <v>10201</v>
          </cell>
          <cell r="K2896">
            <v>10238</v>
          </cell>
          <cell r="L2896">
            <v>10445</v>
          </cell>
          <cell r="M2896">
            <v>10576</v>
          </cell>
          <cell r="N2896">
            <v>10739</v>
          </cell>
          <cell r="O2896">
            <v>10920</v>
          </cell>
          <cell r="P2896">
            <v>11104</v>
          </cell>
          <cell r="Q2896">
            <v>11151</v>
          </cell>
          <cell r="R2896">
            <v>11167</v>
          </cell>
        </row>
        <row r="2897">
          <cell r="C2897" t="str">
            <v>51059</v>
          </cell>
          <cell r="D2897" t="str">
            <v>Virginia</v>
          </cell>
          <cell r="E2897" t="str">
            <v>Fairfax County</v>
          </cell>
          <cell r="F2897">
            <v>969987</v>
          </cell>
          <cell r="G2897">
            <v>975476</v>
          </cell>
          <cell r="H2897">
            <v>991564</v>
          </cell>
          <cell r="I2897">
            <v>998613</v>
          </cell>
          <cell r="J2897">
            <v>1003070</v>
          </cell>
          <cell r="K2897">
            <v>1010938</v>
          </cell>
          <cell r="L2897">
            <v>1019490</v>
          </cell>
          <cell r="M2897">
            <v>1018981</v>
          </cell>
          <cell r="N2897">
            <v>1027727</v>
          </cell>
          <cell r="O2897">
            <v>1044178</v>
          </cell>
          <cell r="P2897">
            <v>1065142</v>
          </cell>
          <cell r="Q2897">
            <v>1081726</v>
          </cell>
          <cell r="R2897">
            <v>1086743</v>
          </cell>
        </row>
        <row r="2898">
          <cell r="C2898" t="str">
            <v>51061</v>
          </cell>
          <cell r="D2898" t="str">
            <v>Virginia</v>
          </cell>
          <cell r="E2898" t="str">
            <v>Fauquier County</v>
          </cell>
          <cell r="F2898">
            <v>55145</v>
          </cell>
          <cell r="G2898">
            <v>55470</v>
          </cell>
          <cell r="H2898">
            <v>56878</v>
          </cell>
          <cell r="I2898">
            <v>58522</v>
          </cell>
          <cell r="J2898">
            <v>59863</v>
          </cell>
          <cell r="K2898">
            <v>61319</v>
          </cell>
          <cell r="L2898">
            <v>62686</v>
          </cell>
          <cell r="M2898">
            <v>63761</v>
          </cell>
          <cell r="N2898">
            <v>64122</v>
          </cell>
          <cell r="O2898">
            <v>64558</v>
          </cell>
          <cell r="P2898">
            <v>64907</v>
          </cell>
          <cell r="Q2898">
            <v>65203</v>
          </cell>
          <cell r="R2898">
            <v>65383</v>
          </cell>
        </row>
        <row r="2899">
          <cell r="C2899" t="str">
            <v>51063</v>
          </cell>
          <cell r="D2899" t="str">
            <v>Virginia</v>
          </cell>
          <cell r="E2899" t="str">
            <v>Floyd County</v>
          </cell>
          <cell r="F2899">
            <v>13840</v>
          </cell>
          <cell r="G2899">
            <v>13909</v>
          </cell>
          <cell r="H2899">
            <v>14086</v>
          </cell>
          <cell r="I2899">
            <v>14172</v>
          </cell>
          <cell r="J2899">
            <v>14261</v>
          </cell>
          <cell r="K2899">
            <v>14371</v>
          </cell>
          <cell r="L2899">
            <v>14588</v>
          </cell>
          <cell r="M2899">
            <v>14762</v>
          </cell>
          <cell r="N2899">
            <v>14823</v>
          </cell>
          <cell r="O2899">
            <v>15101</v>
          </cell>
          <cell r="P2899">
            <v>15150</v>
          </cell>
          <cell r="Q2899">
            <v>15279</v>
          </cell>
          <cell r="R2899">
            <v>15316</v>
          </cell>
        </row>
        <row r="2900">
          <cell r="C2900" t="str">
            <v>51065</v>
          </cell>
          <cell r="D2900" t="str">
            <v>Virginia</v>
          </cell>
          <cell r="E2900" t="str">
            <v>Fluvanna County</v>
          </cell>
          <cell r="F2900">
            <v>20012</v>
          </cell>
          <cell r="G2900">
            <v>20191</v>
          </cell>
          <cell r="H2900">
            <v>21027</v>
          </cell>
          <cell r="I2900">
            <v>21921</v>
          </cell>
          <cell r="J2900">
            <v>22835</v>
          </cell>
          <cell r="K2900">
            <v>23451</v>
          </cell>
          <cell r="L2900">
            <v>24318</v>
          </cell>
          <cell r="M2900">
            <v>24638</v>
          </cell>
          <cell r="N2900">
            <v>25134</v>
          </cell>
          <cell r="O2900">
            <v>25461</v>
          </cell>
          <cell r="P2900">
            <v>25576</v>
          </cell>
          <cell r="Q2900">
            <v>25691</v>
          </cell>
          <cell r="R2900">
            <v>25733</v>
          </cell>
        </row>
        <row r="2901">
          <cell r="C2901" t="str">
            <v>51067</v>
          </cell>
          <cell r="D2901" t="str">
            <v>Virginia</v>
          </cell>
          <cell r="E2901" t="str">
            <v>Franklin County</v>
          </cell>
          <cell r="F2901">
            <v>47311</v>
          </cell>
          <cell r="G2901">
            <v>47546</v>
          </cell>
          <cell r="H2901">
            <v>48384</v>
          </cell>
          <cell r="I2901">
            <v>49167</v>
          </cell>
          <cell r="J2901">
            <v>50012</v>
          </cell>
          <cell r="K2901">
            <v>51001</v>
          </cell>
          <cell r="L2901">
            <v>51976</v>
          </cell>
          <cell r="M2901">
            <v>53037</v>
          </cell>
          <cell r="N2901">
            <v>54447</v>
          </cell>
          <cell r="O2901">
            <v>55284</v>
          </cell>
          <cell r="P2901">
            <v>55732</v>
          </cell>
          <cell r="Q2901">
            <v>56159</v>
          </cell>
          <cell r="R2901">
            <v>56191</v>
          </cell>
        </row>
        <row r="2902">
          <cell r="C2902" t="str">
            <v>51069</v>
          </cell>
          <cell r="D2902" t="str">
            <v>Virginia</v>
          </cell>
          <cell r="E2902" t="str">
            <v>Frederick County</v>
          </cell>
          <cell r="F2902">
            <v>59226</v>
          </cell>
          <cell r="G2902">
            <v>59639</v>
          </cell>
          <cell r="H2902">
            <v>61360</v>
          </cell>
          <cell r="I2902">
            <v>63313</v>
          </cell>
          <cell r="J2902">
            <v>65379</v>
          </cell>
          <cell r="K2902">
            <v>67442</v>
          </cell>
          <cell r="L2902">
            <v>69921</v>
          </cell>
          <cell r="M2902">
            <v>72456</v>
          </cell>
          <cell r="N2902">
            <v>74670</v>
          </cell>
          <cell r="O2902">
            <v>76060</v>
          </cell>
          <cell r="P2902">
            <v>77477</v>
          </cell>
          <cell r="Q2902">
            <v>78305</v>
          </cell>
          <cell r="R2902">
            <v>78511</v>
          </cell>
        </row>
        <row r="2903">
          <cell r="C2903" t="str">
            <v>51071</v>
          </cell>
          <cell r="D2903" t="str">
            <v>Virginia</v>
          </cell>
          <cell r="E2903" t="str">
            <v>Giles County</v>
          </cell>
          <cell r="F2903">
            <v>16682</v>
          </cell>
          <cell r="G2903">
            <v>16738</v>
          </cell>
          <cell r="H2903">
            <v>16799</v>
          </cell>
          <cell r="I2903">
            <v>16800</v>
          </cell>
          <cell r="J2903">
            <v>16821</v>
          </cell>
          <cell r="K2903">
            <v>16786</v>
          </cell>
          <cell r="L2903">
            <v>16963</v>
          </cell>
          <cell r="M2903">
            <v>17161</v>
          </cell>
          <cell r="N2903">
            <v>17138</v>
          </cell>
          <cell r="O2903">
            <v>17168</v>
          </cell>
          <cell r="P2903">
            <v>17264</v>
          </cell>
          <cell r="Q2903">
            <v>17286</v>
          </cell>
          <cell r="R2903">
            <v>17296</v>
          </cell>
        </row>
        <row r="2904">
          <cell r="C2904" t="str">
            <v>51073</v>
          </cell>
          <cell r="D2904" t="str">
            <v>Virginia</v>
          </cell>
          <cell r="E2904" t="str">
            <v>Gloucester County</v>
          </cell>
          <cell r="F2904">
            <v>34772</v>
          </cell>
          <cell r="G2904">
            <v>34793</v>
          </cell>
          <cell r="H2904">
            <v>34852</v>
          </cell>
          <cell r="I2904">
            <v>35103</v>
          </cell>
          <cell r="J2904">
            <v>35454</v>
          </cell>
          <cell r="K2904">
            <v>35714</v>
          </cell>
          <cell r="L2904">
            <v>36011</v>
          </cell>
          <cell r="M2904">
            <v>36220</v>
          </cell>
          <cell r="N2904">
            <v>36466</v>
          </cell>
          <cell r="O2904">
            <v>36638</v>
          </cell>
          <cell r="P2904">
            <v>36778</v>
          </cell>
          <cell r="Q2904">
            <v>36858</v>
          </cell>
          <cell r="R2904">
            <v>36950</v>
          </cell>
        </row>
        <row r="2905">
          <cell r="C2905" t="str">
            <v>51075</v>
          </cell>
          <cell r="D2905" t="str">
            <v>Virginia</v>
          </cell>
          <cell r="E2905" t="str">
            <v>Goochland County</v>
          </cell>
          <cell r="F2905">
            <v>16866</v>
          </cell>
          <cell r="G2905">
            <v>16935</v>
          </cell>
          <cell r="H2905">
            <v>17250</v>
          </cell>
          <cell r="I2905">
            <v>17610</v>
          </cell>
          <cell r="J2905">
            <v>18062</v>
          </cell>
          <cell r="K2905">
            <v>18570</v>
          </cell>
          <cell r="L2905">
            <v>19349</v>
          </cell>
          <cell r="M2905">
            <v>20176</v>
          </cell>
          <cell r="N2905">
            <v>20869</v>
          </cell>
          <cell r="O2905">
            <v>21285</v>
          </cell>
          <cell r="P2905">
            <v>21604</v>
          </cell>
          <cell r="Q2905">
            <v>21717</v>
          </cell>
          <cell r="R2905">
            <v>21745</v>
          </cell>
        </row>
        <row r="2906">
          <cell r="C2906" t="str">
            <v>51077</v>
          </cell>
          <cell r="D2906" t="str">
            <v>Virginia</v>
          </cell>
          <cell r="E2906" t="str">
            <v>Grayson County</v>
          </cell>
          <cell r="F2906">
            <v>16803</v>
          </cell>
          <cell r="G2906">
            <v>16782</v>
          </cell>
          <cell r="H2906">
            <v>16548</v>
          </cell>
          <cell r="I2906">
            <v>16558</v>
          </cell>
          <cell r="J2906">
            <v>16414</v>
          </cell>
          <cell r="K2906">
            <v>16301</v>
          </cell>
          <cell r="L2906">
            <v>16153</v>
          </cell>
          <cell r="M2906">
            <v>16096</v>
          </cell>
          <cell r="N2906">
            <v>16066</v>
          </cell>
          <cell r="O2906">
            <v>15938</v>
          </cell>
          <cell r="P2906">
            <v>15696</v>
          </cell>
          <cell r="Q2906">
            <v>15533</v>
          </cell>
          <cell r="R2906">
            <v>15478</v>
          </cell>
        </row>
        <row r="2907">
          <cell r="C2907" t="str">
            <v>51079</v>
          </cell>
          <cell r="D2907" t="str">
            <v>Virginia</v>
          </cell>
          <cell r="E2907" t="str">
            <v>Greene County</v>
          </cell>
          <cell r="F2907">
            <v>15231</v>
          </cell>
          <cell r="G2907">
            <v>15454</v>
          </cell>
          <cell r="H2907">
            <v>15793</v>
          </cell>
          <cell r="I2907">
            <v>16308</v>
          </cell>
          <cell r="J2907">
            <v>16677</v>
          </cell>
          <cell r="K2907">
            <v>16895</v>
          </cell>
          <cell r="L2907">
            <v>17155</v>
          </cell>
          <cell r="M2907">
            <v>17607</v>
          </cell>
          <cell r="N2907">
            <v>17972</v>
          </cell>
          <cell r="O2907">
            <v>18131</v>
          </cell>
          <cell r="P2907">
            <v>18237</v>
          </cell>
          <cell r="Q2907">
            <v>18403</v>
          </cell>
          <cell r="R2907">
            <v>18461</v>
          </cell>
        </row>
        <row r="2908">
          <cell r="C2908" t="str">
            <v>51081</v>
          </cell>
          <cell r="D2908" t="str">
            <v>Virginia</v>
          </cell>
          <cell r="E2908" t="str">
            <v>Greensville County</v>
          </cell>
          <cell r="F2908">
            <v>11585</v>
          </cell>
          <cell r="G2908">
            <v>11566</v>
          </cell>
          <cell r="H2908">
            <v>11605</v>
          </cell>
          <cell r="I2908">
            <v>11639</v>
          </cell>
          <cell r="J2908">
            <v>11876</v>
          </cell>
          <cell r="K2908">
            <v>11428</v>
          </cell>
          <cell r="L2908">
            <v>12063</v>
          </cell>
          <cell r="M2908">
            <v>12048</v>
          </cell>
          <cell r="N2908">
            <v>12147</v>
          </cell>
          <cell r="O2908">
            <v>12206</v>
          </cell>
          <cell r="P2908">
            <v>12272</v>
          </cell>
          <cell r="Q2908">
            <v>12243</v>
          </cell>
          <cell r="R2908">
            <v>12234</v>
          </cell>
        </row>
        <row r="2909">
          <cell r="C2909" t="str">
            <v>51083</v>
          </cell>
          <cell r="D2909" t="str">
            <v>Virginia</v>
          </cell>
          <cell r="E2909" t="str">
            <v>Halifax County</v>
          </cell>
          <cell r="F2909">
            <v>37350</v>
          </cell>
          <cell r="G2909">
            <v>37299</v>
          </cell>
          <cell r="H2909">
            <v>37003</v>
          </cell>
          <cell r="I2909">
            <v>36919</v>
          </cell>
          <cell r="J2909">
            <v>36645</v>
          </cell>
          <cell r="K2909">
            <v>36382</v>
          </cell>
          <cell r="L2909">
            <v>36340</v>
          </cell>
          <cell r="M2909">
            <v>36383</v>
          </cell>
          <cell r="N2909">
            <v>36338</v>
          </cell>
          <cell r="O2909">
            <v>36347</v>
          </cell>
          <cell r="P2909">
            <v>36293</v>
          </cell>
          <cell r="Q2909">
            <v>36241</v>
          </cell>
          <cell r="R2909">
            <v>36192</v>
          </cell>
        </row>
        <row r="2910">
          <cell r="C2910" t="str">
            <v>51085</v>
          </cell>
          <cell r="D2910" t="str">
            <v>Virginia</v>
          </cell>
          <cell r="E2910" t="str">
            <v>Hanover County</v>
          </cell>
          <cell r="F2910">
            <v>86331</v>
          </cell>
          <cell r="G2910">
            <v>86972</v>
          </cell>
          <cell r="H2910">
            <v>88845</v>
          </cell>
          <cell r="I2910">
            <v>91370</v>
          </cell>
          <cell r="J2910">
            <v>93466</v>
          </cell>
          <cell r="K2910">
            <v>95295</v>
          </cell>
          <cell r="L2910">
            <v>96451</v>
          </cell>
          <cell r="M2910">
            <v>98025</v>
          </cell>
          <cell r="N2910">
            <v>98830</v>
          </cell>
          <cell r="O2910">
            <v>99404</v>
          </cell>
          <cell r="P2910">
            <v>99651</v>
          </cell>
          <cell r="Q2910">
            <v>99863</v>
          </cell>
          <cell r="R2910">
            <v>99948</v>
          </cell>
        </row>
        <row r="2911">
          <cell r="C2911" t="str">
            <v>51087</v>
          </cell>
          <cell r="D2911" t="str">
            <v>Virginia</v>
          </cell>
          <cell r="E2911" t="str">
            <v>Henrico County</v>
          </cell>
          <cell r="F2911">
            <v>263195</v>
          </cell>
          <cell r="G2911">
            <v>264385</v>
          </cell>
          <cell r="H2911">
            <v>267722</v>
          </cell>
          <cell r="I2911">
            <v>270608</v>
          </cell>
          <cell r="J2911">
            <v>274555</v>
          </cell>
          <cell r="K2911">
            <v>280290</v>
          </cell>
          <cell r="L2911">
            <v>286441</v>
          </cell>
          <cell r="M2911">
            <v>291460</v>
          </cell>
          <cell r="N2911">
            <v>296408</v>
          </cell>
          <cell r="O2911">
            <v>300198</v>
          </cell>
          <cell r="P2911">
            <v>304763</v>
          </cell>
          <cell r="Q2911">
            <v>306935</v>
          </cell>
          <cell r="R2911">
            <v>307435</v>
          </cell>
        </row>
        <row r="2912">
          <cell r="C2912" t="str">
            <v>51089</v>
          </cell>
          <cell r="D2912" t="str">
            <v>Virginia</v>
          </cell>
          <cell r="E2912" t="str">
            <v>Henry County</v>
          </cell>
          <cell r="F2912">
            <v>57944</v>
          </cell>
          <cell r="G2912">
            <v>57903</v>
          </cell>
          <cell r="H2912">
            <v>57393</v>
          </cell>
          <cell r="I2912">
            <v>56986</v>
          </cell>
          <cell r="J2912">
            <v>56506</v>
          </cell>
          <cell r="K2912">
            <v>56183</v>
          </cell>
          <cell r="L2912">
            <v>55651</v>
          </cell>
          <cell r="M2912">
            <v>55464</v>
          </cell>
          <cell r="N2912">
            <v>55284</v>
          </cell>
          <cell r="O2912">
            <v>55073</v>
          </cell>
          <cell r="P2912">
            <v>54402</v>
          </cell>
          <cell r="Q2912">
            <v>54151</v>
          </cell>
          <cell r="R2912">
            <v>54079</v>
          </cell>
        </row>
        <row r="2913">
          <cell r="C2913" t="str">
            <v>51091</v>
          </cell>
          <cell r="D2913" t="str">
            <v>Virginia</v>
          </cell>
          <cell r="E2913" t="str">
            <v>Highland County</v>
          </cell>
          <cell r="F2913">
            <v>2531</v>
          </cell>
          <cell r="G2913">
            <v>2529</v>
          </cell>
          <cell r="H2913">
            <v>2530</v>
          </cell>
          <cell r="I2913">
            <v>2450</v>
          </cell>
          <cell r="J2913">
            <v>2490</v>
          </cell>
          <cell r="K2913">
            <v>2442</v>
          </cell>
          <cell r="L2913">
            <v>2463</v>
          </cell>
          <cell r="M2913">
            <v>2479</v>
          </cell>
          <cell r="N2913">
            <v>2424</v>
          </cell>
          <cell r="O2913">
            <v>2403</v>
          </cell>
          <cell r="P2913">
            <v>2363</v>
          </cell>
          <cell r="Q2913">
            <v>2321</v>
          </cell>
          <cell r="R2913">
            <v>2306</v>
          </cell>
        </row>
        <row r="2914">
          <cell r="C2914" t="str">
            <v>51093</v>
          </cell>
          <cell r="D2914" t="str">
            <v>Virginia</v>
          </cell>
          <cell r="E2914" t="str">
            <v>Isle of Wight County</v>
          </cell>
          <cell r="F2914">
            <v>29724</v>
          </cell>
          <cell r="G2914">
            <v>29849</v>
          </cell>
          <cell r="H2914">
            <v>30119</v>
          </cell>
          <cell r="I2914">
            <v>30497</v>
          </cell>
          <cell r="J2914">
            <v>31224</v>
          </cell>
          <cell r="K2914">
            <v>31899</v>
          </cell>
          <cell r="L2914">
            <v>32566</v>
          </cell>
          <cell r="M2914">
            <v>33716</v>
          </cell>
          <cell r="N2914">
            <v>34581</v>
          </cell>
          <cell r="O2914">
            <v>34955</v>
          </cell>
          <cell r="P2914">
            <v>35270</v>
          </cell>
          <cell r="Q2914">
            <v>35270</v>
          </cell>
          <cell r="R2914">
            <v>35288</v>
          </cell>
        </row>
        <row r="2915">
          <cell r="C2915" t="str">
            <v>51095</v>
          </cell>
          <cell r="D2915" t="str">
            <v>Virginia</v>
          </cell>
          <cell r="E2915" t="str">
            <v>James City County</v>
          </cell>
          <cell r="F2915">
            <v>48096</v>
          </cell>
          <cell r="G2915">
            <v>48536</v>
          </cell>
          <cell r="H2915">
            <v>49786</v>
          </cell>
          <cell r="I2915">
            <v>51722</v>
          </cell>
          <cell r="J2915">
            <v>53734</v>
          </cell>
          <cell r="K2915">
            <v>56182</v>
          </cell>
          <cell r="L2915">
            <v>58428</v>
          </cell>
          <cell r="M2915">
            <v>61133</v>
          </cell>
          <cell r="N2915">
            <v>63007</v>
          </cell>
          <cell r="O2915">
            <v>64436</v>
          </cell>
          <cell r="P2915">
            <v>66118</v>
          </cell>
          <cell r="Q2915">
            <v>67009</v>
          </cell>
          <cell r="R2915">
            <v>67237</v>
          </cell>
        </row>
        <row r="2916">
          <cell r="C2916" t="str">
            <v>51097</v>
          </cell>
          <cell r="D2916" t="str">
            <v>Virginia</v>
          </cell>
          <cell r="E2916" t="str">
            <v>King and Queen County</v>
          </cell>
          <cell r="F2916">
            <v>6624</v>
          </cell>
          <cell r="G2916">
            <v>6620</v>
          </cell>
          <cell r="H2916">
            <v>6607</v>
          </cell>
          <cell r="I2916">
            <v>6586</v>
          </cell>
          <cell r="J2916">
            <v>6558</v>
          </cell>
          <cell r="K2916">
            <v>6739</v>
          </cell>
          <cell r="L2916">
            <v>6792</v>
          </cell>
          <cell r="M2916">
            <v>6915</v>
          </cell>
          <cell r="N2916">
            <v>6948</v>
          </cell>
          <cell r="O2916">
            <v>6916</v>
          </cell>
          <cell r="P2916">
            <v>6893</v>
          </cell>
          <cell r="Q2916">
            <v>6945</v>
          </cell>
          <cell r="R2916">
            <v>6959</v>
          </cell>
        </row>
        <row r="2917">
          <cell r="C2917" t="str">
            <v>51099</v>
          </cell>
          <cell r="D2917" t="str">
            <v>Virginia</v>
          </cell>
          <cell r="E2917" t="str">
            <v>King George County</v>
          </cell>
          <cell r="F2917">
            <v>16811</v>
          </cell>
          <cell r="G2917">
            <v>16916</v>
          </cell>
          <cell r="H2917">
            <v>17136</v>
          </cell>
          <cell r="I2917">
            <v>17717</v>
          </cell>
          <cell r="J2917">
            <v>18326</v>
          </cell>
          <cell r="K2917">
            <v>19124</v>
          </cell>
          <cell r="L2917">
            <v>20476</v>
          </cell>
          <cell r="M2917">
            <v>21519</v>
          </cell>
          <cell r="N2917">
            <v>22444</v>
          </cell>
          <cell r="O2917">
            <v>22996</v>
          </cell>
          <cell r="P2917">
            <v>23335</v>
          </cell>
          <cell r="Q2917">
            <v>23584</v>
          </cell>
          <cell r="R2917">
            <v>23675</v>
          </cell>
        </row>
        <row r="2918">
          <cell r="C2918" t="str">
            <v>51101</v>
          </cell>
          <cell r="D2918" t="str">
            <v>Virginia</v>
          </cell>
          <cell r="E2918" t="str">
            <v>King William County</v>
          </cell>
          <cell r="F2918">
            <v>13155</v>
          </cell>
          <cell r="G2918">
            <v>13238</v>
          </cell>
          <cell r="H2918">
            <v>13412</v>
          </cell>
          <cell r="I2918">
            <v>13589</v>
          </cell>
          <cell r="J2918">
            <v>13808</v>
          </cell>
          <cell r="K2918">
            <v>13975</v>
          </cell>
          <cell r="L2918">
            <v>14278</v>
          </cell>
          <cell r="M2918">
            <v>14874</v>
          </cell>
          <cell r="N2918">
            <v>15296</v>
          </cell>
          <cell r="O2918">
            <v>15604</v>
          </cell>
          <cell r="P2918">
            <v>15768</v>
          </cell>
          <cell r="Q2918">
            <v>15935</v>
          </cell>
          <cell r="R2918">
            <v>16003</v>
          </cell>
        </row>
        <row r="2919">
          <cell r="C2919" t="str">
            <v>51103</v>
          </cell>
          <cell r="D2919" t="str">
            <v>Virginia</v>
          </cell>
          <cell r="E2919" t="str">
            <v>Lancaster County</v>
          </cell>
          <cell r="F2919">
            <v>11557</v>
          </cell>
          <cell r="G2919">
            <v>11549</v>
          </cell>
          <cell r="H2919">
            <v>11401</v>
          </cell>
          <cell r="I2919">
            <v>11417</v>
          </cell>
          <cell r="J2919">
            <v>11519</v>
          </cell>
          <cell r="K2919">
            <v>11514</v>
          </cell>
          <cell r="L2919">
            <v>11533</v>
          </cell>
          <cell r="M2919">
            <v>11551</v>
          </cell>
          <cell r="N2919">
            <v>11573</v>
          </cell>
          <cell r="O2919">
            <v>11481</v>
          </cell>
          <cell r="P2919">
            <v>11403</v>
          </cell>
          <cell r="Q2919">
            <v>11391</v>
          </cell>
          <cell r="R2919">
            <v>11380</v>
          </cell>
        </row>
        <row r="2920">
          <cell r="C2920" t="str">
            <v>51105</v>
          </cell>
          <cell r="D2920" t="str">
            <v>Virginia</v>
          </cell>
          <cell r="E2920" t="str">
            <v>Lee County</v>
          </cell>
          <cell r="F2920">
            <v>23583</v>
          </cell>
          <cell r="G2920">
            <v>23548</v>
          </cell>
          <cell r="H2920">
            <v>23320</v>
          </cell>
          <cell r="I2920">
            <v>24278</v>
          </cell>
          <cell r="J2920">
            <v>24967</v>
          </cell>
          <cell r="K2920">
            <v>25168</v>
          </cell>
          <cell r="L2920">
            <v>25150</v>
          </cell>
          <cell r="M2920">
            <v>25228</v>
          </cell>
          <cell r="N2920">
            <v>25322</v>
          </cell>
          <cell r="O2920">
            <v>25463</v>
          </cell>
          <cell r="P2920">
            <v>25578</v>
          </cell>
          <cell r="Q2920">
            <v>25587</v>
          </cell>
          <cell r="R2920">
            <v>25578</v>
          </cell>
        </row>
        <row r="2921">
          <cell r="C2921" t="str">
            <v>51107</v>
          </cell>
          <cell r="D2921" t="str">
            <v>Virginia</v>
          </cell>
          <cell r="E2921" t="str">
            <v>Loudoun County</v>
          </cell>
          <cell r="F2921">
            <v>169599</v>
          </cell>
          <cell r="G2921">
            <v>173907</v>
          </cell>
          <cell r="H2921">
            <v>189910</v>
          </cell>
          <cell r="I2921">
            <v>203543</v>
          </cell>
          <cell r="J2921">
            <v>220366</v>
          </cell>
          <cell r="K2921">
            <v>238299</v>
          </cell>
          <cell r="L2921">
            <v>254909</v>
          </cell>
          <cell r="M2921">
            <v>267194</v>
          </cell>
          <cell r="N2921">
            <v>279704</v>
          </cell>
          <cell r="O2921">
            <v>292570</v>
          </cell>
          <cell r="P2921">
            <v>303661</v>
          </cell>
          <cell r="Q2921">
            <v>312311</v>
          </cell>
          <cell r="R2921">
            <v>315134</v>
          </cell>
        </row>
        <row r="2922">
          <cell r="C2922" t="str">
            <v>51109</v>
          </cell>
          <cell r="D2922" t="str">
            <v>Virginia</v>
          </cell>
          <cell r="E2922" t="str">
            <v>Louisa County</v>
          </cell>
          <cell r="F2922">
            <v>25691</v>
          </cell>
          <cell r="G2922">
            <v>25819</v>
          </cell>
          <cell r="H2922">
            <v>26320</v>
          </cell>
          <cell r="I2922">
            <v>27027</v>
          </cell>
          <cell r="J2922">
            <v>27867</v>
          </cell>
          <cell r="K2922">
            <v>28582</v>
          </cell>
          <cell r="L2922">
            <v>29835</v>
          </cell>
          <cell r="M2922">
            <v>30946</v>
          </cell>
          <cell r="N2922">
            <v>31716</v>
          </cell>
          <cell r="O2922">
            <v>32475</v>
          </cell>
          <cell r="P2922">
            <v>32840</v>
          </cell>
          <cell r="Q2922">
            <v>33153</v>
          </cell>
          <cell r="R2922">
            <v>33262</v>
          </cell>
        </row>
        <row r="2923">
          <cell r="C2923" t="str">
            <v>51111</v>
          </cell>
          <cell r="D2923" t="str">
            <v>Virginia</v>
          </cell>
          <cell r="E2923" t="str">
            <v>Lunenburg County</v>
          </cell>
          <cell r="F2923">
            <v>13152</v>
          </cell>
          <cell r="G2923">
            <v>13093</v>
          </cell>
          <cell r="H2923">
            <v>13050</v>
          </cell>
          <cell r="I2923">
            <v>13109</v>
          </cell>
          <cell r="J2923">
            <v>13064</v>
          </cell>
          <cell r="K2923">
            <v>12952</v>
          </cell>
          <cell r="L2923">
            <v>13030</v>
          </cell>
          <cell r="M2923">
            <v>13070</v>
          </cell>
          <cell r="N2923">
            <v>13024</v>
          </cell>
          <cell r="O2923">
            <v>12936</v>
          </cell>
          <cell r="P2923">
            <v>12887</v>
          </cell>
          <cell r="Q2923">
            <v>12914</v>
          </cell>
          <cell r="R2923">
            <v>12922</v>
          </cell>
        </row>
        <row r="2924">
          <cell r="C2924" t="str">
            <v>51113</v>
          </cell>
          <cell r="D2924" t="str">
            <v>Virginia</v>
          </cell>
          <cell r="E2924" t="str">
            <v>Madison County</v>
          </cell>
          <cell r="F2924">
            <v>12509</v>
          </cell>
          <cell r="G2924">
            <v>12535</v>
          </cell>
          <cell r="H2924">
            <v>12643</v>
          </cell>
          <cell r="I2924">
            <v>12838</v>
          </cell>
          <cell r="J2924">
            <v>12865</v>
          </cell>
          <cell r="K2924">
            <v>12902</v>
          </cell>
          <cell r="L2924">
            <v>13106</v>
          </cell>
          <cell r="M2924">
            <v>13291</v>
          </cell>
          <cell r="N2924">
            <v>13429</v>
          </cell>
          <cell r="O2924">
            <v>13332</v>
          </cell>
          <cell r="P2924">
            <v>13358</v>
          </cell>
          <cell r="Q2924">
            <v>13308</v>
          </cell>
          <cell r="R2924">
            <v>13299</v>
          </cell>
        </row>
        <row r="2925">
          <cell r="C2925" t="str">
            <v>51115</v>
          </cell>
          <cell r="D2925" t="str">
            <v>Virginia</v>
          </cell>
          <cell r="E2925" t="str">
            <v>Mathews County</v>
          </cell>
          <cell r="F2925">
            <v>9160</v>
          </cell>
          <cell r="G2925">
            <v>9142</v>
          </cell>
          <cell r="H2925">
            <v>9145</v>
          </cell>
          <cell r="I2925">
            <v>9118</v>
          </cell>
          <cell r="J2925">
            <v>9091</v>
          </cell>
          <cell r="K2925">
            <v>9021</v>
          </cell>
          <cell r="L2925">
            <v>8962</v>
          </cell>
          <cell r="M2925">
            <v>8987</v>
          </cell>
          <cell r="N2925">
            <v>9026</v>
          </cell>
          <cell r="O2925">
            <v>9041</v>
          </cell>
          <cell r="P2925">
            <v>8997</v>
          </cell>
          <cell r="Q2925">
            <v>8978</v>
          </cell>
          <cell r="R2925">
            <v>8971</v>
          </cell>
        </row>
        <row r="2926">
          <cell r="C2926" t="str">
            <v>51117</v>
          </cell>
          <cell r="D2926" t="str">
            <v>Virginia</v>
          </cell>
          <cell r="E2926" t="str">
            <v>Mecklenburg County</v>
          </cell>
          <cell r="F2926">
            <v>32387</v>
          </cell>
          <cell r="G2926">
            <v>32384</v>
          </cell>
          <cell r="H2926">
            <v>32425</v>
          </cell>
          <cell r="I2926">
            <v>32528</v>
          </cell>
          <cell r="J2926">
            <v>32546</v>
          </cell>
          <cell r="K2926">
            <v>32547</v>
          </cell>
          <cell r="L2926">
            <v>32554</v>
          </cell>
          <cell r="M2926">
            <v>32642</v>
          </cell>
          <cell r="N2926">
            <v>32823</v>
          </cell>
          <cell r="O2926">
            <v>32920</v>
          </cell>
          <cell r="P2926">
            <v>32815</v>
          </cell>
          <cell r="Q2926">
            <v>32727</v>
          </cell>
          <cell r="R2926">
            <v>32671</v>
          </cell>
        </row>
        <row r="2927">
          <cell r="C2927" t="str">
            <v>51119</v>
          </cell>
          <cell r="D2927" t="str">
            <v>Virginia</v>
          </cell>
          <cell r="E2927" t="str">
            <v>Middlesex County</v>
          </cell>
          <cell r="F2927">
            <v>9895</v>
          </cell>
          <cell r="G2927">
            <v>9932</v>
          </cell>
          <cell r="H2927">
            <v>10007</v>
          </cell>
          <cell r="I2927">
            <v>10029</v>
          </cell>
          <cell r="J2927">
            <v>10238</v>
          </cell>
          <cell r="K2927">
            <v>10399</v>
          </cell>
          <cell r="L2927">
            <v>10526</v>
          </cell>
          <cell r="M2927">
            <v>10732</v>
          </cell>
          <cell r="N2927">
            <v>10763</v>
          </cell>
          <cell r="O2927">
            <v>10806</v>
          </cell>
          <cell r="P2927">
            <v>10875</v>
          </cell>
          <cell r="Q2927">
            <v>10959</v>
          </cell>
          <cell r="R2927">
            <v>10977</v>
          </cell>
        </row>
        <row r="2928">
          <cell r="C2928" t="str">
            <v>51121</v>
          </cell>
          <cell r="D2928" t="str">
            <v>Virginia</v>
          </cell>
          <cell r="E2928" t="str">
            <v>Montgomery County</v>
          </cell>
          <cell r="F2928">
            <v>83632</v>
          </cell>
          <cell r="G2928">
            <v>83799</v>
          </cell>
          <cell r="H2928">
            <v>85236</v>
          </cell>
          <cell r="I2928">
            <v>85746</v>
          </cell>
          <cell r="J2928">
            <v>86708</v>
          </cell>
          <cell r="K2928">
            <v>87289</v>
          </cell>
          <cell r="L2928">
            <v>88696</v>
          </cell>
          <cell r="M2928">
            <v>90062</v>
          </cell>
          <cell r="N2928">
            <v>91548</v>
          </cell>
          <cell r="O2928">
            <v>92724</v>
          </cell>
          <cell r="P2928">
            <v>93772</v>
          </cell>
          <cell r="Q2928">
            <v>94392</v>
          </cell>
          <cell r="R2928">
            <v>94531</v>
          </cell>
        </row>
        <row r="2929">
          <cell r="C2929" t="str">
            <v>51125</v>
          </cell>
          <cell r="D2929" t="str">
            <v>Virginia</v>
          </cell>
          <cell r="E2929" t="str">
            <v>Nelson County</v>
          </cell>
          <cell r="F2929">
            <v>14440</v>
          </cell>
          <cell r="G2929">
            <v>14451</v>
          </cell>
          <cell r="H2929">
            <v>14496</v>
          </cell>
          <cell r="I2929">
            <v>14614</v>
          </cell>
          <cell r="J2929">
            <v>14718</v>
          </cell>
          <cell r="K2929">
            <v>14699</v>
          </cell>
          <cell r="L2929">
            <v>14828</v>
          </cell>
          <cell r="M2929">
            <v>14809</v>
          </cell>
          <cell r="N2929">
            <v>14993</v>
          </cell>
          <cell r="O2929">
            <v>15050</v>
          </cell>
          <cell r="P2929">
            <v>15090</v>
          </cell>
          <cell r="Q2929">
            <v>15020</v>
          </cell>
          <cell r="R2929">
            <v>15003</v>
          </cell>
        </row>
        <row r="2930">
          <cell r="C2930" t="str">
            <v>51127</v>
          </cell>
          <cell r="D2930" t="str">
            <v>Virginia</v>
          </cell>
          <cell r="E2930" t="str">
            <v>New Kent County</v>
          </cell>
          <cell r="F2930">
            <v>13472</v>
          </cell>
          <cell r="G2930">
            <v>13537</v>
          </cell>
          <cell r="H2930">
            <v>13876</v>
          </cell>
          <cell r="I2930">
            <v>14192</v>
          </cell>
          <cell r="J2930">
            <v>14764</v>
          </cell>
          <cell r="K2930">
            <v>15317</v>
          </cell>
          <cell r="L2930">
            <v>15953</v>
          </cell>
          <cell r="M2930">
            <v>16680</v>
          </cell>
          <cell r="N2930">
            <v>17254</v>
          </cell>
          <cell r="O2930">
            <v>17728</v>
          </cell>
          <cell r="P2930">
            <v>18057</v>
          </cell>
          <cell r="Q2930">
            <v>18429</v>
          </cell>
          <cell r="R2930">
            <v>18556</v>
          </cell>
        </row>
        <row r="2931">
          <cell r="C2931" t="str">
            <v>51131</v>
          </cell>
          <cell r="D2931" t="str">
            <v>Virginia</v>
          </cell>
          <cell r="E2931" t="str">
            <v>Northampton County</v>
          </cell>
          <cell r="F2931">
            <v>13096</v>
          </cell>
          <cell r="G2931">
            <v>13025</v>
          </cell>
          <cell r="H2931">
            <v>12843</v>
          </cell>
          <cell r="I2931">
            <v>12729</v>
          </cell>
          <cell r="J2931">
            <v>12714</v>
          </cell>
          <cell r="K2931">
            <v>12759</v>
          </cell>
          <cell r="L2931">
            <v>12771</v>
          </cell>
          <cell r="M2931">
            <v>12776</v>
          </cell>
          <cell r="N2931">
            <v>12649</v>
          </cell>
          <cell r="O2931">
            <v>12586</v>
          </cell>
          <cell r="P2931">
            <v>12460</v>
          </cell>
          <cell r="Q2931">
            <v>12389</v>
          </cell>
          <cell r="R2931">
            <v>12388</v>
          </cell>
        </row>
        <row r="2932">
          <cell r="C2932" t="str">
            <v>51133</v>
          </cell>
          <cell r="D2932" t="str">
            <v>Virginia</v>
          </cell>
          <cell r="E2932" t="str">
            <v>Northumberland County</v>
          </cell>
          <cell r="F2932">
            <v>12257</v>
          </cell>
          <cell r="G2932">
            <v>12229</v>
          </cell>
          <cell r="H2932">
            <v>12239</v>
          </cell>
          <cell r="I2932">
            <v>12451</v>
          </cell>
          <cell r="J2932">
            <v>12543</v>
          </cell>
          <cell r="K2932">
            <v>12487</v>
          </cell>
          <cell r="L2932">
            <v>12501</v>
          </cell>
          <cell r="M2932">
            <v>12430</v>
          </cell>
          <cell r="N2932">
            <v>12466</v>
          </cell>
          <cell r="O2932">
            <v>12496</v>
          </cell>
          <cell r="P2932">
            <v>12379</v>
          </cell>
          <cell r="Q2932">
            <v>12330</v>
          </cell>
          <cell r="R2932">
            <v>12326</v>
          </cell>
        </row>
        <row r="2933">
          <cell r="C2933" t="str">
            <v>51135</v>
          </cell>
          <cell r="D2933" t="str">
            <v>Virginia</v>
          </cell>
          <cell r="E2933" t="str">
            <v>Nottoway County</v>
          </cell>
          <cell r="F2933">
            <v>15738</v>
          </cell>
          <cell r="G2933">
            <v>15773</v>
          </cell>
          <cell r="H2933">
            <v>15849</v>
          </cell>
          <cell r="I2933">
            <v>15756</v>
          </cell>
          <cell r="J2933">
            <v>15693</v>
          </cell>
          <cell r="K2933">
            <v>15628</v>
          </cell>
          <cell r="L2933">
            <v>15795</v>
          </cell>
          <cell r="M2933">
            <v>15719</v>
          </cell>
          <cell r="N2933">
            <v>15799</v>
          </cell>
          <cell r="O2933">
            <v>15847</v>
          </cell>
          <cell r="P2933">
            <v>15894</v>
          </cell>
          <cell r="Q2933">
            <v>15853</v>
          </cell>
          <cell r="R2933">
            <v>15837</v>
          </cell>
        </row>
        <row r="2934">
          <cell r="C2934" t="str">
            <v>51137</v>
          </cell>
          <cell r="D2934" t="str">
            <v>Virginia</v>
          </cell>
          <cell r="E2934" t="str">
            <v>Orange County</v>
          </cell>
          <cell r="F2934">
            <v>25870</v>
          </cell>
          <cell r="G2934">
            <v>25981</v>
          </cell>
          <cell r="H2934">
            <v>26431</v>
          </cell>
          <cell r="I2934">
            <v>27128</v>
          </cell>
          <cell r="J2934">
            <v>27951</v>
          </cell>
          <cell r="K2934">
            <v>28658</v>
          </cell>
          <cell r="L2934">
            <v>29990</v>
          </cell>
          <cell r="M2934">
            <v>31438</v>
          </cell>
          <cell r="N2934">
            <v>32273</v>
          </cell>
          <cell r="O2934">
            <v>33077</v>
          </cell>
          <cell r="P2934">
            <v>33329</v>
          </cell>
          <cell r="Q2934">
            <v>33481</v>
          </cell>
          <cell r="R2934">
            <v>33535</v>
          </cell>
        </row>
        <row r="2935">
          <cell r="C2935" t="str">
            <v>51139</v>
          </cell>
          <cell r="D2935" t="str">
            <v>Virginia</v>
          </cell>
          <cell r="E2935" t="str">
            <v>Page County</v>
          </cell>
          <cell r="F2935">
            <v>23151</v>
          </cell>
          <cell r="G2935">
            <v>23149</v>
          </cell>
          <cell r="H2935">
            <v>23171</v>
          </cell>
          <cell r="I2935">
            <v>23265</v>
          </cell>
          <cell r="J2935">
            <v>23531</v>
          </cell>
          <cell r="K2935">
            <v>23527</v>
          </cell>
          <cell r="L2935">
            <v>23708</v>
          </cell>
          <cell r="M2935">
            <v>24045</v>
          </cell>
          <cell r="N2935">
            <v>24222</v>
          </cell>
          <cell r="O2935">
            <v>24208</v>
          </cell>
          <cell r="P2935">
            <v>24076</v>
          </cell>
          <cell r="Q2935">
            <v>24042</v>
          </cell>
          <cell r="R2935">
            <v>24027</v>
          </cell>
        </row>
        <row r="2936">
          <cell r="C2936" t="str">
            <v>51141</v>
          </cell>
          <cell r="D2936" t="str">
            <v>Virginia</v>
          </cell>
          <cell r="E2936" t="str">
            <v>Patrick County</v>
          </cell>
          <cell r="F2936">
            <v>19429</v>
          </cell>
          <cell r="G2936">
            <v>19418</v>
          </cell>
          <cell r="H2936">
            <v>19293</v>
          </cell>
          <cell r="I2936">
            <v>19071</v>
          </cell>
          <cell r="J2936">
            <v>18979</v>
          </cell>
          <cell r="K2936">
            <v>18836</v>
          </cell>
          <cell r="L2936">
            <v>18802</v>
          </cell>
          <cell r="M2936">
            <v>18766</v>
          </cell>
          <cell r="N2936">
            <v>18748</v>
          </cell>
          <cell r="O2936">
            <v>18677</v>
          </cell>
          <cell r="P2936">
            <v>18562</v>
          </cell>
          <cell r="Q2936">
            <v>18490</v>
          </cell>
          <cell r="R2936">
            <v>18464</v>
          </cell>
        </row>
        <row r="2937">
          <cell r="C2937" t="str">
            <v>51143</v>
          </cell>
          <cell r="D2937" t="str">
            <v>Virginia</v>
          </cell>
          <cell r="E2937" t="str">
            <v>Pittsylvania County</v>
          </cell>
          <cell r="F2937">
            <v>61790</v>
          </cell>
          <cell r="G2937">
            <v>61835</v>
          </cell>
          <cell r="H2937">
            <v>62037</v>
          </cell>
          <cell r="I2937">
            <v>61975</v>
          </cell>
          <cell r="J2937">
            <v>62107</v>
          </cell>
          <cell r="K2937">
            <v>62279</v>
          </cell>
          <cell r="L2937">
            <v>62467</v>
          </cell>
          <cell r="M2937">
            <v>62586</v>
          </cell>
          <cell r="N2937">
            <v>62803</v>
          </cell>
          <cell r="O2937">
            <v>63472</v>
          </cell>
          <cell r="P2937">
            <v>63386</v>
          </cell>
          <cell r="Q2937">
            <v>63506</v>
          </cell>
          <cell r="R2937">
            <v>63488</v>
          </cell>
        </row>
        <row r="2938">
          <cell r="C2938" t="str">
            <v>51145</v>
          </cell>
          <cell r="D2938" t="str">
            <v>Virginia</v>
          </cell>
          <cell r="E2938" t="str">
            <v>Powhatan County</v>
          </cell>
          <cell r="F2938">
            <v>22377</v>
          </cell>
          <cell r="G2938">
            <v>22585</v>
          </cell>
          <cell r="H2938">
            <v>23090</v>
          </cell>
          <cell r="I2938">
            <v>24105</v>
          </cell>
          <cell r="J2938">
            <v>24888</v>
          </cell>
          <cell r="K2938">
            <v>25568</v>
          </cell>
          <cell r="L2938">
            <v>26372</v>
          </cell>
          <cell r="M2938">
            <v>27391</v>
          </cell>
          <cell r="N2938">
            <v>27599</v>
          </cell>
          <cell r="O2938">
            <v>27745</v>
          </cell>
          <cell r="P2938">
            <v>27983</v>
          </cell>
          <cell r="Q2938">
            <v>28046</v>
          </cell>
          <cell r="R2938">
            <v>28071</v>
          </cell>
        </row>
        <row r="2939">
          <cell r="C2939" t="str">
            <v>51147</v>
          </cell>
          <cell r="D2939" t="str">
            <v>Virginia</v>
          </cell>
          <cell r="E2939" t="str">
            <v>Prince Edward County</v>
          </cell>
          <cell r="F2939">
            <v>19719</v>
          </cell>
          <cell r="G2939">
            <v>19708</v>
          </cell>
          <cell r="H2939">
            <v>19737</v>
          </cell>
          <cell r="I2939">
            <v>20264</v>
          </cell>
          <cell r="J2939">
            <v>20203</v>
          </cell>
          <cell r="K2939">
            <v>20639</v>
          </cell>
          <cell r="L2939">
            <v>21341</v>
          </cell>
          <cell r="M2939">
            <v>21722</v>
          </cell>
          <cell r="N2939">
            <v>22293</v>
          </cell>
          <cell r="O2939">
            <v>22959</v>
          </cell>
          <cell r="P2939">
            <v>23260</v>
          </cell>
          <cell r="Q2939">
            <v>23368</v>
          </cell>
          <cell r="R2939">
            <v>23379</v>
          </cell>
        </row>
        <row r="2940">
          <cell r="C2940" t="str">
            <v>51149</v>
          </cell>
          <cell r="D2940" t="str">
            <v>Virginia</v>
          </cell>
          <cell r="E2940" t="str">
            <v>Prince George County</v>
          </cell>
          <cell r="F2940">
            <v>33112</v>
          </cell>
          <cell r="G2940">
            <v>33100</v>
          </cell>
          <cell r="H2940">
            <v>33586</v>
          </cell>
          <cell r="I2940">
            <v>34258</v>
          </cell>
          <cell r="J2940">
            <v>34345</v>
          </cell>
          <cell r="K2940">
            <v>34925</v>
          </cell>
          <cell r="L2940">
            <v>34798</v>
          </cell>
          <cell r="M2940">
            <v>34575</v>
          </cell>
          <cell r="N2940">
            <v>34466</v>
          </cell>
          <cell r="O2940">
            <v>35059</v>
          </cell>
          <cell r="P2940">
            <v>35828</v>
          </cell>
          <cell r="Q2940">
            <v>35725</v>
          </cell>
          <cell r="R2940">
            <v>35716</v>
          </cell>
        </row>
        <row r="2941">
          <cell r="C2941" t="str">
            <v>51153</v>
          </cell>
          <cell r="D2941" t="str">
            <v>Virginia</v>
          </cell>
          <cell r="E2941" t="str">
            <v>Prince William County</v>
          </cell>
          <cell r="F2941">
            <v>281317</v>
          </cell>
          <cell r="G2941">
            <v>284565</v>
          </cell>
          <cell r="H2941">
            <v>298843</v>
          </cell>
          <cell r="I2941">
            <v>311749</v>
          </cell>
          <cell r="J2941">
            <v>323377</v>
          </cell>
          <cell r="K2941">
            <v>337439</v>
          </cell>
          <cell r="L2941">
            <v>350612</v>
          </cell>
          <cell r="M2941">
            <v>359174</v>
          </cell>
          <cell r="N2941">
            <v>368016</v>
          </cell>
          <cell r="O2941">
            <v>374776</v>
          </cell>
          <cell r="P2941">
            <v>389001</v>
          </cell>
          <cell r="Q2941">
            <v>402002</v>
          </cell>
          <cell r="R2941">
            <v>406110</v>
          </cell>
        </row>
        <row r="2942">
          <cell r="C2942" t="str">
            <v>51155</v>
          </cell>
          <cell r="D2942" t="str">
            <v>Virginia</v>
          </cell>
          <cell r="E2942" t="str">
            <v>Pulaski County</v>
          </cell>
          <cell r="F2942">
            <v>35129</v>
          </cell>
          <cell r="G2942">
            <v>35144</v>
          </cell>
          <cell r="H2942">
            <v>35120</v>
          </cell>
          <cell r="I2942">
            <v>34817</v>
          </cell>
          <cell r="J2942">
            <v>34789</v>
          </cell>
          <cell r="K2942">
            <v>34829</v>
          </cell>
          <cell r="L2942">
            <v>34748</v>
          </cell>
          <cell r="M2942">
            <v>34891</v>
          </cell>
          <cell r="N2942">
            <v>35058</v>
          </cell>
          <cell r="O2942">
            <v>35051</v>
          </cell>
          <cell r="P2942">
            <v>34988</v>
          </cell>
          <cell r="Q2942">
            <v>34872</v>
          </cell>
          <cell r="R2942">
            <v>34829</v>
          </cell>
        </row>
        <row r="2943">
          <cell r="C2943" t="str">
            <v>51157</v>
          </cell>
          <cell r="D2943" t="str">
            <v>Virginia</v>
          </cell>
          <cell r="E2943" t="str">
            <v>Rappahannock County</v>
          </cell>
          <cell r="F2943">
            <v>6994</v>
          </cell>
          <cell r="G2943">
            <v>6980</v>
          </cell>
          <cell r="H2943">
            <v>7157</v>
          </cell>
          <cell r="I2943">
            <v>7197</v>
          </cell>
          <cell r="J2943">
            <v>7200</v>
          </cell>
          <cell r="K2943">
            <v>7289</v>
          </cell>
          <cell r="L2943">
            <v>7384</v>
          </cell>
          <cell r="M2943">
            <v>7348</v>
          </cell>
          <cell r="N2943">
            <v>7403</v>
          </cell>
          <cell r="O2943">
            <v>7420</v>
          </cell>
          <cell r="P2943">
            <v>7333</v>
          </cell>
          <cell r="Q2943">
            <v>7373</v>
          </cell>
          <cell r="R2943">
            <v>7376</v>
          </cell>
        </row>
        <row r="2944">
          <cell r="C2944" t="str">
            <v>51159</v>
          </cell>
          <cell r="D2944" t="str">
            <v>Virginia</v>
          </cell>
          <cell r="E2944" t="str">
            <v>Richmond County</v>
          </cell>
          <cell r="F2944">
            <v>8813</v>
          </cell>
          <cell r="G2944">
            <v>8803</v>
          </cell>
          <cell r="H2944">
            <v>8924</v>
          </cell>
          <cell r="I2944">
            <v>9003</v>
          </cell>
          <cell r="J2944">
            <v>9103</v>
          </cell>
          <cell r="K2944">
            <v>9202</v>
          </cell>
          <cell r="L2944">
            <v>9213</v>
          </cell>
          <cell r="M2944">
            <v>9328</v>
          </cell>
          <cell r="N2944">
            <v>9426</v>
          </cell>
          <cell r="O2944">
            <v>9386</v>
          </cell>
          <cell r="P2944">
            <v>9251</v>
          </cell>
          <cell r="Q2944">
            <v>9254</v>
          </cell>
          <cell r="R2944">
            <v>9248</v>
          </cell>
        </row>
        <row r="2945">
          <cell r="C2945" t="str">
            <v>51161</v>
          </cell>
          <cell r="D2945" t="str">
            <v>Virginia</v>
          </cell>
          <cell r="E2945" t="str">
            <v>Roanoke County</v>
          </cell>
          <cell r="F2945">
            <v>85700</v>
          </cell>
          <cell r="G2945">
            <v>85744</v>
          </cell>
          <cell r="H2945">
            <v>85941</v>
          </cell>
          <cell r="I2945">
            <v>86569</v>
          </cell>
          <cell r="J2945">
            <v>87338</v>
          </cell>
          <cell r="K2945">
            <v>88177</v>
          </cell>
          <cell r="L2945">
            <v>89245</v>
          </cell>
          <cell r="M2945">
            <v>90489</v>
          </cell>
          <cell r="N2945">
            <v>91120</v>
          </cell>
          <cell r="O2945">
            <v>91704</v>
          </cell>
          <cell r="P2945">
            <v>92215</v>
          </cell>
          <cell r="Q2945">
            <v>92376</v>
          </cell>
          <cell r="R2945">
            <v>92389</v>
          </cell>
        </row>
        <row r="2946">
          <cell r="C2946" t="str">
            <v>51163</v>
          </cell>
          <cell r="D2946" t="str">
            <v>Virginia</v>
          </cell>
          <cell r="E2946" t="str">
            <v>Rockbridge County</v>
          </cell>
          <cell r="F2946">
            <v>20785</v>
          </cell>
          <cell r="G2946">
            <v>20835</v>
          </cell>
          <cell r="H2946">
            <v>20905</v>
          </cell>
          <cell r="I2946">
            <v>20989</v>
          </cell>
          <cell r="J2946">
            <v>21189</v>
          </cell>
          <cell r="K2946">
            <v>21432</v>
          </cell>
          <cell r="L2946">
            <v>21738</v>
          </cell>
          <cell r="M2946">
            <v>21931</v>
          </cell>
          <cell r="N2946">
            <v>22228</v>
          </cell>
          <cell r="O2946">
            <v>22363</v>
          </cell>
          <cell r="P2946">
            <v>22269</v>
          </cell>
          <cell r="Q2946">
            <v>22307</v>
          </cell>
          <cell r="R2946">
            <v>22294</v>
          </cell>
        </row>
        <row r="2947">
          <cell r="C2947" t="str">
            <v>51165</v>
          </cell>
          <cell r="D2947" t="str">
            <v>Virginia</v>
          </cell>
          <cell r="E2947" t="str">
            <v>Rockingham County</v>
          </cell>
          <cell r="F2947">
            <v>67825</v>
          </cell>
          <cell r="G2947">
            <v>67977</v>
          </cell>
          <cell r="H2947">
            <v>68671</v>
          </cell>
          <cell r="I2947">
            <v>69315</v>
          </cell>
          <cell r="J2947">
            <v>69975</v>
          </cell>
          <cell r="K2947">
            <v>70789</v>
          </cell>
          <cell r="L2947">
            <v>72030</v>
          </cell>
          <cell r="M2947">
            <v>73000</v>
          </cell>
          <cell r="N2947">
            <v>74274</v>
          </cell>
          <cell r="O2947">
            <v>75075</v>
          </cell>
          <cell r="P2947">
            <v>75850</v>
          </cell>
          <cell r="Q2947">
            <v>76314</v>
          </cell>
          <cell r="R2947">
            <v>76413</v>
          </cell>
        </row>
        <row r="2948">
          <cell r="C2948" t="str">
            <v>51167</v>
          </cell>
          <cell r="D2948" t="str">
            <v>Virginia</v>
          </cell>
          <cell r="E2948" t="str">
            <v>Russell County</v>
          </cell>
          <cell r="F2948">
            <v>29250</v>
          </cell>
          <cell r="G2948">
            <v>29251</v>
          </cell>
          <cell r="H2948">
            <v>29001</v>
          </cell>
          <cell r="I2948">
            <v>28741</v>
          </cell>
          <cell r="J2948">
            <v>28766</v>
          </cell>
          <cell r="K2948">
            <v>28546</v>
          </cell>
          <cell r="L2948">
            <v>28508</v>
          </cell>
          <cell r="M2948">
            <v>28618</v>
          </cell>
          <cell r="N2948">
            <v>28889</v>
          </cell>
          <cell r="O2948">
            <v>28831</v>
          </cell>
          <cell r="P2948">
            <v>29012</v>
          </cell>
          <cell r="Q2948">
            <v>28897</v>
          </cell>
          <cell r="R2948">
            <v>28862</v>
          </cell>
        </row>
        <row r="2949">
          <cell r="C2949" t="str">
            <v>51169</v>
          </cell>
          <cell r="D2949" t="str">
            <v>Virginia</v>
          </cell>
          <cell r="E2949" t="str">
            <v>Scott County</v>
          </cell>
          <cell r="F2949">
            <v>23395</v>
          </cell>
          <cell r="G2949">
            <v>23351</v>
          </cell>
          <cell r="H2949">
            <v>23127</v>
          </cell>
          <cell r="I2949">
            <v>23048</v>
          </cell>
          <cell r="J2949">
            <v>22978</v>
          </cell>
          <cell r="K2949">
            <v>22954</v>
          </cell>
          <cell r="L2949">
            <v>23084</v>
          </cell>
          <cell r="M2949">
            <v>23272</v>
          </cell>
          <cell r="N2949">
            <v>23302</v>
          </cell>
          <cell r="O2949">
            <v>23237</v>
          </cell>
          <cell r="P2949">
            <v>23212</v>
          </cell>
          <cell r="Q2949">
            <v>23177</v>
          </cell>
          <cell r="R2949">
            <v>23147</v>
          </cell>
        </row>
        <row r="2950">
          <cell r="C2950" t="str">
            <v>51171</v>
          </cell>
          <cell r="D2950" t="str">
            <v>Virginia</v>
          </cell>
          <cell r="E2950" t="str">
            <v>Shenandoah County</v>
          </cell>
          <cell r="F2950">
            <v>35068</v>
          </cell>
          <cell r="G2950">
            <v>35240</v>
          </cell>
          <cell r="H2950">
            <v>35835</v>
          </cell>
          <cell r="I2950">
            <v>36525</v>
          </cell>
          <cell r="J2950">
            <v>37309</v>
          </cell>
          <cell r="K2950">
            <v>38272</v>
          </cell>
          <cell r="L2950">
            <v>39406</v>
          </cell>
          <cell r="M2950">
            <v>40610</v>
          </cell>
          <cell r="N2950">
            <v>41214</v>
          </cell>
          <cell r="O2950">
            <v>41720</v>
          </cell>
          <cell r="P2950">
            <v>41743</v>
          </cell>
          <cell r="Q2950">
            <v>41993</v>
          </cell>
          <cell r="R2950">
            <v>42053</v>
          </cell>
        </row>
        <row r="2951">
          <cell r="C2951" t="str">
            <v>51173</v>
          </cell>
          <cell r="D2951" t="str">
            <v>Virginia</v>
          </cell>
          <cell r="E2951" t="str">
            <v>Smyth County</v>
          </cell>
          <cell r="F2951">
            <v>33069</v>
          </cell>
          <cell r="G2951">
            <v>33079</v>
          </cell>
          <cell r="H2951">
            <v>32931</v>
          </cell>
          <cell r="I2951">
            <v>32849</v>
          </cell>
          <cell r="J2951">
            <v>32733</v>
          </cell>
          <cell r="K2951">
            <v>32570</v>
          </cell>
          <cell r="L2951">
            <v>32519</v>
          </cell>
          <cell r="M2951">
            <v>32632</v>
          </cell>
          <cell r="N2951">
            <v>32449</v>
          </cell>
          <cell r="O2951">
            <v>32386</v>
          </cell>
          <cell r="P2951">
            <v>32283</v>
          </cell>
          <cell r="Q2951">
            <v>32208</v>
          </cell>
          <cell r="R2951">
            <v>32163</v>
          </cell>
        </row>
        <row r="2952">
          <cell r="C2952" t="str">
            <v>51175</v>
          </cell>
          <cell r="D2952" t="str">
            <v>Virginia</v>
          </cell>
          <cell r="E2952" t="str">
            <v>Southampton County</v>
          </cell>
          <cell r="F2952">
            <v>17482</v>
          </cell>
          <cell r="G2952">
            <v>17493</v>
          </cell>
          <cell r="H2952">
            <v>17489</v>
          </cell>
          <cell r="I2952">
            <v>17353</v>
          </cell>
          <cell r="J2952">
            <v>17409</v>
          </cell>
          <cell r="K2952">
            <v>17535</v>
          </cell>
          <cell r="L2952">
            <v>17810</v>
          </cell>
          <cell r="M2952">
            <v>18028</v>
          </cell>
          <cell r="N2952">
            <v>18571</v>
          </cell>
          <cell r="O2952">
            <v>18706</v>
          </cell>
          <cell r="P2952">
            <v>18607</v>
          </cell>
          <cell r="Q2952">
            <v>18570</v>
          </cell>
          <cell r="R2952">
            <v>18552</v>
          </cell>
        </row>
        <row r="2953">
          <cell r="C2953" t="str">
            <v>51177</v>
          </cell>
          <cell r="D2953" t="str">
            <v>Virginia</v>
          </cell>
          <cell r="E2953" t="str">
            <v>Spotsylvania County</v>
          </cell>
          <cell r="F2953">
            <v>90289</v>
          </cell>
          <cell r="G2953">
            <v>91387</v>
          </cell>
          <cell r="H2953">
            <v>96326</v>
          </cell>
          <cell r="I2953">
            <v>101802</v>
          </cell>
          <cell r="J2953">
            <v>106525</v>
          </cell>
          <cell r="K2953">
            <v>110580</v>
          </cell>
          <cell r="L2953">
            <v>115017</v>
          </cell>
          <cell r="M2953">
            <v>117891</v>
          </cell>
          <cell r="N2953">
            <v>119083</v>
          </cell>
          <cell r="O2953">
            <v>120195</v>
          </cell>
          <cell r="P2953">
            <v>121038</v>
          </cell>
          <cell r="Q2953">
            <v>122397</v>
          </cell>
          <cell r="R2953">
            <v>122853</v>
          </cell>
        </row>
        <row r="2954">
          <cell r="C2954" t="str">
            <v>51179</v>
          </cell>
          <cell r="D2954" t="str">
            <v>Virginia</v>
          </cell>
          <cell r="E2954" t="str">
            <v>Stafford County</v>
          </cell>
          <cell r="F2954">
            <v>92456</v>
          </cell>
          <cell r="G2954">
            <v>93625</v>
          </cell>
          <cell r="H2954">
            <v>98320</v>
          </cell>
          <cell r="I2954">
            <v>103943</v>
          </cell>
          <cell r="J2954">
            <v>109166</v>
          </cell>
          <cell r="K2954">
            <v>113798</v>
          </cell>
          <cell r="L2954">
            <v>117611</v>
          </cell>
          <cell r="M2954">
            <v>119892</v>
          </cell>
          <cell r="N2954">
            <v>122526</v>
          </cell>
          <cell r="O2954">
            <v>124323</v>
          </cell>
          <cell r="P2954">
            <v>126449</v>
          </cell>
          <cell r="Q2954">
            <v>128961</v>
          </cell>
          <cell r="R2954">
            <v>129745</v>
          </cell>
        </row>
        <row r="2955">
          <cell r="C2955" t="str">
            <v>51181</v>
          </cell>
          <cell r="D2955" t="str">
            <v>Virginia</v>
          </cell>
          <cell r="E2955" t="str">
            <v>Surry County</v>
          </cell>
          <cell r="F2955">
            <v>6824</v>
          </cell>
          <cell r="G2955">
            <v>6833</v>
          </cell>
          <cell r="H2955">
            <v>6829</v>
          </cell>
          <cell r="I2955">
            <v>6886</v>
          </cell>
          <cell r="J2955">
            <v>6901</v>
          </cell>
          <cell r="K2955">
            <v>6873</v>
          </cell>
          <cell r="L2955">
            <v>6865</v>
          </cell>
          <cell r="M2955">
            <v>6991</v>
          </cell>
          <cell r="N2955">
            <v>7042</v>
          </cell>
          <cell r="O2955">
            <v>7061</v>
          </cell>
          <cell r="P2955">
            <v>7037</v>
          </cell>
          <cell r="Q2955">
            <v>7058</v>
          </cell>
          <cell r="R2955">
            <v>7064</v>
          </cell>
        </row>
        <row r="2956">
          <cell r="C2956" t="str">
            <v>51183</v>
          </cell>
          <cell r="D2956" t="str">
            <v>Virginia</v>
          </cell>
          <cell r="E2956" t="str">
            <v>Sussex County</v>
          </cell>
          <cell r="F2956">
            <v>12507</v>
          </cell>
          <cell r="G2956">
            <v>12456</v>
          </cell>
          <cell r="H2956">
            <v>12318</v>
          </cell>
          <cell r="I2956">
            <v>12109</v>
          </cell>
          <cell r="J2956">
            <v>12205</v>
          </cell>
          <cell r="K2956">
            <v>12014</v>
          </cell>
          <cell r="L2956">
            <v>11933</v>
          </cell>
          <cell r="M2956">
            <v>12193</v>
          </cell>
          <cell r="N2956">
            <v>12191</v>
          </cell>
          <cell r="O2956">
            <v>12215</v>
          </cell>
          <cell r="P2956">
            <v>12175</v>
          </cell>
          <cell r="Q2956">
            <v>12087</v>
          </cell>
          <cell r="R2956">
            <v>12060</v>
          </cell>
        </row>
        <row r="2957">
          <cell r="C2957" t="str">
            <v>51185</v>
          </cell>
          <cell r="D2957" t="str">
            <v>Virginia</v>
          </cell>
          <cell r="E2957" t="str">
            <v>Tazewell County</v>
          </cell>
          <cell r="F2957">
            <v>44599</v>
          </cell>
          <cell r="G2957">
            <v>44418</v>
          </cell>
          <cell r="H2957">
            <v>43985</v>
          </cell>
          <cell r="I2957">
            <v>43995</v>
          </cell>
          <cell r="J2957">
            <v>44042</v>
          </cell>
          <cell r="K2957">
            <v>44102</v>
          </cell>
          <cell r="L2957">
            <v>44025</v>
          </cell>
          <cell r="M2957">
            <v>44195</v>
          </cell>
          <cell r="N2957">
            <v>44169</v>
          </cell>
          <cell r="O2957">
            <v>45020</v>
          </cell>
          <cell r="P2957">
            <v>45069</v>
          </cell>
          <cell r="Q2957">
            <v>45078</v>
          </cell>
          <cell r="R2957">
            <v>45078</v>
          </cell>
        </row>
        <row r="2958">
          <cell r="C2958" t="str">
            <v>51187</v>
          </cell>
          <cell r="D2958" t="str">
            <v>Virginia</v>
          </cell>
          <cell r="E2958" t="str">
            <v>Warren County</v>
          </cell>
          <cell r="F2958">
            <v>31553</v>
          </cell>
          <cell r="G2958">
            <v>31690</v>
          </cell>
          <cell r="H2958">
            <v>32222</v>
          </cell>
          <cell r="I2958">
            <v>33031</v>
          </cell>
          <cell r="J2958">
            <v>33797</v>
          </cell>
          <cell r="K2958">
            <v>34434</v>
          </cell>
          <cell r="L2958">
            <v>35405</v>
          </cell>
          <cell r="M2958">
            <v>36231</v>
          </cell>
          <cell r="N2958">
            <v>36814</v>
          </cell>
          <cell r="O2958">
            <v>37259</v>
          </cell>
          <cell r="P2958">
            <v>37240</v>
          </cell>
          <cell r="Q2958">
            <v>37575</v>
          </cell>
          <cell r="R2958">
            <v>37676</v>
          </cell>
        </row>
        <row r="2959">
          <cell r="C2959" t="str">
            <v>51191</v>
          </cell>
          <cell r="D2959" t="str">
            <v>Virginia</v>
          </cell>
          <cell r="E2959" t="str">
            <v>Washington County</v>
          </cell>
          <cell r="F2959">
            <v>51152</v>
          </cell>
          <cell r="G2959">
            <v>51230</v>
          </cell>
          <cell r="H2959">
            <v>51441</v>
          </cell>
          <cell r="I2959">
            <v>51670</v>
          </cell>
          <cell r="J2959">
            <v>51908</v>
          </cell>
          <cell r="K2959">
            <v>52341</v>
          </cell>
          <cell r="L2959">
            <v>52940</v>
          </cell>
          <cell r="M2959">
            <v>53322</v>
          </cell>
          <cell r="N2959">
            <v>54216</v>
          </cell>
          <cell r="O2959">
            <v>54475</v>
          </cell>
          <cell r="P2959">
            <v>54722</v>
          </cell>
          <cell r="Q2959">
            <v>54876</v>
          </cell>
          <cell r="R2959">
            <v>54877</v>
          </cell>
        </row>
        <row r="2960">
          <cell r="C2960" t="str">
            <v>51193</v>
          </cell>
          <cell r="D2960" t="str">
            <v>Virginia</v>
          </cell>
          <cell r="E2960" t="str">
            <v>Westmoreland County</v>
          </cell>
          <cell r="F2960">
            <v>16684</v>
          </cell>
          <cell r="G2960">
            <v>16644</v>
          </cell>
          <cell r="H2960">
            <v>16518</v>
          </cell>
          <cell r="I2960">
            <v>16528</v>
          </cell>
          <cell r="J2960">
            <v>16718</v>
          </cell>
          <cell r="K2960">
            <v>16658</v>
          </cell>
          <cell r="L2960">
            <v>16757</v>
          </cell>
          <cell r="M2960">
            <v>16841</v>
          </cell>
          <cell r="N2960">
            <v>17127</v>
          </cell>
          <cell r="O2960">
            <v>17305</v>
          </cell>
          <cell r="P2960">
            <v>17448</v>
          </cell>
          <cell r="Q2960">
            <v>17454</v>
          </cell>
          <cell r="R2960">
            <v>17463</v>
          </cell>
        </row>
        <row r="2961">
          <cell r="C2961" t="str">
            <v>51195</v>
          </cell>
          <cell r="D2961" t="str">
            <v>Virginia</v>
          </cell>
          <cell r="E2961" t="str">
            <v>Wise County</v>
          </cell>
          <cell r="F2961">
            <v>42153</v>
          </cell>
          <cell r="G2961">
            <v>42077</v>
          </cell>
          <cell r="H2961">
            <v>41810</v>
          </cell>
          <cell r="I2961">
            <v>41667</v>
          </cell>
          <cell r="J2961">
            <v>41640</v>
          </cell>
          <cell r="K2961">
            <v>41591</v>
          </cell>
          <cell r="L2961">
            <v>41585</v>
          </cell>
          <cell r="M2961">
            <v>41531</v>
          </cell>
          <cell r="N2961">
            <v>41543</v>
          </cell>
          <cell r="O2961">
            <v>41489</v>
          </cell>
          <cell r="P2961">
            <v>41454</v>
          </cell>
          <cell r="Q2961">
            <v>41452</v>
          </cell>
          <cell r="R2961">
            <v>41463</v>
          </cell>
        </row>
        <row r="2962">
          <cell r="C2962" t="str">
            <v>51197</v>
          </cell>
          <cell r="D2962" t="str">
            <v>Virginia</v>
          </cell>
          <cell r="E2962" t="str">
            <v>Wythe County</v>
          </cell>
          <cell r="F2962">
            <v>27601</v>
          </cell>
          <cell r="G2962">
            <v>27621</v>
          </cell>
          <cell r="H2962">
            <v>27585</v>
          </cell>
          <cell r="I2962">
            <v>27710</v>
          </cell>
          <cell r="J2962">
            <v>27859</v>
          </cell>
          <cell r="K2962">
            <v>27947</v>
          </cell>
          <cell r="L2962">
            <v>28349</v>
          </cell>
          <cell r="M2962">
            <v>28628</v>
          </cell>
          <cell r="N2962">
            <v>28827</v>
          </cell>
          <cell r="O2962">
            <v>29123</v>
          </cell>
          <cell r="P2962">
            <v>29216</v>
          </cell>
          <cell r="Q2962">
            <v>29235</v>
          </cell>
          <cell r="R2962">
            <v>29230</v>
          </cell>
        </row>
        <row r="2963">
          <cell r="C2963" t="str">
            <v>51199</v>
          </cell>
          <cell r="D2963" t="str">
            <v>Virginia</v>
          </cell>
          <cell r="E2963" t="str">
            <v>York County</v>
          </cell>
          <cell r="F2963">
            <v>56748</v>
          </cell>
          <cell r="G2963">
            <v>57119</v>
          </cell>
          <cell r="H2963">
            <v>58651</v>
          </cell>
          <cell r="I2963">
            <v>60126</v>
          </cell>
          <cell r="J2963">
            <v>60620</v>
          </cell>
          <cell r="K2963">
            <v>61926</v>
          </cell>
          <cell r="L2963">
            <v>63076</v>
          </cell>
          <cell r="M2963">
            <v>63912</v>
          </cell>
          <cell r="N2963">
            <v>64710</v>
          </cell>
          <cell r="O2963">
            <v>64944</v>
          </cell>
          <cell r="P2963">
            <v>65197</v>
          </cell>
          <cell r="Q2963">
            <v>65464</v>
          </cell>
          <cell r="R2963">
            <v>65467</v>
          </cell>
        </row>
        <row r="2964">
          <cell r="C2964" t="str">
            <v>51510</v>
          </cell>
          <cell r="D2964" t="str">
            <v>Virginia</v>
          </cell>
          <cell r="E2964" t="str">
            <v>Alexandria city</v>
          </cell>
          <cell r="F2964">
            <v>128278</v>
          </cell>
          <cell r="G2964">
            <v>129225</v>
          </cell>
          <cell r="H2964">
            <v>130932</v>
          </cell>
          <cell r="I2964">
            <v>130614</v>
          </cell>
          <cell r="J2964">
            <v>129421</v>
          </cell>
          <cell r="K2964">
            <v>128765</v>
          </cell>
          <cell r="L2964">
            <v>128181</v>
          </cell>
          <cell r="M2964">
            <v>127676</v>
          </cell>
          <cell r="N2964">
            <v>129175</v>
          </cell>
          <cell r="O2964">
            <v>132949</v>
          </cell>
          <cell r="P2964">
            <v>137523</v>
          </cell>
          <cell r="Q2964">
            <v>139966</v>
          </cell>
          <cell r="R2964">
            <v>140912</v>
          </cell>
        </row>
        <row r="2965">
          <cell r="C2965" t="str">
            <v>51515</v>
          </cell>
          <cell r="D2965" t="str">
            <v>Virginia</v>
          </cell>
          <cell r="E2965" t="str">
            <v>Bedford city</v>
          </cell>
          <cell r="F2965">
            <v>6421</v>
          </cell>
          <cell r="G2965">
            <v>6425</v>
          </cell>
          <cell r="H2965">
            <v>6400</v>
          </cell>
          <cell r="I2965">
            <v>6320</v>
          </cell>
          <cell r="J2965">
            <v>6237</v>
          </cell>
          <cell r="K2965">
            <v>6198</v>
          </cell>
          <cell r="L2965">
            <v>6186</v>
          </cell>
          <cell r="M2965">
            <v>6147</v>
          </cell>
          <cell r="N2965">
            <v>6169</v>
          </cell>
          <cell r="O2965">
            <v>6150</v>
          </cell>
          <cell r="P2965">
            <v>6174</v>
          </cell>
          <cell r="Q2965">
            <v>6222</v>
          </cell>
          <cell r="R2965">
            <v>6243</v>
          </cell>
        </row>
        <row r="2966">
          <cell r="C2966" t="str">
            <v>51520</v>
          </cell>
          <cell r="D2966" t="str">
            <v>Virginia</v>
          </cell>
          <cell r="E2966" t="str">
            <v>Bristol city</v>
          </cell>
          <cell r="F2966">
            <v>17346</v>
          </cell>
          <cell r="G2966">
            <v>17289</v>
          </cell>
          <cell r="H2966">
            <v>17330</v>
          </cell>
          <cell r="I2966">
            <v>17087</v>
          </cell>
          <cell r="J2966">
            <v>17465</v>
          </cell>
          <cell r="K2966">
            <v>17536</v>
          </cell>
          <cell r="L2966">
            <v>17493</v>
          </cell>
          <cell r="M2966">
            <v>17684</v>
          </cell>
          <cell r="N2966">
            <v>17540</v>
          </cell>
          <cell r="O2966">
            <v>17631</v>
          </cell>
          <cell r="P2966">
            <v>17842</v>
          </cell>
          <cell r="Q2966">
            <v>17835</v>
          </cell>
          <cell r="R2966">
            <v>17822</v>
          </cell>
        </row>
        <row r="2967">
          <cell r="C2967" t="str">
            <v>51530</v>
          </cell>
          <cell r="D2967" t="str">
            <v>Virginia</v>
          </cell>
          <cell r="E2967" t="str">
            <v>Buena Vista city</v>
          </cell>
          <cell r="F2967">
            <v>6367</v>
          </cell>
          <cell r="G2967">
            <v>6381</v>
          </cell>
          <cell r="H2967">
            <v>6423</v>
          </cell>
          <cell r="I2967">
            <v>6412</v>
          </cell>
          <cell r="J2967">
            <v>6555</v>
          </cell>
          <cell r="K2967">
            <v>6588</v>
          </cell>
          <cell r="L2967">
            <v>6634</v>
          </cell>
          <cell r="M2967">
            <v>6679</v>
          </cell>
          <cell r="N2967">
            <v>6618</v>
          </cell>
          <cell r="O2967">
            <v>6664</v>
          </cell>
          <cell r="P2967">
            <v>6677</v>
          </cell>
          <cell r="Q2967">
            <v>6650</v>
          </cell>
          <cell r="R2967">
            <v>6627</v>
          </cell>
        </row>
        <row r="2968">
          <cell r="C2968" t="str">
            <v>51540</v>
          </cell>
          <cell r="D2968" t="str">
            <v>Virginia</v>
          </cell>
          <cell r="E2968" t="str">
            <v>Charlottesville city</v>
          </cell>
          <cell r="F2968">
            <v>41280</v>
          </cell>
          <cell r="G2968">
            <v>41351</v>
          </cell>
          <cell r="H2968">
            <v>41436</v>
          </cell>
          <cell r="I2968">
            <v>41449</v>
          </cell>
          <cell r="J2968">
            <v>40695</v>
          </cell>
          <cell r="K2968">
            <v>40281</v>
          </cell>
          <cell r="L2968">
            <v>40597</v>
          </cell>
          <cell r="M2968">
            <v>41066</v>
          </cell>
          <cell r="N2968">
            <v>41538</v>
          </cell>
          <cell r="O2968">
            <v>42130</v>
          </cell>
          <cell r="P2968">
            <v>43054</v>
          </cell>
          <cell r="Q2968">
            <v>43475</v>
          </cell>
          <cell r="R2968">
            <v>43547</v>
          </cell>
        </row>
        <row r="2969">
          <cell r="C2969" t="str">
            <v>51550</v>
          </cell>
          <cell r="D2969" t="str">
            <v>Virginia</v>
          </cell>
          <cell r="E2969" t="str">
            <v>Chesapeake city</v>
          </cell>
          <cell r="F2969">
            <v>199153</v>
          </cell>
          <cell r="G2969">
            <v>200224</v>
          </cell>
          <cell r="H2969">
            <v>202325</v>
          </cell>
          <cell r="I2969">
            <v>203970</v>
          </cell>
          <cell r="J2969">
            <v>206909</v>
          </cell>
          <cell r="K2969">
            <v>211927</v>
          </cell>
          <cell r="L2969">
            <v>215128</v>
          </cell>
          <cell r="M2969">
            <v>217271</v>
          </cell>
          <cell r="N2969">
            <v>217450</v>
          </cell>
          <cell r="O2969">
            <v>218458</v>
          </cell>
          <cell r="P2969">
            <v>220176</v>
          </cell>
          <cell r="Q2969">
            <v>222209</v>
          </cell>
          <cell r="R2969">
            <v>222986</v>
          </cell>
        </row>
        <row r="2970">
          <cell r="C2970" t="str">
            <v>51570</v>
          </cell>
          <cell r="D2970" t="str">
            <v>Virginia</v>
          </cell>
          <cell r="E2970" t="str">
            <v>Colonial Heights city</v>
          </cell>
          <cell r="F2970">
            <v>16909</v>
          </cell>
          <cell r="G2970">
            <v>16905</v>
          </cell>
          <cell r="H2970">
            <v>17002</v>
          </cell>
          <cell r="I2970">
            <v>17026</v>
          </cell>
          <cell r="J2970">
            <v>17056</v>
          </cell>
          <cell r="K2970">
            <v>17296</v>
          </cell>
          <cell r="L2970">
            <v>17348</v>
          </cell>
          <cell r="M2970">
            <v>17604</v>
          </cell>
          <cell r="N2970">
            <v>17462</v>
          </cell>
          <cell r="O2970">
            <v>17387</v>
          </cell>
          <cell r="P2970">
            <v>17525</v>
          </cell>
          <cell r="Q2970">
            <v>17411</v>
          </cell>
          <cell r="R2970">
            <v>17381</v>
          </cell>
        </row>
        <row r="2971">
          <cell r="C2971" t="str">
            <v>51580</v>
          </cell>
          <cell r="D2971" t="str">
            <v>Virginia</v>
          </cell>
          <cell r="E2971" t="str">
            <v>Covington city</v>
          </cell>
          <cell r="F2971">
            <v>6294</v>
          </cell>
          <cell r="G2971">
            <v>6281</v>
          </cell>
          <cell r="H2971">
            <v>6319</v>
          </cell>
          <cell r="I2971">
            <v>6283</v>
          </cell>
          <cell r="J2971">
            <v>6230</v>
          </cell>
          <cell r="K2971">
            <v>6192</v>
          </cell>
          <cell r="L2971">
            <v>6073</v>
          </cell>
          <cell r="M2971">
            <v>5979</v>
          </cell>
          <cell r="N2971">
            <v>6057</v>
          </cell>
          <cell r="O2971">
            <v>5991</v>
          </cell>
          <cell r="P2971">
            <v>5948</v>
          </cell>
          <cell r="Q2971">
            <v>5961</v>
          </cell>
          <cell r="R2971">
            <v>5971</v>
          </cell>
        </row>
        <row r="2972">
          <cell r="C2972" t="str">
            <v>51590</v>
          </cell>
          <cell r="D2972" t="str">
            <v>Virginia</v>
          </cell>
          <cell r="E2972" t="str">
            <v>Danville city</v>
          </cell>
          <cell r="F2972">
            <v>48312</v>
          </cell>
          <cell r="G2972">
            <v>48104</v>
          </cell>
          <cell r="H2972">
            <v>47415</v>
          </cell>
          <cell r="I2972">
            <v>46929</v>
          </cell>
          <cell r="J2972">
            <v>46515</v>
          </cell>
          <cell r="K2972">
            <v>45788</v>
          </cell>
          <cell r="L2972">
            <v>45086</v>
          </cell>
          <cell r="M2972">
            <v>44586</v>
          </cell>
          <cell r="N2972">
            <v>44162</v>
          </cell>
          <cell r="O2972">
            <v>43765</v>
          </cell>
          <cell r="P2972">
            <v>43496</v>
          </cell>
          <cell r="Q2972">
            <v>43055</v>
          </cell>
          <cell r="R2972">
            <v>42928</v>
          </cell>
        </row>
        <row r="2973">
          <cell r="C2973" t="str">
            <v>51595</v>
          </cell>
          <cell r="D2973" t="str">
            <v>Virginia</v>
          </cell>
          <cell r="E2973" t="str">
            <v>Emporia city</v>
          </cell>
          <cell r="F2973">
            <v>5651</v>
          </cell>
          <cell r="G2973">
            <v>5655</v>
          </cell>
          <cell r="H2973">
            <v>5618</v>
          </cell>
          <cell r="I2973">
            <v>5736</v>
          </cell>
          <cell r="J2973">
            <v>5693</v>
          </cell>
          <cell r="K2973">
            <v>5659</v>
          </cell>
          <cell r="L2973">
            <v>5657</v>
          </cell>
          <cell r="M2973">
            <v>5734</v>
          </cell>
          <cell r="N2973">
            <v>5755</v>
          </cell>
          <cell r="O2973">
            <v>5820</v>
          </cell>
          <cell r="P2973">
            <v>5865</v>
          </cell>
          <cell r="Q2973">
            <v>5927</v>
          </cell>
          <cell r="R2973">
            <v>5937</v>
          </cell>
        </row>
        <row r="2974">
          <cell r="C2974" t="str">
            <v>51600</v>
          </cell>
          <cell r="D2974" t="str">
            <v>Virginia</v>
          </cell>
          <cell r="E2974" t="str">
            <v>Fairfax city</v>
          </cell>
          <cell r="F2974">
            <v>21576</v>
          </cell>
          <cell r="G2974">
            <v>21600</v>
          </cell>
          <cell r="H2974">
            <v>21668</v>
          </cell>
          <cell r="I2974">
            <v>21603</v>
          </cell>
          <cell r="J2974">
            <v>21518</v>
          </cell>
          <cell r="K2974">
            <v>21160</v>
          </cell>
          <cell r="L2974">
            <v>20860</v>
          </cell>
          <cell r="M2974">
            <v>21407</v>
          </cell>
          <cell r="N2974">
            <v>21682</v>
          </cell>
          <cell r="O2974">
            <v>22112</v>
          </cell>
          <cell r="P2974">
            <v>22418</v>
          </cell>
          <cell r="Q2974">
            <v>22565</v>
          </cell>
          <cell r="R2974">
            <v>22671</v>
          </cell>
        </row>
        <row r="2975">
          <cell r="C2975" t="str">
            <v>51610</v>
          </cell>
          <cell r="D2975" t="str">
            <v>Virginia</v>
          </cell>
          <cell r="E2975" t="str">
            <v>Falls Church city</v>
          </cell>
          <cell r="F2975">
            <v>10432</v>
          </cell>
          <cell r="G2975">
            <v>10441</v>
          </cell>
          <cell r="H2975">
            <v>10550</v>
          </cell>
          <cell r="I2975">
            <v>10600</v>
          </cell>
          <cell r="J2975">
            <v>10596</v>
          </cell>
          <cell r="K2975">
            <v>10589</v>
          </cell>
          <cell r="L2975">
            <v>10840</v>
          </cell>
          <cell r="M2975">
            <v>10852</v>
          </cell>
          <cell r="N2975">
            <v>10947</v>
          </cell>
          <cell r="O2975">
            <v>11219</v>
          </cell>
          <cell r="P2975">
            <v>11787</v>
          </cell>
          <cell r="Q2975">
            <v>12332</v>
          </cell>
          <cell r="R2975">
            <v>12520</v>
          </cell>
        </row>
        <row r="2976">
          <cell r="C2976" t="str">
            <v>51620</v>
          </cell>
          <cell r="D2976" t="str">
            <v>Virginia</v>
          </cell>
          <cell r="E2976" t="str">
            <v>Franklin city</v>
          </cell>
          <cell r="F2976">
            <v>8351</v>
          </cell>
          <cell r="G2976">
            <v>8269</v>
          </cell>
          <cell r="H2976">
            <v>8160</v>
          </cell>
          <cell r="I2976">
            <v>8044</v>
          </cell>
          <cell r="J2976">
            <v>8113</v>
          </cell>
          <cell r="K2976">
            <v>8177</v>
          </cell>
          <cell r="L2976">
            <v>8278</v>
          </cell>
          <cell r="M2976">
            <v>8489</v>
          </cell>
          <cell r="N2976">
            <v>8611</v>
          </cell>
          <cell r="O2976">
            <v>8538</v>
          </cell>
          <cell r="P2976">
            <v>8489</v>
          </cell>
          <cell r="Q2976">
            <v>8582</v>
          </cell>
          <cell r="R2976">
            <v>8619</v>
          </cell>
        </row>
        <row r="2977">
          <cell r="C2977" t="str">
            <v>51630</v>
          </cell>
          <cell r="D2977" t="str">
            <v>Virginia</v>
          </cell>
          <cell r="E2977" t="str">
            <v>Fredericksburg city</v>
          </cell>
          <cell r="F2977">
            <v>19367</v>
          </cell>
          <cell r="G2977">
            <v>19461</v>
          </cell>
          <cell r="H2977">
            <v>20061</v>
          </cell>
          <cell r="I2977">
            <v>20501</v>
          </cell>
          <cell r="J2977">
            <v>20659</v>
          </cell>
          <cell r="K2977">
            <v>21567</v>
          </cell>
          <cell r="L2977">
            <v>21660</v>
          </cell>
          <cell r="M2977">
            <v>22479</v>
          </cell>
          <cell r="N2977">
            <v>22898</v>
          </cell>
          <cell r="O2977">
            <v>23277</v>
          </cell>
          <cell r="P2977">
            <v>23775</v>
          </cell>
          <cell r="Q2977">
            <v>24286</v>
          </cell>
          <cell r="R2977">
            <v>24445</v>
          </cell>
        </row>
        <row r="2978">
          <cell r="C2978" t="str">
            <v>51640</v>
          </cell>
          <cell r="D2978" t="str">
            <v>Virginia</v>
          </cell>
          <cell r="E2978" t="str">
            <v>Galax city</v>
          </cell>
          <cell r="F2978">
            <v>6911</v>
          </cell>
          <cell r="G2978">
            <v>6921</v>
          </cell>
          <cell r="H2978">
            <v>6775</v>
          </cell>
          <cell r="I2978">
            <v>6738</v>
          </cell>
          <cell r="J2978">
            <v>6744</v>
          </cell>
          <cell r="K2978">
            <v>6790</v>
          </cell>
          <cell r="L2978">
            <v>6821</v>
          </cell>
          <cell r="M2978">
            <v>6879</v>
          </cell>
          <cell r="N2978">
            <v>6880</v>
          </cell>
          <cell r="O2978">
            <v>6888</v>
          </cell>
          <cell r="P2978">
            <v>6966</v>
          </cell>
          <cell r="Q2978">
            <v>7042</v>
          </cell>
          <cell r="R2978">
            <v>7067</v>
          </cell>
        </row>
        <row r="2979">
          <cell r="C2979" t="str">
            <v>51650</v>
          </cell>
          <cell r="D2979" t="str">
            <v>Virginia</v>
          </cell>
          <cell r="E2979" t="str">
            <v>Hampton city</v>
          </cell>
          <cell r="F2979">
            <v>146436</v>
          </cell>
          <cell r="G2979">
            <v>146054</v>
          </cell>
          <cell r="H2979">
            <v>143432</v>
          </cell>
          <cell r="I2979">
            <v>141844</v>
          </cell>
          <cell r="J2979">
            <v>140413</v>
          </cell>
          <cell r="K2979">
            <v>140200</v>
          </cell>
          <cell r="L2979">
            <v>141314</v>
          </cell>
          <cell r="M2979">
            <v>140839</v>
          </cell>
          <cell r="N2979">
            <v>140222</v>
          </cell>
          <cell r="O2979">
            <v>138957</v>
          </cell>
          <cell r="P2979">
            <v>137833</v>
          </cell>
          <cell r="Q2979">
            <v>137436</v>
          </cell>
          <cell r="R2979">
            <v>137381</v>
          </cell>
        </row>
        <row r="2980">
          <cell r="C2980" t="str">
            <v>51660</v>
          </cell>
          <cell r="D2980" t="str">
            <v>Virginia</v>
          </cell>
          <cell r="E2980" t="str">
            <v>Harrisonburg city</v>
          </cell>
          <cell r="F2980">
            <v>40390</v>
          </cell>
          <cell r="G2980">
            <v>40437</v>
          </cell>
          <cell r="H2980">
            <v>41646</v>
          </cell>
          <cell r="I2980">
            <v>42837</v>
          </cell>
          <cell r="J2980">
            <v>43176</v>
          </cell>
          <cell r="K2980">
            <v>43753</v>
          </cell>
          <cell r="L2980">
            <v>44572</v>
          </cell>
          <cell r="M2980">
            <v>45858</v>
          </cell>
          <cell r="N2980">
            <v>46551</v>
          </cell>
          <cell r="O2980">
            <v>47286</v>
          </cell>
          <cell r="P2980">
            <v>48294</v>
          </cell>
          <cell r="Q2980">
            <v>48914</v>
          </cell>
          <cell r="R2980">
            <v>49041</v>
          </cell>
        </row>
        <row r="2981">
          <cell r="C2981" t="str">
            <v>51670</v>
          </cell>
          <cell r="D2981" t="str">
            <v>Virginia</v>
          </cell>
          <cell r="E2981" t="str">
            <v>Hopewell city</v>
          </cell>
          <cell r="F2981">
            <v>22278</v>
          </cell>
          <cell r="G2981">
            <v>22277</v>
          </cell>
          <cell r="H2981">
            <v>22147</v>
          </cell>
          <cell r="I2981">
            <v>22291</v>
          </cell>
          <cell r="J2981">
            <v>22046</v>
          </cell>
          <cell r="K2981">
            <v>21998</v>
          </cell>
          <cell r="L2981">
            <v>22131</v>
          </cell>
          <cell r="M2981">
            <v>22295</v>
          </cell>
          <cell r="N2981">
            <v>22549</v>
          </cell>
          <cell r="O2981">
            <v>22576</v>
          </cell>
          <cell r="P2981">
            <v>22455</v>
          </cell>
          <cell r="Q2981">
            <v>22591</v>
          </cell>
          <cell r="R2981">
            <v>22655</v>
          </cell>
        </row>
        <row r="2982">
          <cell r="C2982" t="str">
            <v>51678</v>
          </cell>
          <cell r="D2982" t="str">
            <v>Virginia</v>
          </cell>
          <cell r="E2982" t="str">
            <v>Lexington city</v>
          </cell>
          <cell r="F2982">
            <v>6873</v>
          </cell>
          <cell r="G2982">
            <v>6825</v>
          </cell>
          <cell r="H2982">
            <v>6858</v>
          </cell>
          <cell r="I2982">
            <v>6842</v>
          </cell>
          <cell r="J2982">
            <v>6750</v>
          </cell>
          <cell r="K2982">
            <v>6810</v>
          </cell>
          <cell r="L2982">
            <v>6903</v>
          </cell>
          <cell r="M2982">
            <v>6978</v>
          </cell>
          <cell r="N2982">
            <v>6956</v>
          </cell>
          <cell r="O2982">
            <v>6963</v>
          </cell>
          <cell r="P2982">
            <v>7006</v>
          </cell>
          <cell r="Q2982">
            <v>7042</v>
          </cell>
          <cell r="R2982">
            <v>7046</v>
          </cell>
        </row>
        <row r="2983">
          <cell r="C2983" t="str">
            <v>51680</v>
          </cell>
          <cell r="D2983" t="str">
            <v>Virginia</v>
          </cell>
          <cell r="E2983" t="str">
            <v>Lynchburg city</v>
          </cell>
          <cell r="F2983">
            <v>65306</v>
          </cell>
          <cell r="G2983">
            <v>65330</v>
          </cell>
          <cell r="H2983">
            <v>65003</v>
          </cell>
          <cell r="I2983">
            <v>65263</v>
          </cell>
          <cell r="J2983">
            <v>66496</v>
          </cell>
          <cell r="K2983">
            <v>67021</v>
          </cell>
          <cell r="L2983">
            <v>68773</v>
          </cell>
          <cell r="M2983">
            <v>70919</v>
          </cell>
          <cell r="N2983">
            <v>72869</v>
          </cell>
          <cell r="O2983">
            <v>74018</v>
          </cell>
          <cell r="P2983">
            <v>75137</v>
          </cell>
          <cell r="Q2983">
            <v>75568</v>
          </cell>
          <cell r="R2983">
            <v>75686</v>
          </cell>
        </row>
        <row r="2984">
          <cell r="C2984" t="str">
            <v>51683</v>
          </cell>
          <cell r="D2984" t="str">
            <v>Virginia</v>
          </cell>
          <cell r="E2984" t="str">
            <v>Manassas city</v>
          </cell>
          <cell r="F2984">
            <v>34692</v>
          </cell>
          <cell r="G2984">
            <v>34914</v>
          </cell>
          <cell r="H2984">
            <v>35341</v>
          </cell>
          <cell r="I2984">
            <v>35878</v>
          </cell>
          <cell r="J2984">
            <v>36253</v>
          </cell>
          <cell r="K2984">
            <v>36564</v>
          </cell>
          <cell r="L2984">
            <v>36452</v>
          </cell>
          <cell r="M2984">
            <v>35631</v>
          </cell>
          <cell r="N2984">
            <v>34969</v>
          </cell>
          <cell r="O2984">
            <v>34858</v>
          </cell>
          <cell r="P2984">
            <v>36674</v>
          </cell>
          <cell r="Q2984">
            <v>37821</v>
          </cell>
          <cell r="R2984">
            <v>38201</v>
          </cell>
        </row>
        <row r="2985">
          <cell r="C2985" t="str">
            <v>51685</v>
          </cell>
          <cell r="D2985" t="str">
            <v>Virginia</v>
          </cell>
          <cell r="E2985" t="str">
            <v>Manassas Park city</v>
          </cell>
          <cell r="F2985">
            <v>10226</v>
          </cell>
          <cell r="G2985">
            <v>10305</v>
          </cell>
          <cell r="H2985">
            <v>10777</v>
          </cell>
          <cell r="I2985">
            <v>11150</v>
          </cell>
          <cell r="J2985">
            <v>11357</v>
          </cell>
          <cell r="K2985">
            <v>11982</v>
          </cell>
          <cell r="L2985">
            <v>12451</v>
          </cell>
          <cell r="M2985">
            <v>12490</v>
          </cell>
          <cell r="N2985">
            <v>12677</v>
          </cell>
          <cell r="O2985">
            <v>12744</v>
          </cell>
          <cell r="P2985">
            <v>13613</v>
          </cell>
          <cell r="Q2985">
            <v>14273</v>
          </cell>
          <cell r="R2985">
            <v>14450</v>
          </cell>
        </row>
        <row r="2986">
          <cell r="C2986" t="str">
            <v>51690</v>
          </cell>
          <cell r="D2986" t="str">
            <v>Virginia</v>
          </cell>
          <cell r="E2986" t="str">
            <v>Martinsville city</v>
          </cell>
          <cell r="F2986">
            <v>15418</v>
          </cell>
          <cell r="G2986">
            <v>15331</v>
          </cell>
          <cell r="H2986">
            <v>15173</v>
          </cell>
          <cell r="I2986">
            <v>14867</v>
          </cell>
          <cell r="J2986">
            <v>14796</v>
          </cell>
          <cell r="K2986">
            <v>14448</v>
          </cell>
          <cell r="L2986">
            <v>14405</v>
          </cell>
          <cell r="M2986">
            <v>14281</v>
          </cell>
          <cell r="N2986">
            <v>14042</v>
          </cell>
          <cell r="O2986">
            <v>14040</v>
          </cell>
          <cell r="P2986">
            <v>14012</v>
          </cell>
          <cell r="Q2986">
            <v>13821</v>
          </cell>
          <cell r="R2986">
            <v>13769</v>
          </cell>
        </row>
        <row r="2987">
          <cell r="C2987" t="str">
            <v>51700</v>
          </cell>
          <cell r="D2987" t="str">
            <v>Virginia</v>
          </cell>
          <cell r="E2987" t="str">
            <v>Newport News city</v>
          </cell>
          <cell r="F2987">
            <v>180272</v>
          </cell>
          <cell r="G2987">
            <v>180236</v>
          </cell>
          <cell r="H2987">
            <v>181873</v>
          </cell>
          <cell r="I2987">
            <v>183061</v>
          </cell>
          <cell r="J2987">
            <v>183404</v>
          </cell>
          <cell r="K2987">
            <v>185204</v>
          </cell>
          <cell r="L2987">
            <v>183651</v>
          </cell>
          <cell r="M2987">
            <v>183581</v>
          </cell>
          <cell r="N2987">
            <v>182528</v>
          </cell>
          <cell r="O2987">
            <v>181287</v>
          </cell>
          <cell r="P2987">
            <v>181000</v>
          </cell>
          <cell r="Q2987">
            <v>180719</v>
          </cell>
          <cell r="R2987">
            <v>180712</v>
          </cell>
        </row>
        <row r="2988">
          <cell r="C2988" t="str">
            <v>51710</v>
          </cell>
          <cell r="D2988" t="str">
            <v>Virginia</v>
          </cell>
          <cell r="E2988" t="str">
            <v>Norfolk city</v>
          </cell>
          <cell r="F2988">
            <v>234463</v>
          </cell>
          <cell r="G2988">
            <v>234986</v>
          </cell>
          <cell r="H2988">
            <v>236489</v>
          </cell>
          <cell r="I2988">
            <v>241704</v>
          </cell>
          <cell r="J2988">
            <v>239286</v>
          </cell>
          <cell r="K2988">
            <v>243836</v>
          </cell>
          <cell r="L2988">
            <v>239650</v>
          </cell>
          <cell r="M2988">
            <v>243406</v>
          </cell>
          <cell r="N2988">
            <v>241248</v>
          </cell>
          <cell r="O2988">
            <v>241201</v>
          </cell>
          <cell r="P2988">
            <v>241725</v>
          </cell>
          <cell r="Q2988">
            <v>242803</v>
          </cell>
          <cell r="R2988">
            <v>243135</v>
          </cell>
        </row>
        <row r="2989">
          <cell r="C2989" t="str">
            <v>51720</v>
          </cell>
          <cell r="D2989" t="str">
            <v>Virginia</v>
          </cell>
          <cell r="E2989" t="str">
            <v>Norton city</v>
          </cell>
          <cell r="F2989">
            <v>3945</v>
          </cell>
          <cell r="G2989">
            <v>3916</v>
          </cell>
          <cell r="H2989">
            <v>3896</v>
          </cell>
          <cell r="I2989">
            <v>3929</v>
          </cell>
          <cell r="J2989">
            <v>3944</v>
          </cell>
          <cell r="K2989">
            <v>3847</v>
          </cell>
          <cell r="L2989">
            <v>3767</v>
          </cell>
          <cell r="M2989">
            <v>3825</v>
          </cell>
          <cell r="N2989">
            <v>3869</v>
          </cell>
          <cell r="O2989">
            <v>3861</v>
          </cell>
          <cell r="P2989">
            <v>3903</v>
          </cell>
          <cell r="Q2989">
            <v>3958</v>
          </cell>
          <cell r="R2989">
            <v>3971</v>
          </cell>
        </row>
        <row r="2990">
          <cell r="C2990" t="str">
            <v>51730</v>
          </cell>
          <cell r="D2990" t="str">
            <v>Virginia</v>
          </cell>
          <cell r="E2990" t="str">
            <v>Petersburg city</v>
          </cell>
          <cell r="F2990">
            <v>33752</v>
          </cell>
          <cell r="G2990">
            <v>33561</v>
          </cell>
          <cell r="H2990">
            <v>33183</v>
          </cell>
          <cell r="I2990">
            <v>32803</v>
          </cell>
          <cell r="J2990">
            <v>32645</v>
          </cell>
          <cell r="K2990">
            <v>32292</v>
          </cell>
          <cell r="L2990">
            <v>31930</v>
          </cell>
          <cell r="M2990">
            <v>32181</v>
          </cell>
          <cell r="N2990">
            <v>32318</v>
          </cell>
          <cell r="O2990">
            <v>32321</v>
          </cell>
          <cell r="P2990">
            <v>32168</v>
          </cell>
          <cell r="Q2990">
            <v>32420</v>
          </cell>
          <cell r="R2990">
            <v>32527</v>
          </cell>
        </row>
        <row r="2991">
          <cell r="C2991" t="str">
            <v>51735</v>
          </cell>
          <cell r="D2991" t="str">
            <v>Virginia</v>
          </cell>
          <cell r="E2991" t="str">
            <v>Poquoson city</v>
          </cell>
          <cell r="F2991">
            <v>11566</v>
          </cell>
          <cell r="G2991">
            <v>11582</v>
          </cell>
          <cell r="H2991">
            <v>11523</v>
          </cell>
          <cell r="I2991">
            <v>11697</v>
          </cell>
          <cell r="J2991">
            <v>11797</v>
          </cell>
          <cell r="K2991">
            <v>11772</v>
          </cell>
          <cell r="L2991">
            <v>11879</v>
          </cell>
          <cell r="M2991">
            <v>12008</v>
          </cell>
          <cell r="N2991">
            <v>12089</v>
          </cell>
          <cell r="O2991">
            <v>12103</v>
          </cell>
          <cell r="P2991">
            <v>12153</v>
          </cell>
          <cell r="Q2991">
            <v>12150</v>
          </cell>
          <cell r="R2991">
            <v>12141</v>
          </cell>
        </row>
        <row r="2992">
          <cell r="C2992" t="str">
            <v>51740</v>
          </cell>
          <cell r="D2992" t="str">
            <v>Virginia</v>
          </cell>
          <cell r="E2992" t="str">
            <v>Portsmouth city</v>
          </cell>
          <cell r="F2992">
            <v>100580</v>
          </cell>
          <cell r="G2992">
            <v>100337</v>
          </cell>
          <cell r="H2992">
            <v>99166</v>
          </cell>
          <cell r="I2992">
            <v>98297</v>
          </cell>
          <cell r="J2992">
            <v>97184</v>
          </cell>
          <cell r="K2992">
            <v>97428</v>
          </cell>
          <cell r="L2992">
            <v>98069</v>
          </cell>
          <cell r="M2992">
            <v>99213</v>
          </cell>
          <cell r="N2992">
            <v>97831</v>
          </cell>
          <cell r="O2992">
            <v>95802</v>
          </cell>
          <cell r="P2992">
            <v>95384</v>
          </cell>
          <cell r="Q2992">
            <v>95535</v>
          </cell>
          <cell r="R2992">
            <v>95696</v>
          </cell>
        </row>
        <row r="2993">
          <cell r="C2993" t="str">
            <v>51750</v>
          </cell>
          <cell r="D2993" t="str">
            <v>Virginia</v>
          </cell>
          <cell r="E2993" t="str">
            <v>Radford city</v>
          </cell>
          <cell r="F2993">
            <v>15878</v>
          </cell>
          <cell r="G2993">
            <v>15872</v>
          </cell>
          <cell r="H2993">
            <v>16193</v>
          </cell>
          <cell r="I2993">
            <v>15963</v>
          </cell>
          <cell r="J2993">
            <v>15691</v>
          </cell>
          <cell r="K2993">
            <v>15743</v>
          </cell>
          <cell r="L2993">
            <v>15995</v>
          </cell>
          <cell r="M2993">
            <v>16163</v>
          </cell>
          <cell r="N2993">
            <v>16341</v>
          </cell>
          <cell r="O2993">
            <v>16304</v>
          </cell>
          <cell r="P2993">
            <v>16361</v>
          </cell>
          <cell r="Q2993">
            <v>16408</v>
          </cell>
          <cell r="R2993">
            <v>16423</v>
          </cell>
        </row>
        <row r="2994">
          <cell r="C2994" t="str">
            <v>51760</v>
          </cell>
          <cell r="D2994" t="str">
            <v>Virginia</v>
          </cell>
          <cell r="E2994" t="str">
            <v>Richmond city</v>
          </cell>
          <cell r="F2994">
            <v>196991</v>
          </cell>
          <cell r="G2994">
            <v>196782</v>
          </cell>
          <cell r="H2994">
            <v>197575</v>
          </cell>
          <cell r="I2994">
            <v>197513</v>
          </cell>
          <cell r="J2994">
            <v>197306</v>
          </cell>
          <cell r="K2994">
            <v>196878</v>
          </cell>
          <cell r="L2994">
            <v>197465</v>
          </cell>
          <cell r="M2994">
            <v>198618</v>
          </cell>
          <cell r="N2994">
            <v>200201</v>
          </cell>
          <cell r="O2994">
            <v>202254</v>
          </cell>
          <cell r="P2994">
            <v>203678</v>
          </cell>
          <cell r="Q2994">
            <v>204214</v>
          </cell>
          <cell r="R2994">
            <v>204389</v>
          </cell>
        </row>
        <row r="2995">
          <cell r="C2995" t="str">
            <v>51770</v>
          </cell>
          <cell r="D2995" t="str">
            <v>Virginia</v>
          </cell>
          <cell r="E2995" t="str">
            <v>Roanoke city</v>
          </cell>
          <cell r="F2995">
            <v>95006</v>
          </cell>
          <cell r="G2995">
            <v>94941</v>
          </cell>
          <cell r="H2995">
            <v>94931</v>
          </cell>
          <cell r="I2995">
            <v>93956</v>
          </cell>
          <cell r="J2995">
            <v>93716</v>
          </cell>
          <cell r="K2995">
            <v>93614</v>
          </cell>
          <cell r="L2995">
            <v>93932</v>
          </cell>
          <cell r="M2995">
            <v>94247</v>
          </cell>
          <cell r="N2995">
            <v>94916</v>
          </cell>
          <cell r="O2995">
            <v>95813</v>
          </cell>
          <cell r="P2995">
            <v>97023</v>
          </cell>
          <cell r="Q2995">
            <v>97032</v>
          </cell>
          <cell r="R2995">
            <v>96967</v>
          </cell>
        </row>
        <row r="2996">
          <cell r="C2996" t="str">
            <v>51775</v>
          </cell>
          <cell r="D2996" t="str">
            <v>Virginia</v>
          </cell>
          <cell r="E2996" t="str">
            <v>Salem city</v>
          </cell>
          <cell r="F2996">
            <v>24723</v>
          </cell>
          <cell r="G2996">
            <v>24747</v>
          </cell>
          <cell r="H2996">
            <v>24487</v>
          </cell>
          <cell r="I2996">
            <v>24554</v>
          </cell>
          <cell r="J2996">
            <v>24465</v>
          </cell>
          <cell r="K2996">
            <v>24096</v>
          </cell>
          <cell r="L2996">
            <v>24310</v>
          </cell>
          <cell r="M2996">
            <v>24508</v>
          </cell>
          <cell r="N2996">
            <v>24482</v>
          </cell>
          <cell r="O2996">
            <v>24673</v>
          </cell>
          <cell r="P2996">
            <v>24684</v>
          </cell>
          <cell r="Q2996">
            <v>24802</v>
          </cell>
          <cell r="R2996">
            <v>24860</v>
          </cell>
        </row>
        <row r="2997">
          <cell r="C2997" t="str">
            <v>51790</v>
          </cell>
          <cell r="D2997" t="str">
            <v>Virginia</v>
          </cell>
          <cell r="E2997" t="str">
            <v>Staunton city</v>
          </cell>
          <cell r="F2997">
            <v>23951</v>
          </cell>
          <cell r="G2997">
            <v>23896</v>
          </cell>
          <cell r="H2997">
            <v>23734</v>
          </cell>
          <cell r="I2997">
            <v>23691</v>
          </cell>
          <cell r="J2997">
            <v>23726</v>
          </cell>
          <cell r="K2997">
            <v>23501</v>
          </cell>
          <cell r="L2997">
            <v>23603</v>
          </cell>
          <cell r="M2997">
            <v>23638</v>
          </cell>
          <cell r="N2997">
            <v>23920</v>
          </cell>
          <cell r="O2997">
            <v>23945</v>
          </cell>
          <cell r="P2997">
            <v>23764</v>
          </cell>
          <cell r="Q2997">
            <v>23746</v>
          </cell>
          <cell r="R2997">
            <v>23765</v>
          </cell>
        </row>
        <row r="2998">
          <cell r="C2998" t="str">
            <v>51800</v>
          </cell>
          <cell r="D2998" t="str">
            <v>Virginia</v>
          </cell>
          <cell r="E2998" t="str">
            <v>Suffolk city</v>
          </cell>
          <cell r="F2998">
            <v>63699</v>
          </cell>
          <cell r="G2998">
            <v>64216</v>
          </cell>
          <cell r="H2998">
            <v>66448</v>
          </cell>
          <cell r="I2998">
            <v>69274</v>
          </cell>
          <cell r="J2998">
            <v>72721</v>
          </cell>
          <cell r="K2998">
            <v>75725</v>
          </cell>
          <cell r="L2998">
            <v>77957</v>
          </cell>
          <cell r="M2998">
            <v>80291</v>
          </cell>
          <cell r="N2998">
            <v>81273</v>
          </cell>
          <cell r="O2998">
            <v>82603</v>
          </cell>
          <cell r="P2998">
            <v>83648</v>
          </cell>
          <cell r="Q2998">
            <v>84585</v>
          </cell>
          <cell r="R2998">
            <v>84906</v>
          </cell>
        </row>
        <row r="2999">
          <cell r="C2999" t="str">
            <v>51810</v>
          </cell>
          <cell r="D2999" t="str">
            <v>Virginia</v>
          </cell>
          <cell r="E2999" t="str">
            <v>Virginia Beach city</v>
          </cell>
          <cell r="F2999">
            <v>425236</v>
          </cell>
          <cell r="G2999">
            <v>426918</v>
          </cell>
          <cell r="H2999">
            <v>428396</v>
          </cell>
          <cell r="I2999">
            <v>430183</v>
          </cell>
          <cell r="J2999">
            <v>431600</v>
          </cell>
          <cell r="K2999">
            <v>437494</v>
          </cell>
          <cell r="L2999">
            <v>436210</v>
          </cell>
          <cell r="M2999">
            <v>437739</v>
          </cell>
          <cell r="N2999">
            <v>434732</v>
          </cell>
          <cell r="O2999">
            <v>433331</v>
          </cell>
          <cell r="P2999">
            <v>435004</v>
          </cell>
          <cell r="Q2999">
            <v>437994</v>
          </cell>
          <cell r="R2999">
            <v>439172</v>
          </cell>
        </row>
        <row r="3000">
          <cell r="C3000" t="str">
            <v>51820</v>
          </cell>
          <cell r="D3000" t="str">
            <v>Virginia</v>
          </cell>
          <cell r="E3000" t="str">
            <v>Waynesboro city</v>
          </cell>
          <cell r="F3000">
            <v>19617</v>
          </cell>
          <cell r="G3000">
            <v>19661</v>
          </cell>
          <cell r="H3000">
            <v>19744</v>
          </cell>
          <cell r="I3000">
            <v>20010</v>
          </cell>
          <cell r="J3000">
            <v>20163</v>
          </cell>
          <cell r="K3000">
            <v>20351</v>
          </cell>
          <cell r="L3000">
            <v>20533</v>
          </cell>
          <cell r="M3000">
            <v>20728</v>
          </cell>
          <cell r="N3000">
            <v>20747</v>
          </cell>
          <cell r="O3000">
            <v>20920</v>
          </cell>
          <cell r="P3000">
            <v>20985</v>
          </cell>
          <cell r="Q3000">
            <v>21006</v>
          </cell>
          <cell r="R3000">
            <v>21045</v>
          </cell>
        </row>
        <row r="3001">
          <cell r="C3001" t="str">
            <v>51830</v>
          </cell>
          <cell r="D3001" t="str">
            <v>Virginia</v>
          </cell>
          <cell r="E3001" t="str">
            <v>Williamsburg city</v>
          </cell>
          <cell r="F3001">
            <v>11998</v>
          </cell>
          <cell r="G3001">
            <v>12012</v>
          </cell>
          <cell r="H3001">
            <v>12024</v>
          </cell>
          <cell r="I3001">
            <v>11829</v>
          </cell>
          <cell r="J3001">
            <v>11796</v>
          </cell>
          <cell r="K3001">
            <v>11986</v>
          </cell>
          <cell r="L3001">
            <v>12400</v>
          </cell>
          <cell r="M3001">
            <v>12810</v>
          </cell>
          <cell r="N3001">
            <v>13142</v>
          </cell>
          <cell r="O3001">
            <v>13296</v>
          </cell>
          <cell r="P3001">
            <v>13687</v>
          </cell>
          <cell r="Q3001">
            <v>14068</v>
          </cell>
          <cell r="R3001">
            <v>14170</v>
          </cell>
        </row>
        <row r="3002">
          <cell r="C3002" t="str">
            <v>51840</v>
          </cell>
          <cell r="D3002" t="str">
            <v>Virginia</v>
          </cell>
          <cell r="E3002" t="str">
            <v>Winchester city</v>
          </cell>
          <cell r="F3002">
            <v>23599</v>
          </cell>
          <cell r="G3002">
            <v>23699</v>
          </cell>
          <cell r="H3002">
            <v>24224</v>
          </cell>
          <cell r="I3002">
            <v>24602</v>
          </cell>
          <cell r="J3002">
            <v>24649</v>
          </cell>
          <cell r="K3002">
            <v>25175</v>
          </cell>
          <cell r="L3002">
            <v>25565</v>
          </cell>
          <cell r="M3002">
            <v>25757</v>
          </cell>
          <cell r="N3002">
            <v>25701</v>
          </cell>
          <cell r="O3002">
            <v>26004</v>
          </cell>
          <cell r="P3002">
            <v>26036</v>
          </cell>
          <cell r="Q3002">
            <v>26203</v>
          </cell>
          <cell r="R3002">
            <v>26268</v>
          </cell>
        </row>
        <row r="3003">
          <cell r="C3003" t="str">
            <v>53000</v>
          </cell>
          <cell r="D3003" t="str">
            <v>Washington</v>
          </cell>
          <cell r="E3003" t="str">
            <v>Washington</v>
          </cell>
          <cell r="F3003">
            <v>5894281</v>
          </cell>
          <cell r="G3003">
            <v>5910512</v>
          </cell>
          <cell r="H3003">
            <v>5985722</v>
          </cell>
          <cell r="I3003">
            <v>6052349</v>
          </cell>
          <cell r="J3003">
            <v>6104115</v>
          </cell>
          <cell r="K3003">
            <v>6178645</v>
          </cell>
          <cell r="L3003">
            <v>6257305</v>
          </cell>
          <cell r="M3003">
            <v>6370753</v>
          </cell>
          <cell r="N3003">
            <v>6461587</v>
          </cell>
          <cell r="O3003">
            <v>6562231</v>
          </cell>
          <cell r="P3003">
            <v>6667426</v>
          </cell>
          <cell r="Q3003">
            <v>6724540</v>
          </cell>
          <cell r="R3003">
            <v>6744496</v>
          </cell>
        </row>
        <row r="3004">
          <cell r="C3004" t="str">
            <v>53001</v>
          </cell>
          <cell r="D3004" t="str">
            <v>Washington</v>
          </cell>
          <cell r="E3004" t="str">
            <v>Adams County</v>
          </cell>
          <cell r="F3004">
            <v>16426</v>
          </cell>
          <cell r="G3004">
            <v>16458</v>
          </cell>
          <cell r="H3004">
            <v>16259</v>
          </cell>
          <cell r="I3004">
            <v>16445</v>
          </cell>
          <cell r="J3004">
            <v>16612</v>
          </cell>
          <cell r="K3004">
            <v>16664</v>
          </cell>
          <cell r="L3004">
            <v>16918</v>
          </cell>
          <cell r="M3004">
            <v>16997</v>
          </cell>
          <cell r="N3004">
            <v>17413</v>
          </cell>
          <cell r="O3004">
            <v>17782</v>
          </cell>
          <cell r="P3004">
            <v>18405</v>
          </cell>
          <cell r="Q3004">
            <v>18728</v>
          </cell>
          <cell r="R3004">
            <v>18821</v>
          </cell>
        </row>
        <row r="3005">
          <cell r="C3005" t="str">
            <v>53003</v>
          </cell>
          <cell r="D3005" t="str">
            <v>Washington</v>
          </cell>
          <cell r="E3005" t="str">
            <v>Asotin County</v>
          </cell>
          <cell r="F3005">
            <v>20553</v>
          </cell>
          <cell r="G3005">
            <v>20546</v>
          </cell>
          <cell r="H3005">
            <v>20447</v>
          </cell>
          <cell r="I3005">
            <v>20490</v>
          </cell>
          <cell r="J3005">
            <v>20487</v>
          </cell>
          <cell r="K3005">
            <v>20783</v>
          </cell>
          <cell r="L3005">
            <v>20908</v>
          </cell>
          <cell r="M3005">
            <v>21133</v>
          </cell>
          <cell r="N3005">
            <v>21188</v>
          </cell>
          <cell r="O3005">
            <v>21393</v>
          </cell>
          <cell r="P3005">
            <v>21415</v>
          </cell>
          <cell r="Q3005">
            <v>21623</v>
          </cell>
          <cell r="R3005">
            <v>21688</v>
          </cell>
        </row>
        <row r="3006">
          <cell r="C3006" t="str">
            <v>53005</v>
          </cell>
          <cell r="D3006" t="str">
            <v>Washington</v>
          </cell>
          <cell r="E3006" t="str">
            <v>Benton County</v>
          </cell>
          <cell r="F3006">
            <v>142473</v>
          </cell>
          <cell r="G3006">
            <v>143131</v>
          </cell>
          <cell r="H3006">
            <v>145909</v>
          </cell>
          <cell r="I3006">
            <v>150323</v>
          </cell>
          <cell r="J3006">
            <v>153596</v>
          </cell>
          <cell r="K3006">
            <v>155689</v>
          </cell>
          <cell r="L3006">
            <v>157726</v>
          </cell>
          <cell r="M3006">
            <v>159564</v>
          </cell>
          <cell r="N3006">
            <v>161669</v>
          </cell>
          <cell r="O3006">
            <v>166573</v>
          </cell>
          <cell r="P3006">
            <v>171122</v>
          </cell>
          <cell r="Q3006">
            <v>175177</v>
          </cell>
          <cell r="R3006">
            <v>176455</v>
          </cell>
        </row>
        <row r="3007">
          <cell r="C3007" t="str">
            <v>53007</v>
          </cell>
          <cell r="D3007" t="str">
            <v>Washington</v>
          </cell>
          <cell r="E3007" t="str">
            <v>Chelan County</v>
          </cell>
          <cell r="F3007">
            <v>66611</v>
          </cell>
          <cell r="G3007">
            <v>66648</v>
          </cell>
          <cell r="H3007">
            <v>66574</v>
          </cell>
          <cell r="I3007">
            <v>66742</v>
          </cell>
          <cell r="J3007">
            <v>67173</v>
          </cell>
          <cell r="K3007">
            <v>67882</v>
          </cell>
          <cell r="L3007">
            <v>68747</v>
          </cell>
          <cell r="M3007">
            <v>69536</v>
          </cell>
          <cell r="N3007">
            <v>70214</v>
          </cell>
          <cell r="O3007">
            <v>70813</v>
          </cell>
          <cell r="P3007">
            <v>71679</v>
          </cell>
          <cell r="Q3007">
            <v>72453</v>
          </cell>
          <cell r="R3007">
            <v>72735</v>
          </cell>
        </row>
        <row r="3008">
          <cell r="C3008" t="str">
            <v>53009</v>
          </cell>
          <cell r="D3008" t="str">
            <v>Washington</v>
          </cell>
          <cell r="E3008" t="str">
            <v>Clallam County</v>
          </cell>
          <cell r="F3008">
            <v>64183</v>
          </cell>
          <cell r="G3008">
            <v>64269</v>
          </cell>
          <cell r="H3008">
            <v>64756</v>
          </cell>
          <cell r="I3008">
            <v>65777</v>
          </cell>
          <cell r="J3008">
            <v>66301</v>
          </cell>
          <cell r="K3008">
            <v>67411</v>
          </cell>
          <cell r="L3008">
            <v>68720</v>
          </cell>
          <cell r="M3008">
            <v>69642</v>
          </cell>
          <cell r="N3008">
            <v>70186</v>
          </cell>
          <cell r="O3008">
            <v>70769</v>
          </cell>
          <cell r="P3008">
            <v>71077</v>
          </cell>
          <cell r="Q3008">
            <v>71404</v>
          </cell>
          <cell r="R3008">
            <v>71515</v>
          </cell>
        </row>
        <row r="3009">
          <cell r="C3009" t="str">
            <v>53011</v>
          </cell>
          <cell r="D3009" t="str">
            <v>Washington</v>
          </cell>
          <cell r="E3009" t="str">
            <v>Clark County</v>
          </cell>
          <cell r="F3009">
            <v>345235</v>
          </cell>
          <cell r="G3009">
            <v>347208</v>
          </cell>
          <cell r="H3009">
            <v>357211</v>
          </cell>
          <cell r="I3009">
            <v>366405</v>
          </cell>
          <cell r="J3009">
            <v>374098</v>
          </cell>
          <cell r="K3009">
            <v>384931</v>
          </cell>
          <cell r="L3009">
            <v>394277</v>
          </cell>
          <cell r="M3009">
            <v>401698</v>
          </cell>
          <cell r="N3009">
            <v>408820</v>
          </cell>
          <cell r="O3009">
            <v>415282</v>
          </cell>
          <cell r="P3009">
            <v>421236</v>
          </cell>
          <cell r="Q3009">
            <v>425363</v>
          </cell>
          <cell r="R3009">
            <v>427044</v>
          </cell>
        </row>
        <row r="3010">
          <cell r="C3010" t="str">
            <v>53013</v>
          </cell>
          <cell r="D3010" t="str">
            <v>Washington</v>
          </cell>
          <cell r="E3010" t="str">
            <v>Columbia County</v>
          </cell>
          <cell r="F3010">
            <v>4064</v>
          </cell>
          <cell r="G3010">
            <v>4069</v>
          </cell>
          <cell r="H3010">
            <v>4034</v>
          </cell>
          <cell r="I3010">
            <v>3995</v>
          </cell>
          <cell r="J3010">
            <v>4003</v>
          </cell>
          <cell r="K3010">
            <v>4027</v>
          </cell>
          <cell r="L3010">
            <v>3974</v>
          </cell>
          <cell r="M3010">
            <v>3895</v>
          </cell>
          <cell r="N3010">
            <v>3897</v>
          </cell>
          <cell r="O3010">
            <v>3903</v>
          </cell>
          <cell r="P3010">
            <v>3977</v>
          </cell>
          <cell r="Q3010">
            <v>4078</v>
          </cell>
          <cell r="R3010">
            <v>4113</v>
          </cell>
        </row>
        <row r="3011">
          <cell r="C3011" t="str">
            <v>53015</v>
          </cell>
          <cell r="D3011" t="str">
            <v>Washington</v>
          </cell>
          <cell r="E3011" t="str">
            <v>Cowlitz County</v>
          </cell>
          <cell r="F3011">
            <v>92945</v>
          </cell>
          <cell r="G3011">
            <v>92984</v>
          </cell>
          <cell r="H3011">
            <v>93608</v>
          </cell>
          <cell r="I3011">
            <v>94325</v>
          </cell>
          <cell r="J3011">
            <v>94516</v>
          </cell>
          <cell r="K3011">
            <v>95541</v>
          </cell>
          <cell r="L3011">
            <v>96536</v>
          </cell>
          <cell r="M3011">
            <v>99162</v>
          </cell>
          <cell r="N3011">
            <v>100744</v>
          </cell>
          <cell r="O3011">
            <v>101688</v>
          </cell>
          <cell r="P3011">
            <v>102126</v>
          </cell>
          <cell r="Q3011">
            <v>102410</v>
          </cell>
          <cell r="R3011">
            <v>102501</v>
          </cell>
        </row>
        <row r="3012">
          <cell r="C3012" t="str">
            <v>53017</v>
          </cell>
          <cell r="D3012" t="str">
            <v>Washington</v>
          </cell>
          <cell r="E3012" t="str">
            <v>Douglas County</v>
          </cell>
          <cell r="F3012">
            <v>32589</v>
          </cell>
          <cell r="G3012">
            <v>32674</v>
          </cell>
          <cell r="H3012">
            <v>32787</v>
          </cell>
          <cell r="I3012">
            <v>33044</v>
          </cell>
          <cell r="J3012">
            <v>33481</v>
          </cell>
          <cell r="K3012">
            <v>34086</v>
          </cell>
          <cell r="L3012">
            <v>34622</v>
          </cell>
          <cell r="M3012">
            <v>35558</v>
          </cell>
          <cell r="N3012">
            <v>36503</v>
          </cell>
          <cell r="O3012">
            <v>37216</v>
          </cell>
          <cell r="P3012">
            <v>37935</v>
          </cell>
          <cell r="Q3012">
            <v>38431</v>
          </cell>
          <cell r="R3012">
            <v>38589</v>
          </cell>
        </row>
        <row r="3013">
          <cell r="C3013" t="str">
            <v>53019</v>
          </cell>
          <cell r="D3013" t="str">
            <v>Washington</v>
          </cell>
          <cell r="E3013" t="str">
            <v>Ferry County</v>
          </cell>
          <cell r="F3013">
            <v>7262</v>
          </cell>
          <cell r="G3013">
            <v>7276</v>
          </cell>
          <cell r="H3013">
            <v>7285</v>
          </cell>
          <cell r="I3013">
            <v>7280</v>
          </cell>
          <cell r="J3013">
            <v>7424</v>
          </cell>
          <cell r="K3013">
            <v>7478</v>
          </cell>
          <cell r="L3013">
            <v>7495</v>
          </cell>
          <cell r="M3013">
            <v>7562</v>
          </cell>
          <cell r="N3013">
            <v>7430</v>
          </cell>
          <cell r="O3013">
            <v>7439</v>
          </cell>
          <cell r="P3013">
            <v>7538</v>
          </cell>
          <cell r="Q3013">
            <v>7551</v>
          </cell>
          <cell r="R3013">
            <v>7553</v>
          </cell>
        </row>
        <row r="3014">
          <cell r="C3014" t="str">
            <v>53021</v>
          </cell>
          <cell r="D3014" t="str">
            <v>Washington</v>
          </cell>
          <cell r="E3014" t="str">
            <v>Franklin County</v>
          </cell>
          <cell r="F3014">
            <v>49378</v>
          </cell>
          <cell r="G3014">
            <v>49565</v>
          </cell>
          <cell r="H3014">
            <v>50511</v>
          </cell>
          <cell r="I3014">
            <v>52365</v>
          </cell>
          <cell r="J3014">
            <v>55447</v>
          </cell>
          <cell r="K3014">
            <v>58165</v>
          </cell>
          <cell r="L3014">
            <v>61360</v>
          </cell>
          <cell r="M3014">
            <v>64585</v>
          </cell>
          <cell r="N3014">
            <v>67586</v>
          </cell>
          <cell r="O3014">
            <v>70775</v>
          </cell>
          <cell r="P3014">
            <v>74478</v>
          </cell>
          <cell r="Q3014">
            <v>78163</v>
          </cell>
          <cell r="R3014">
            <v>79223</v>
          </cell>
        </row>
        <row r="3015">
          <cell r="C3015" t="str">
            <v>53023</v>
          </cell>
          <cell r="D3015" t="str">
            <v>Washington</v>
          </cell>
          <cell r="E3015" t="str">
            <v>Garfield County</v>
          </cell>
          <cell r="F3015">
            <v>2397</v>
          </cell>
          <cell r="G3015">
            <v>2383</v>
          </cell>
          <cell r="H3015">
            <v>2313</v>
          </cell>
          <cell r="I3015">
            <v>2293</v>
          </cell>
          <cell r="J3015">
            <v>2316</v>
          </cell>
          <cell r="K3015">
            <v>2270</v>
          </cell>
          <cell r="L3015">
            <v>2274</v>
          </cell>
          <cell r="M3015">
            <v>2245</v>
          </cell>
          <cell r="N3015">
            <v>2203</v>
          </cell>
          <cell r="O3015">
            <v>2244</v>
          </cell>
          <cell r="P3015">
            <v>2237</v>
          </cell>
          <cell r="Q3015">
            <v>2266</v>
          </cell>
          <cell r="R3015">
            <v>2269</v>
          </cell>
        </row>
        <row r="3016">
          <cell r="C3016" t="str">
            <v>53025</v>
          </cell>
          <cell r="D3016" t="str">
            <v>Washington</v>
          </cell>
          <cell r="E3016" t="str">
            <v>Grant County</v>
          </cell>
          <cell r="F3016">
            <v>74714</v>
          </cell>
          <cell r="G3016">
            <v>74918</v>
          </cell>
          <cell r="H3016">
            <v>76044</v>
          </cell>
          <cell r="I3016">
            <v>76944</v>
          </cell>
          <cell r="J3016">
            <v>77955</v>
          </cell>
          <cell r="K3016">
            <v>78734</v>
          </cell>
          <cell r="L3016">
            <v>79531</v>
          </cell>
          <cell r="M3016">
            <v>81036</v>
          </cell>
          <cell r="N3016">
            <v>82645</v>
          </cell>
          <cell r="O3016">
            <v>84944</v>
          </cell>
          <cell r="P3016">
            <v>87340</v>
          </cell>
          <cell r="Q3016">
            <v>89120</v>
          </cell>
          <cell r="R3016">
            <v>89744</v>
          </cell>
        </row>
        <row r="3017">
          <cell r="C3017" t="str">
            <v>53027</v>
          </cell>
          <cell r="D3017" t="str">
            <v>Washington</v>
          </cell>
          <cell r="E3017" t="str">
            <v>Grays Harbor County</v>
          </cell>
          <cell r="F3017">
            <v>67141</v>
          </cell>
          <cell r="G3017">
            <v>67075</v>
          </cell>
          <cell r="H3017">
            <v>67896</v>
          </cell>
          <cell r="I3017">
            <v>68264</v>
          </cell>
          <cell r="J3017">
            <v>69065</v>
          </cell>
          <cell r="K3017">
            <v>69775</v>
          </cell>
          <cell r="L3017">
            <v>70423</v>
          </cell>
          <cell r="M3017">
            <v>71256</v>
          </cell>
          <cell r="N3017">
            <v>71827</v>
          </cell>
          <cell r="O3017">
            <v>72027</v>
          </cell>
          <cell r="P3017">
            <v>72468</v>
          </cell>
          <cell r="Q3017">
            <v>72797</v>
          </cell>
          <cell r="R3017">
            <v>72882</v>
          </cell>
        </row>
        <row r="3018">
          <cell r="C3018" t="str">
            <v>53029</v>
          </cell>
          <cell r="D3018" t="str">
            <v>Washington</v>
          </cell>
          <cell r="E3018" t="str">
            <v>Island County</v>
          </cell>
          <cell r="F3018">
            <v>71571</v>
          </cell>
          <cell r="G3018">
            <v>71886</v>
          </cell>
          <cell r="H3018">
            <v>73884</v>
          </cell>
          <cell r="I3018">
            <v>74840</v>
          </cell>
          <cell r="J3018">
            <v>74670</v>
          </cell>
          <cell r="K3018">
            <v>77667</v>
          </cell>
          <cell r="L3018">
            <v>77589</v>
          </cell>
          <cell r="M3018">
            <v>79136</v>
          </cell>
          <cell r="N3018">
            <v>78726</v>
          </cell>
          <cell r="O3018">
            <v>78375</v>
          </cell>
          <cell r="P3018">
            <v>78248</v>
          </cell>
          <cell r="Q3018">
            <v>78506</v>
          </cell>
          <cell r="R3018">
            <v>78681</v>
          </cell>
        </row>
        <row r="3019">
          <cell r="C3019" t="str">
            <v>53031</v>
          </cell>
          <cell r="D3019" t="str">
            <v>Washington</v>
          </cell>
          <cell r="E3019" t="str">
            <v>Jefferson County</v>
          </cell>
          <cell r="F3019">
            <v>26301</v>
          </cell>
          <cell r="G3019">
            <v>26414</v>
          </cell>
          <cell r="H3019">
            <v>26845</v>
          </cell>
          <cell r="I3019">
            <v>27201</v>
          </cell>
          <cell r="J3019">
            <v>27588</v>
          </cell>
          <cell r="K3019">
            <v>27949</v>
          </cell>
          <cell r="L3019">
            <v>28506</v>
          </cell>
          <cell r="M3019">
            <v>29239</v>
          </cell>
          <cell r="N3019">
            <v>29346</v>
          </cell>
          <cell r="O3019">
            <v>29648</v>
          </cell>
          <cell r="P3019">
            <v>29714</v>
          </cell>
          <cell r="Q3019">
            <v>29872</v>
          </cell>
          <cell r="R3019">
            <v>29924</v>
          </cell>
        </row>
        <row r="3020">
          <cell r="C3020" t="str">
            <v>53033</v>
          </cell>
          <cell r="D3020" t="str">
            <v>Washington</v>
          </cell>
          <cell r="E3020" t="str">
            <v>King County</v>
          </cell>
          <cell r="F3020">
            <v>1737075</v>
          </cell>
          <cell r="G3020">
            <v>1739009</v>
          </cell>
          <cell r="H3020">
            <v>1754090</v>
          </cell>
          <cell r="I3020">
            <v>1758685</v>
          </cell>
          <cell r="J3020">
            <v>1763440</v>
          </cell>
          <cell r="K3020">
            <v>1775297</v>
          </cell>
          <cell r="L3020">
            <v>1795268</v>
          </cell>
          <cell r="M3020">
            <v>1822967</v>
          </cell>
          <cell r="N3020">
            <v>1847986</v>
          </cell>
          <cell r="O3020">
            <v>1875020</v>
          </cell>
          <cell r="P3020">
            <v>1912012</v>
          </cell>
          <cell r="Q3020">
            <v>1931249</v>
          </cell>
          <cell r="R3020">
            <v>1937961</v>
          </cell>
        </row>
        <row r="3021">
          <cell r="C3021" t="str">
            <v>53035</v>
          </cell>
          <cell r="D3021" t="str">
            <v>Washington</v>
          </cell>
          <cell r="E3021" t="str">
            <v>Kitsap County</v>
          </cell>
          <cell r="F3021">
            <v>231982</v>
          </cell>
          <cell r="G3021">
            <v>232720</v>
          </cell>
          <cell r="H3021">
            <v>234513</v>
          </cell>
          <cell r="I3021">
            <v>238129</v>
          </cell>
          <cell r="J3021">
            <v>239758</v>
          </cell>
          <cell r="K3021">
            <v>241960</v>
          </cell>
          <cell r="L3021">
            <v>239806</v>
          </cell>
          <cell r="M3021">
            <v>245054</v>
          </cell>
          <cell r="N3021">
            <v>244105</v>
          </cell>
          <cell r="O3021">
            <v>246912</v>
          </cell>
          <cell r="P3021">
            <v>248800</v>
          </cell>
          <cell r="Q3021">
            <v>251133</v>
          </cell>
          <cell r="R3021">
            <v>251809</v>
          </cell>
        </row>
        <row r="3022">
          <cell r="C3022" t="str">
            <v>53037</v>
          </cell>
          <cell r="D3022" t="str">
            <v>Washington</v>
          </cell>
          <cell r="E3022" t="str">
            <v>Kittitas County</v>
          </cell>
          <cell r="F3022">
            <v>33369</v>
          </cell>
          <cell r="G3022">
            <v>33537</v>
          </cell>
          <cell r="H3022">
            <v>34000</v>
          </cell>
          <cell r="I3022">
            <v>34977</v>
          </cell>
          <cell r="J3022">
            <v>35726</v>
          </cell>
          <cell r="K3022">
            <v>36921</v>
          </cell>
          <cell r="L3022">
            <v>37537</v>
          </cell>
          <cell r="M3022">
            <v>38680</v>
          </cell>
          <cell r="N3022">
            <v>39158</v>
          </cell>
          <cell r="O3022">
            <v>40015</v>
          </cell>
          <cell r="P3022">
            <v>40466</v>
          </cell>
          <cell r="Q3022">
            <v>40915</v>
          </cell>
          <cell r="R3022">
            <v>41028</v>
          </cell>
        </row>
        <row r="3023">
          <cell r="C3023" t="str">
            <v>53039</v>
          </cell>
          <cell r="D3023" t="str">
            <v>Washington</v>
          </cell>
          <cell r="E3023" t="str">
            <v>Klickitat County</v>
          </cell>
          <cell r="F3023">
            <v>19170</v>
          </cell>
          <cell r="G3023">
            <v>19204</v>
          </cell>
          <cell r="H3023">
            <v>19161</v>
          </cell>
          <cell r="I3023">
            <v>19060</v>
          </cell>
          <cell r="J3023">
            <v>19242</v>
          </cell>
          <cell r="K3023">
            <v>19232</v>
          </cell>
          <cell r="L3023">
            <v>19279</v>
          </cell>
          <cell r="M3023">
            <v>19701</v>
          </cell>
          <cell r="N3023">
            <v>19898</v>
          </cell>
          <cell r="O3023">
            <v>20135</v>
          </cell>
          <cell r="P3023">
            <v>20164</v>
          </cell>
          <cell r="Q3023">
            <v>20318</v>
          </cell>
          <cell r="R3023">
            <v>20378</v>
          </cell>
        </row>
        <row r="3024">
          <cell r="C3024" t="str">
            <v>53041</v>
          </cell>
          <cell r="D3024" t="str">
            <v>Washington</v>
          </cell>
          <cell r="E3024" t="str">
            <v>Lewis County</v>
          </cell>
          <cell r="F3024">
            <v>68585</v>
          </cell>
          <cell r="G3024">
            <v>68596</v>
          </cell>
          <cell r="H3024">
            <v>68934</v>
          </cell>
          <cell r="I3024">
            <v>69452</v>
          </cell>
          <cell r="J3024">
            <v>70366</v>
          </cell>
          <cell r="K3024">
            <v>71021</v>
          </cell>
          <cell r="L3024">
            <v>72060</v>
          </cell>
          <cell r="M3024">
            <v>73318</v>
          </cell>
          <cell r="N3024">
            <v>74229</v>
          </cell>
          <cell r="O3024">
            <v>74899</v>
          </cell>
          <cell r="P3024">
            <v>75316</v>
          </cell>
          <cell r="Q3024">
            <v>75455</v>
          </cell>
          <cell r="R3024">
            <v>75487</v>
          </cell>
        </row>
        <row r="3025">
          <cell r="C3025" t="str">
            <v>53043</v>
          </cell>
          <cell r="D3025" t="str">
            <v>Washington</v>
          </cell>
          <cell r="E3025" t="str">
            <v>Lincoln County</v>
          </cell>
          <cell r="F3025">
            <v>10173</v>
          </cell>
          <cell r="G3025">
            <v>10143</v>
          </cell>
          <cell r="H3025">
            <v>10123</v>
          </cell>
          <cell r="I3025">
            <v>10092</v>
          </cell>
          <cell r="J3025">
            <v>10206</v>
          </cell>
          <cell r="K3025">
            <v>10442</v>
          </cell>
          <cell r="L3025">
            <v>10350</v>
          </cell>
          <cell r="M3025">
            <v>10418</v>
          </cell>
          <cell r="N3025">
            <v>10509</v>
          </cell>
          <cell r="O3025">
            <v>10608</v>
          </cell>
          <cell r="P3025">
            <v>10570</v>
          </cell>
          <cell r="Q3025">
            <v>10570</v>
          </cell>
          <cell r="R3025">
            <v>10561</v>
          </cell>
        </row>
        <row r="3026">
          <cell r="C3026" t="str">
            <v>53045</v>
          </cell>
          <cell r="D3026" t="str">
            <v>Washington</v>
          </cell>
          <cell r="E3026" t="str">
            <v>Mason County</v>
          </cell>
          <cell r="F3026">
            <v>49443</v>
          </cell>
          <cell r="G3026">
            <v>49631</v>
          </cell>
          <cell r="H3026">
            <v>50298</v>
          </cell>
          <cell r="I3026">
            <v>51215</v>
          </cell>
          <cell r="J3026">
            <v>52351</v>
          </cell>
          <cell r="K3026">
            <v>53819</v>
          </cell>
          <cell r="L3026">
            <v>55198</v>
          </cell>
          <cell r="M3026">
            <v>56872</v>
          </cell>
          <cell r="N3026">
            <v>58679</v>
          </cell>
          <cell r="O3026">
            <v>59785</v>
          </cell>
          <cell r="P3026">
            <v>60333</v>
          </cell>
          <cell r="Q3026">
            <v>60699</v>
          </cell>
          <cell r="R3026">
            <v>60766</v>
          </cell>
        </row>
        <row r="3027">
          <cell r="C3027" t="str">
            <v>53047</v>
          </cell>
          <cell r="D3027" t="str">
            <v>Washington</v>
          </cell>
          <cell r="E3027" t="str">
            <v>Okanogan County</v>
          </cell>
          <cell r="F3027">
            <v>39567</v>
          </cell>
          <cell r="G3027">
            <v>39566</v>
          </cell>
          <cell r="H3027">
            <v>39126</v>
          </cell>
          <cell r="I3027">
            <v>38865</v>
          </cell>
          <cell r="J3027">
            <v>38575</v>
          </cell>
          <cell r="K3027">
            <v>38847</v>
          </cell>
          <cell r="L3027">
            <v>39143</v>
          </cell>
          <cell r="M3027">
            <v>39322</v>
          </cell>
          <cell r="N3027">
            <v>39676</v>
          </cell>
          <cell r="O3027">
            <v>40235</v>
          </cell>
          <cell r="P3027">
            <v>40699</v>
          </cell>
          <cell r="Q3027">
            <v>41120</v>
          </cell>
          <cell r="R3027">
            <v>41257</v>
          </cell>
        </row>
        <row r="3028">
          <cell r="C3028" t="str">
            <v>53049</v>
          </cell>
          <cell r="D3028" t="str">
            <v>Washington</v>
          </cell>
          <cell r="E3028" t="str">
            <v>Pacific County</v>
          </cell>
          <cell r="F3028">
            <v>20979</v>
          </cell>
          <cell r="G3028">
            <v>20939</v>
          </cell>
          <cell r="H3028">
            <v>20631</v>
          </cell>
          <cell r="I3028">
            <v>20514</v>
          </cell>
          <cell r="J3028">
            <v>20885</v>
          </cell>
          <cell r="K3028">
            <v>20953</v>
          </cell>
          <cell r="L3028">
            <v>21228</v>
          </cell>
          <cell r="M3028">
            <v>21326</v>
          </cell>
          <cell r="N3028">
            <v>21415</v>
          </cell>
          <cell r="O3028">
            <v>21305</v>
          </cell>
          <cell r="P3028">
            <v>21026</v>
          </cell>
          <cell r="Q3028">
            <v>20920</v>
          </cell>
          <cell r="R3028">
            <v>20886</v>
          </cell>
        </row>
        <row r="3029">
          <cell r="C3029" t="str">
            <v>53051</v>
          </cell>
          <cell r="D3029" t="str">
            <v>Washington</v>
          </cell>
          <cell r="E3029" t="str">
            <v>Pend Oreille County</v>
          </cell>
          <cell r="F3029">
            <v>11706</v>
          </cell>
          <cell r="G3029">
            <v>11672</v>
          </cell>
          <cell r="H3029">
            <v>11807</v>
          </cell>
          <cell r="I3029">
            <v>11934</v>
          </cell>
          <cell r="J3029">
            <v>12029</v>
          </cell>
          <cell r="K3029">
            <v>12244</v>
          </cell>
          <cell r="L3029">
            <v>12357</v>
          </cell>
          <cell r="M3029">
            <v>12681</v>
          </cell>
          <cell r="N3029">
            <v>12828</v>
          </cell>
          <cell r="O3029">
            <v>12985</v>
          </cell>
          <cell r="P3029">
            <v>13043</v>
          </cell>
          <cell r="Q3029">
            <v>13001</v>
          </cell>
          <cell r="R3029">
            <v>12983</v>
          </cell>
        </row>
        <row r="3030">
          <cell r="C3030" t="str">
            <v>53053</v>
          </cell>
          <cell r="D3030" t="str">
            <v>Washington</v>
          </cell>
          <cell r="E3030" t="str">
            <v>Pierce County</v>
          </cell>
          <cell r="F3030">
            <v>700816</v>
          </cell>
          <cell r="G3030">
            <v>703993</v>
          </cell>
          <cell r="H3030">
            <v>716447</v>
          </cell>
          <cell r="I3030">
            <v>728091</v>
          </cell>
          <cell r="J3030">
            <v>733969</v>
          </cell>
          <cell r="K3030">
            <v>740137</v>
          </cell>
          <cell r="L3030">
            <v>748148</v>
          </cell>
          <cell r="M3030">
            <v>763408</v>
          </cell>
          <cell r="N3030">
            <v>772484</v>
          </cell>
          <cell r="O3030">
            <v>785400</v>
          </cell>
          <cell r="P3030">
            <v>796483</v>
          </cell>
          <cell r="Q3030">
            <v>795225</v>
          </cell>
          <cell r="R3030">
            <v>795628</v>
          </cell>
        </row>
        <row r="3031">
          <cell r="C3031" t="str">
            <v>53055</v>
          </cell>
          <cell r="D3031" t="str">
            <v>Washington</v>
          </cell>
          <cell r="E3031" t="str">
            <v>San Juan County</v>
          </cell>
          <cell r="F3031">
            <v>14052</v>
          </cell>
          <cell r="G3031">
            <v>14120</v>
          </cell>
          <cell r="H3031">
            <v>14334</v>
          </cell>
          <cell r="I3031">
            <v>14628</v>
          </cell>
          <cell r="J3031">
            <v>14787</v>
          </cell>
          <cell r="K3031">
            <v>15071</v>
          </cell>
          <cell r="L3031">
            <v>15167</v>
          </cell>
          <cell r="M3031">
            <v>15270</v>
          </cell>
          <cell r="N3031">
            <v>15400</v>
          </cell>
          <cell r="O3031">
            <v>15590</v>
          </cell>
          <cell r="P3031">
            <v>15714</v>
          </cell>
          <cell r="Q3031">
            <v>15769</v>
          </cell>
          <cell r="R3031">
            <v>15783</v>
          </cell>
        </row>
        <row r="3032">
          <cell r="C3032" t="str">
            <v>53057</v>
          </cell>
          <cell r="D3032" t="str">
            <v>Washington</v>
          </cell>
          <cell r="E3032" t="str">
            <v>Skagit County</v>
          </cell>
          <cell r="F3032">
            <v>103017</v>
          </cell>
          <cell r="G3032">
            <v>103420</v>
          </cell>
          <cell r="H3032">
            <v>104534</v>
          </cell>
          <cell r="I3032">
            <v>105563</v>
          </cell>
          <cell r="J3032">
            <v>107369</v>
          </cell>
          <cell r="K3032">
            <v>109030</v>
          </cell>
          <cell r="L3032">
            <v>110683</v>
          </cell>
          <cell r="M3032">
            <v>112621</v>
          </cell>
          <cell r="N3032">
            <v>114066</v>
          </cell>
          <cell r="O3032">
            <v>115808</v>
          </cell>
          <cell r="P3032">
            <v>116557</v>
          </cell>
          <cell r="Q3032">
            <v>116901</v>
          </cell>
          <cell r="R3032">
            <v>117102</v>
          </cell>
        </row>
        <row r="3033">
          <cell r="C3033" t="str">
            <v>53059</v>
          </cell>
          <cell r="D3033" t="str">
            <v>Washington</v>
          </cell>
          <cell r="E3033" t="str">
            <v>Skamania County</v>
          </cell>
          <cell r="F3033">
            <v>9876</v>
          </cell>
          <cell r="G3033">
            <v>9895</v>
          </cell>
          <cell r="H3033">
            <v>9833</v>
          </cell>
          <cell r="I3033">
            <v>9886</v>
          </cell>
          <cell r="J3033">
            <v>10046</v>
          </cell>
          <cell r="K3033">
            <v>10236</v>
          </cell>
          <cell r="L3033">
            <v>10303</v>
          </cell>
          <cell r="M3033">
            <v>10583</v>
          </cell>
          <cell r="N3033">
            <v>10786</v>
          </cell>
          <cell r="O3033">
            <v>10918</v>
          </cell>
          <cell r="P3033">
            <v>10955</v>
          </cell>
          <cell r="Q3033">
            <v>11066</v>
          </cell>
          <cell r="R3033">
            <v>11102</v>
          </cell>
        </row>
        <row r="3034">
          <cell r="C3034" t="str">
            <v>53061</v>
          </cell>
          <cell r="D3034" t="str">
            <v>Washington</v>
          </cell>
          <cell r="E3034" t="str">
            <v>Snohomish County</v>
          </cell>
          <cell r="F3034">
            <v>606043</v>
          </cell>
          <cell r="G3034">
            <v>609185</v>
          </cell>
          <cell r="H3034">
            <v>622390</v>
          </cell>
          <cell r="I3034">
            <v>631526</v>
          </cell>
          <cell r="J3034">
            <v>635612</v>
          </cell>
          <cell r="K3034">
            <v>643533</v>
          </cell>
          <cell r="L3034">
            <v>654849</v>
          </cell>
          <cell r="M3034">
            <v>670706</v>
          </cell>
          <cell r="N3034">
            <v>683997</v>
          </cell>
          <cell r="O3034">
            <v>694622</v>
          </cell>
          <cell r="P3034">
            <v>706302</v>
          </cell>
          <cell r="Q3034">
            <v>713335</v>
          </cell>
          <cell r="R3034">
            <v>715470</v>
          </cell>
        </row>
        <row r="3035">
          <cell r="C3035" t="str">
            <v>53063</v>
          </cell>
          <cell r="D3035" t="str">
            <v>Washington</v>
          </cell>
          <cell r="E3035" t="str">
            <v>Spokane County</v>
          </cell>
          <cell r="F3035">
            <v>417968</v>
          </cell>
          <cell r="G3035">
            <v>418803</v>
          </cell>
          <cell r="H3035">
            <v>422922</v>
          </cell>
          <cell r="I3035">
            <v>427107</v>
          </cell>
          <cell r="J3035">
            <v>430710</v>
          </cell>
          <cell r="K3035">
            <v>435268</v>
          </cell>
          <cell r="L3035">
            <v>440439</v>
          </cell>
          <cell r="M3035">
            <v>447517</v>
          </cell>
          <cell r="N3035">
            <v>456150</v>
          </cell>
          <cell r="O3035">
            <v>462263</v>
          </cell>
          <cell r="P3035">
            <v>468235</v>
          </cell>
          <cell r="Q3035">
            <v>471221</v>
          </cell>
          <cell r="R3035">
            <v>472147</v>
          </cell>
        </row>
        <row r="3036">
          <cell r="C3036" t="str">
            <v>53065</v>
          </cell>
          <cell r="D3036" t="str">
            <v>Washington</v>
          </cell>
          <cell r="E3036" t="str">
            <v>Stevens County</v>
          </cell>
          <cell r="F3036">
            <v>40082</v>
          </cell>
          <cell r="G3036">
            <v>40210</v>
          </cell>
          <cell r="H3036">
            <v>40204</v>
          </cell>
          <cell r="I3036">
            <v>40334</v>
          </cell>
          <cell r="J3036">
            <v>40589</v>
          </cell>
          <cell r="K3036">
            <v>41022</v>
          </cell>
          <cell r="L3036">
            <v>41612</v>
          </cell>
          <cell r="M3036">
            <v>42366</v>
          </cell>
          <cell r="N3036">
            <v>43059</v>
          </cell>
          <cell r="O3036">
            <v>43398</v>
          </cell>
          <cell r="P3036">
            <v>43548</v>
          </cell>
          <cell r="Q3036">
            <v>43531</v>
          </cell>
          <cell r="R3036">
            <v>43486</v>
          </cell>
        </row>
        <row r="3037">
          <cell r="C3037" t="str">
            <v>53067</v>
          </cell>
          <cell r="D3037" t="str">
            <v>Washington</v>
          </cell>
          <cell r="E3037" t="str">
            <v>Thurston County</v>
          </cell>
          <cell r="F3037">
            <v>207392</v>
          </cell>
          <cell r="G3037">
            <v>208287</v>
          </cell>
          <cell r="H3037">
            <v>212421</v>
          </cell>
          <cell r="I3037">
            <v>216313</v>
          </cell>
          <cell r="J3037">
            <v>219499</v>
          </cell>
          <cell r="K3037">
            <v>222985</v>
          </cell>
          <cell r="L3037">
            <v>227023</v>
          </cell>
          <cell r="M3037">
            <v>232688</v>
          </cell>
          <cell r="N3037">
            <v>237772</v>
          </cell>
          <cell r="O3037">
            <v>244332</v>
          </cell>
          <cell r="P3037">
            <v>249936</v>
          </cell>
          <cell r="Q3037">
            <v>252264</v>
          </cell>
          <cell r="R3037">
            <v>253087</v>
          </cell>
        </row>
        <row r="3038">
          <cell r="C3038" t="str">
            <v>53069</v>
          </cell>
          <cell r="D3038" t="str">
            <v>Washington</v>
          </cell>
          <cell r="E3038" t="str">
            <v>Wahkiakum County</v>
          </cell>
          <cell r="F3038">
            <v>3824</v>
          </cell>
          <cell r="G3038">
            <v>3835</v>
          </cell>
          <cell r="H3038">
            <v>3776</v>
          </cell>
          <cell r="I3038">
            <v>3789</v>
          </cell>
          <cell r="J3038">
            <v>3662</v>
          </cell>
          <cell r="K3038">
            <v>3729</v>
          </cell>
          <cell r="L3038">
            <v>3824</v>
          </cell>
          <cell r="M3038">
            <v>3936</v>
          </cell>
          <cell r="N3038">
            <v>3975</v>
          </cell>
          <cell r="O3038">
            <v>4033</v>
          </cell>
          <cell r="P3038">
            <v>3995</v>
          </cell>
          <cell r="Q3038">
            <v>3978</v>
          </cell>
          <cell r="R3038">
            <v>3971</v>
          </cell>
        </row>
        <row r="3039">
          <cell r="C3039" t="str">
            <v>53071</v>
          </cell>
          <cell r="D3039" t="str">
            <v>Washington</v>
          </cell>
          <cell r="E3039" t="str">
            <v>Walla Walla County</v>
          </cell>
          <cell r="F3039">
            <v>55177</v>
          </cell>
          <cell r="G3039">
            <v>55178</v>
          </cell>
          <cell r="H3039">
            <v>55072</v>
          </cell>
          <cell r="I3039">
            <v>55666</v>
          </cell>
          <cell r="J3039">
            <v>56108</v>
          </cell>
          <cell r="K3039">
            <v>56652</v>
          </cell>
          <cell r="L3039">
            <v>56569</v>
          </cell>
          <cell r="M3039">
            <v>56705</v>
          </cell>
          <cell r="N3039">
            <v>56840</v>
          </cell>
          <cell r="O3039">
            <v>57315</v>
          </cell>
          <cell r="P3039">
            <v>58103</v>
          </cell>
          <cell r="Q3039">
            <v>58781</v>
          </cell>
          <cell r="R3039">
            <v>58963</v>
          </cell>
        </row>
        <row r="3040">
          <cell r="C3040" t="str">
            <v>53073</v>
          </cell>
          <cell r="D3040" t="str">
            <v>Washington</v>
          </cell>
          <cell r="E3040" t="str">
            <v>Whatcom County</v>
          </cell>
          <cell r="F3040">
            <v>166822</v>
          </cell>
          <cell r="G3040">
            <v>167696</v>
          </cell>
          <cell r="H3040">
            <v>171172</v>
          </cell>
          <cell r="I3040">
            <v>174904</v>
          </cell>
          <cell r="J3040">
            <v>177851</v>
          </cell>
          <cell r="K3040">
            <v>181756</v>
          </cell>
          <cell r="L3040">
            <v>185450</v>
          </cell>
          <cell r="M3040">
            <v>188926</v>
          </cell>
          <cell r="N3040">
            <v>192837</v>
          </cell>
          <cell r="O3040">
            <v>196708</v>
          </cell>
          <cell r="P3040">
            <v>199865</v>
          </cell>
          <cell r="Q3040">
            <v>201140</v>
          </cell>
          <cell r="R3040">
            <v>201628</v>
          </cell>
        </row>
        <row r="3041">
          <cell r="C3041" t="str">
            <v>53075</v>
          </cell>
          <cell r="D3041" t="str">
            <v>Washington</v>
          </cell>
          <cell r="E3041" t="str">
            <v>Whitman County</v>
          </cell>
          <cell r="F3041">
            <v>40742</v>
          </cell>
          <cell r="G3041">
            <v>40754</v>
          </cell>
          <cell r="H3041">
            <v>40814</v>
          </cell>
          <cell r="I3041">
            <v>41484</v>
          </cell>
          <cell r="J3041">
            <v>41442</v>
          </cell>
          <cell r="K3041">
            <v>42158</v>
          </cell>
          <cell r="L3041">
            <v>42836</v>
          </cell>
          <cell r="M3041">
            <v>42827</v>
          </cell>
          <cell r="N3041">
            <v>42608</v>
          </cell>
          <cell r="O3041">
            <v>43802</v>
          </cell>
          <cell r="P3041">
            <v>44705</v>
          </cell>
          <cell r="Q3041">
            <v>44776</v>
          </cell>
          <cell r="R3041">
            <v>44791</v>
          </cell>
        </row>
        <row r="3042">
          <cell r="C3042" t="str">
            <v>53077</v>
          </cell>
          <cell r="D3042" t="str">
            <v>Washington</v>
          </cell>
          <cell r="E3042" t="str">
            <v>Yakima County</v>
          </cell>
          <cell r="F3042">
            <v>222578</v>
          </cell>
          <cell r="G3042">
            <v>222615</v>
          </cell>
          <cell r="H3042">
            <v>222757</v>
          </cell>
          <cell r="I3042">
            <v>223402</v>
          </cell>
          <cell r="J3042">
            <v>225161</v>
          </cell>
          <cell r="K3042">
            <v>227280</v>
          </cell>
          <cell r="L3042">
            <v>228570</v>
          </cell>
          <cell r="M3042">
            <v>230617</v>
          </cell>
          <cell r="N3042">
            <v>232733</v>
          </cell>
          <cell r="O3042">
            <v>235272</v>
          </cell>
          <cell r="P3042">
            <v>239604</v>
          </cell>
          <cell r="Q3042">
            <v>243231</v>
          </cell>
          <cell r="R3042">
            <v>244485</v>
          </cell>
        </row>
        <row r="3043">
          <cell r="C3043" t="str">
            <v>54000</v>
          </cell>
          <cell r="D3043" t="str">
            <v>West Virginia</v>
          </cell>
          <cell r="E3043" t="str">
            <v>West Virginia</v>
          </cell>
          <cell r="F3043">
            <v>1808193</v>
          </cell>
          <cell r="G3043">
            <v>1807021</v>
          </cell>
          <cell r="H3043">
            <v>1801481</v>
          </cell>
          <cell r="I3043">
            <v>1805414</v>
          </cell>
          <cell r="J3043">
            <v>1812295</v>
          </cell>
          <cell r="K3043">
            <v>1816438</v>
          </cell>
          <cell r="L3043">
            <v>1820492</v>
          </cell>
          <cell r="M3043">
            <v>1827912</v>
          </cell>
          <cell r="N3043">
            <v>1834052</v>
          </cell>
          <cell r="O3043">
            <v>1840310</v>
          </cell>
          <cell r="P3043">
            <v>1847775</v>
          </cell>
          <cell r="Q3043">
            <v>1852994</v>
          </cell>
          <cell r="R3043">
            <v>1853973</v>
          </cell>
        </row>
        <row r="3044">
          <cell r="C3044" t="str">
            <v>54001</v>
          </cell>
          <cell r="D3044" t="str">
            <v>West Virginia</v>
          </cell>
          <cell r="E3044" t="str">
            <v>Barbour County</v>
          </cell>
          <cell r="F3044">
            <v>15555</v>
          </cell>
          <cell r="G3044">
            <v>15560</v>
          </cell>
          <cell r="H3044">
            <v>15436</v>
          </cell>
          <cell r="I3044">
            <v>15569</v>
          </cell>
          <cell r="J3044">
            <v>15639</v>
          </cell>
          <cell r="K3044">
            <v>15629</v>
          </cell>
          <cell r="L3044">
            <v>15722</v>
          </cell>
          <cell r="M3044">
            <v>15922</v>
          </cell>
          <cell r="N3044">
            <v>16036</v>
          </cell>
          <cell r="O3044">
            <v>16241</v>
          </cell>
          <cell r="P3044">
            <v>16479</v>
          </cell>
          <cell r="Q3044">
            <v>16589</v>
          </cell>
          <cell r="R3044">
            <v>16601</v>
          </cell>
        </row>
        <row r="3045">
          <cell r="C3045" t="str">
            <v>54003</v>
          </cell>
          <cell r="D3045" t="str">
            <v>West Virginia</v>
          </cell>
          <cell r="E3045" t="str">
            <v>Berkeley County</v>
          </cell>
          <cell r="F3045">
            <v>75899</v>
          </cell>
          <cell r="G3045">
            <v>76357</v>
          </cell>
          <cell r="H3045">
            <v>78428</v>
          </cell>
          <cell r="I3045">
            <v>80875</v>
          </cell>
          <cell r="J3045">
            <v>84524</v>
          </cell>
          <cell r="K3045">
            <v>88258</v>
          </cell>
          <cell r="L3045">
            <v>92114</v>
          </cell>
          <cell r="M3045">
            <v>96318</v>
          </cell>
          <cell r="N3045">
            <v>99132</v>
          </cell>
          <cell r="O3045">
            <v>101629</v>
          </cell>
          <cell r="P3045">
            <v>102830</v>
          </cell>
          <cell r="Q3045">
            <v>104169</v>
          </cell>
          <cell r="R3045">
            <v>104641</v>
          </cell>
        </row>
        <row r="3046">
          <cell r="C3046" t="str">
            <v>54005</v>
          </cell>
          <cell r="D3046" t="str">
            <v>West Virginia</v>
          </cell>
          <cell r="E3046" t="str">
            <v>Boone County</v>
          </cell>
          <cell r="F3046">
            <v>25548</v>
          </cell>
          <cell r="G3046">
            <v>25473</v>
          </cell>
          <cell r="H3046">
            <v>25372</v>
          </cell>
          <cell r="I3046">
            <v>25505</v>
          </cell>
          <cell r="J3046">
            <v>25545</v>
          </cell>
          <cell r="K3046">
            <v>25455</v>
          </cell>
          <cell r="L3046">
            <v>25311</v>
          </cell>
          <cell r="M3046">
            <v>25101</v>
          </cell>
          <cell r="N3046">
            <v>25115</v>
          </cell>
          <cell r="O3046">
            <v>24794</v>
          </cell>
          <cell r="P3046">
            <v>24766</v>
          </cell>
          <cell r="Q3046">
            <v>24629</v>
          </cell>
          <cell r="R3046">
            <v>24585</v>
          </cell>
        </row>
        <row r="3047">
          <cell r="C3047" t="str">
            <v>54007</v>
          </cell>
          <cell r="D3047" t="str">
            <v>West Virginia</v>
          </cell>
          <cell r="E3047" t="str">
            <v>Braxton County</v>
          </cell>
          <cell r="F3047">
            <v>14697</v>
          </cell>
          <cell r="G3047">
            <v>14713</v>
          </cell>
          <cell r="H3047">
            <v>14702</v>
          </cell>
          <cell r="I3047">
            <v>14667</v>
          </cell>
          <cell r="J3047">
            <v>14632</v>
          </cell>
          <cell r="K3047">
            <v>14696</v>
          </cell>
          <cell r="L3047">
            <v>14682</v>
          </cell>
          <cell r="M3047">
            <v>14585</v>
          </cell>
          <cell r="N3047">
            <v>14585</v>
          </cell>
          <cell r="O3047">
            <v>14587</v>
          </cell>
          <cell r="P3047">
            <v>14512</v>
          </cell>
          <cell r="Q3047">
            <v>14523</v>
          </cell>
          <cell r="R3047">
            <v>14523</v>
          </cell>
        </row>
        <row r="3048">
          <cell r="C3048" t="str">
            <v>54009</v>
          </cell>
          <cell r="D3048" t="str">
            <v>West Virginia</v>
          </cell>
          <cell r="E3048" t="str">
            <v>Brooke County</v>
          </cell>
          <cell r="F3048">
            <v>25427</v>
          </cell>
          <cell r="G3048">
            <v>25366</v>
          </cell>
          <cell r="H3048">
            <v>25237</v>
          </cell>
          <cell r="I3048">
            <v>25156</v>
          </cell>
          <cell r="J3048">
            <v>25094</v>
          </cell>
          <cell r="K3048">
            <v>24867</v>
          </cell>
          <cell r="L3048">
            <v>24703</v>
          </cell>
          <cell r="M3048">
            <v>24399</v>
          </cell>
          <cell r="N3048">
            <v>24235</v>
          </cell>
          <cell r="O3048">
            <v>24168</v>
          </cell>
          <cell r="P3048">
            <v>24153</v>
          </cell>
          <cell r="Q3048">
            <v>24069</v>
          </cell>
          <cell r="R3048">
            <v>24017</v>
          </cell>
        </row>
        <row r="3049">
          <cell r="C3049" t="str">
            <v>54011</v>
          </cell>
          <cell r="D3049" t="str">
            <v>West Virginia</v>
          </cell>
          <cell r="E3049" t="str">
            <v>Cabell County</v>
          </cell>
          <cell r="F3049">
            <v>96783</v>
          </cell>
          <cell r="G3049">
            <v>96735</v>
          </cell>
          <cell r="H3049">
            <v>96035</v>
          </cell>
          <cell r="I3049">
            <v>95741</v>
          </cell>
          <cell r="J3049">
            <v>95554</v>
          </cell>
          <cell r="K3049">
            <v>95239</v>
          </cell>
          <cell r="L3049">
            <v>94821</v>
          </cell>
          <cell r="M3049">
            <v>94943</v>
          </cell>
          <cell r="N3049">
            <v>95059</v>
          </cell>
          <cell r="O3049">
            <v>95209</v>
          </cell>
          <cell r="P3049">
            <v>96040</v>
          </cell>
          <cell r="Q3049">
            <v>96319</v>
          </cell>
          <cell r="R3049">
            <v>96378</v>
          </cell>
        </row>
        <row r="3050">
          <cell r="C3050" t="str">
            <v>54013</v>
          </cell>
          <cell r="D3050" t="str">
            <v>West Virginia</v>
          </cell>
          <cell r="E3050" t="str">
            <v>Calhoun County</v>
          </cell>
          <cell r="F3050">
            <v>7587</v>
          </cell>
          <cell r="G3050">
            <v>7596</v>
          </cell>
          <cell r="H3050">
            <v>7480</v>
          </cell>
          <cell r="I3050">
            <v>7443</v>
          </cell>
          <cell r="J3050">
            <v>7409</v>
          </cell>
          <cell r="K3050">
            <v>7411</v>
          </cell>
          <cell r="L3050">
            <v>7507</v>
          </cell>
          <cell r="M3050">
            <v>7531</v>
          </cell>
          <cell r="N3050">
            <v>7588</v>
          </cell>
          <cell r="O3050">
            <v>7621</v>
          </cell>
          <cell r="P3050">
            <v>7560</v>
          </cell>
          <cell r="Q3050">
            <v>7627</v>
          </cell>
          <cell r="R3050">
            <v>7640</v>
          </cell>
        </row>
        <row r="3051">
          <cell r="C3051" t="str">
            <v>54015</v>
          </cell>
          <cell r="D3051" t="str">
            <v>West Virginia</v>
          </cell>
          <cell r="E3051" t="str">
            <v>Clay County</v>
          </cell>
          <cell r="F3051">
            <v>10336</v>
          </cell>
          <cell r="G3051">
            <v>10302</v>
          </cell>
          <cell r="H3051">
            <v>10153</v>
          </cell>
          <cell r="I3051">
            <v>10166</v>
          </cell>
          <cell r="J3051">
            <v>10061</v>
          </cell>
          <cell r="K3051">
            <v>10055</v>
          </cell>
          <cell r="L3051">
            <v>9852</v>
          </cell>
          <cell r="M3051">
            <v>9695</v>
          </cell>
          <cell r="N3051">
            <v>9696</v>
          </cell>
          <cell r="O3051">
            <v>9603</v>
          </cell>
          <cell r="P3051">
            <v>9505</v>
          </cell>
          <cell r="Q3051">
            <v>9386</v>
          </cell>
          <cell r="R3051">
            <v>9360</v>
          </cell>
        </row>
        <row r="3052">
          <cell r="C3052" t="str">
            <v>54017</v>
          </cell>
          <cell r="D3052" t="str">
            <v>West Virginia</v>
          </cell>
          <cell r="E3052" t="str">
            <v>Doddridge County</v>
          </cell>
          <cell r="F3052">
            <v>7366</v>
          </cell>
          <cell r="G3052">
            <v>7396</v>
          </cell>
          <cell r="H3052">
            <v>7588</v>
          </cell>
          <cell r="I3052">
            <v>7627</v>
          </cell>
          <cell r="J3052">
            <v>7741</v>
          </cell>
          <cell r="K3052">
            <v>7669</v>
          </cell>
          <cell r="L3052">
            <v>7808</v>
          </cell>
          <cell r="M3052">
            <v>7848</v>
          </cell>
          <cell r="N3052">
            <v>7970</v>
          </cell>
          <cell r="O3052">
            <v>8034</v>
          </cell>
          <cell r="P3052">
            <v>8124</v>
          </cell>
          <cell r="Q3052">
            <v>8202</v>
          </cell>
          <cell r="R3052">
            <v>8201</v>
          </cell>
        </row>
        <row r="3053">
          <cell r="C3053" t="str">
            <v>54019</v>
          </cell>
          <cell r="D3053" t="str">
            <v>West Virginia</v>
          </cell>
          <cell r="E3053" t="str">
            <v>Fayette County</v>
          </cell>
          <cell r="F3053">
            <v>47591</v>
          </cell>
          <cell r="G3053">
            <v>47507</v>
          </cell>
          <cell r="H3053">
            <v>47067</v>
          </cell>
          <cell r="I3053">
            <v>46935</v>
          </cell>
          <cell r="J3053">
            <v>47054</v>
          </cell>
          <cell r="K3053">
            <v>46717</v>
          </cell>
          <cell r="L3053">
            <v>46229</v>
          </cell>
          <cell r="M3053">
            <v>46200</v>
          </cell>
          <cell r="N3053">
            <v>46243</v>
          </cell>
          <cell r="O3053">
            <v>46171</v>
          </cell>
          <cell r="P3053">
            <v>46034</v>
          </cell>
          <cell r="Q3053">
            <v>46039</v>
          </cell>
          <cell r="R3053">
            <v>46042</v>
          </cell>
        </row>
        <row r="3054">
          <cell r="C3054" t="str">
            <v>54021</v>
          </cell>
          <cell r="D3054" t="str">
            <v>West Virginia</v>
          </cell>
          <cell r="E3054" t="str">
            <v>Gilmer County</v>
          </cell>
          <cell r="F3054">
            <v>7155</v>
          </cell>
          <cell r="G3054">
            <v>7208</v>
          </cell>
          <cell r="H3054">
            <v>7309</v>
          </cell>
          <cell r="I3054">
            <v>7409</v>
          </cell>
          <cell r="J3054">
            <v>7615</v>
          </cell>
          <cell r="K3054">
            <v>7764</v>
          </cell>
          <cell r="L3054">
            <v>7905</v>
          </cell>
          <cell r="M3054">
            <v>8083</v>
          </cell>
          <cell r="N3054">
            <v>8248</v>
          </cell>
          <cell r="O3054">
            <v>8408</v>
          </cell>
          <cell r="P3054">
            <v>8529</v>
          </cell>
          <cell r="Q3054">
            <v>8693</v>
          </cell>
          <cell r="R3054">
            <v>8704</v>
          </cell>
        </row>
        <row r="3055">
          <cell r="C3055" t="str">
            <v>54023</v>
          </cell>
          <cell r="D3055" t="str">
            <v>West Virginia</v>
          </cell>
          <cell r="E3055" t="str">
            <v>Grant County</v>
          </cell>
          <cell r="F3055">
            <v>11292</v>
          </cell>
          <cell r="G3055">
            <v>11280</v>
          </cell>
          <cell r="H3055">
            <v>11325</v>
          </cell>
          <cell r="I3055">
            <v>11310</v>
          </cell>
          <cell r="J3055">
            <v>11406</v>
          </cell>
          <cell r="K3055">
            <v>11558</v>
          </cell>
          <cell r="L3055">
            <v>11648</v>
          </cell>
          <cell r="M3055">
            <v>11834</v>
          </cell>
          <cell r="N3055">
            <v>11969</v>
          </cell>
          <cell r="O3055">
            <v>12022</v>
          </cell>
          <cell r="P3055">
            <v>11963</v>
          </cell>
          <cell r="Q3055">
            <v>11937</v>
          </cell>
          <cell r="R3055">
            <v>11924</v>
          </cell>
        </row>
        <row r="3056">
          <cell r="C3056" t="str">
            <v>54025</v>
          </cell>
          <cell r="D3056" t="str">
            <v>West Virginia</v>
          </cell>
          <cell r="E3056" t="str">
            <v>Greenbrier County</v>
          </cell>
          <cell r="F3056">
            <v>34448</v>
          </cell>
          <cell r="G3056">
            <v>34437</v>
          </cell>
          <cell r="H3056">
            <v>34452</v>
          </cell>
          <cell r="I3056">
            <v>34621</v>
          </cell>
          <cell r="J3056">
            <v>34831</v>
          </cell>
          <cell r="K3056">
            <v>34938</v>
          </cell>
          <cell r="L3056">
            <v>35020</v>
          </cell>
          <cell r="M3056">
            <v>35196</v>
          </cell>
          <cell r="N3056">
            <v>35354</v>
          </cell>
          <cell r="O3056">
            <v>35457</v>
          </cell>
          <cell r="P3056">
            <v>35351</v>
          </cell>
          <cell r="Q3056">
            <v>35480</v>
          </cell>
          <cell r="R3056">
            <v>35505</v>
          </cell>
        </row>
        <row r="3057">
          <cell r="C3057" t="str">
            <v>54027</v>
          </cell>
          <cell r="D3057" t="str">
            <v>West Virginia</v>
          </cell>
          <cell r="E3057" t="str">
            <v>Hampshire County</v>
          </cell>
          <cell r="F3057">
            <v>20171</v>
          </cell>
          <cell r="G3057">
            <v>20288</v>
          </cell>
          <cell r="H3057">
            <v>20668</v>
          </cell>
          <cell r="I3057">
            <v>21030</v>
          </cell>
          <cell r="J3057">
            <v>21436</v>
          </cell>
          <cell r="K3057">
            <v>21766</v>
          </cell>
          <cell r="L3057">
            <v>22361</v>
          </cell>
          <cell r="M3057">
            <v>23016</v>
          </cell>
          <cell r="N3057">
            <v>23492</v>
          </cell>
          <cell r="O3057">
            <v>23664</v>
          </cell>
          <cell r="P3057">
            <v>23820</v>
          </cell>
          <cell r="Q3057">
            <v>23964</v>
          </cell>
          <cell r="R3057">
            <v>23978</v>
          </cell>
        </row>
        <row r="3058">
          <cell r="C3058" t="str">
            <v>54029</v>
          </cell>
          <cell r="D3058" t="str">
            <v>West Virginia</v>
          </cell>
          <cell r="E3058" t="str">
            <v>Hancock County</v>
          </cell>
          <cell r="F3058">
            <v>32682</v>
          </cell>
          <cell r="G3058">
            <v>32652</v>
          </cell>
          <cell r="H3058">
            <v>32421</v>
          </cell>
          <cell r="I3058">
            <v>32178</v>
          </cell>
          <cell r="J3058">
            <v>31925</v>
          </cell>
          <cell r="K3058">
            <v>31600</v>
          </cell>
          <cell r="L3058">
            <v>31510</v>
          </cell>
          <cell r="M3058">
            <v>31266</v>
          </cell>
          <cell r="N3058">
            <v>30887</v>
          </cell>
          <cell r="O3058">
            <v>30802</v>
          </cell>
          <cell r="P3058">
            <v>30748</v>
          </cell>
          <cell r="Q3058">
            <v>30676</v>
          </cell>
          <cell r="R3058">
            <v>30626</v>
          </cell>
        </row>
        <row r="3059">
          <cell r="C3059" t="str">
            <v>54031</v>
          </cell>
          <cell r="D3059" t="str">
            <v>West Virginia</v>
          </cell>
          <cell r="E3059" t="str">
            <v>Hardy County</v>
          </cell>
          <cell r="F3059">
            <v>12647</v>
          </cell>
          <cell r="G3059">
            <v>12677</v>
          </cell>
          <cell r="H3059">
            <v>12805</v>
          </cell>
          <cell r="I3059">
            <v>12877</v>
          </cell>
          <cell r="J3059">
            <v>13140</v>
          </cell>
          <cell r="K3059">
            <v>13325</v>
          </cell>
          <cell r="L3059">
            <v>13529</v>
          </cell>
          <cell r="M3059">
            <v>13611</v>
          </cell>
          <cell r="N3059">
            <v>13807</v>
          </cell>
          <cell r="O3059">
            <v>13793</v>
          </cell>
          <cell r="P3059">
            <v>13885</v>
          </cell>
          <cell r="Q3059">
            <v>14025</v>
          </cell>
          <cell r="R3059">
            <v>14063</v>
          </cell>
        </row>
        <row r="3060">
          <cell r="C3060" t="str">
            <v>54033</v>
          </cell>
          <cell r="D3060" t="str">
            <v>West Virginia</v>
          </cell>
          <cell r="E3060" t="str">
            <v>Harrison County</v>
          </cell>
          <cell r="F3060">
            <v>68635</v>
          </cell>
          <cell r="G3060">
            <v>68520</v>
          </cell>
          <cell r="H3060">
            <v>67817</v>
          </cell>
          <cell r="I3060">
            <v>67778</v>
          </cell>
          <cell r="J3060">
            <v>67707</v>
          </cell>
          <cell r="K3060">
            <v>67900</v>
          </cell>
          <cell r="L3060">
            <v>67989</v>
          </cell>
          <cell r="M3060">
            <v>68141</v>
          </cell>
          <cell r="N3060">
            <v>67940</v>
          </cell>
          <cell r="O3060">
            <v>68441</v>
          </cell>
          <cell r="P3060">
            <v>68696</v>
          </cell>
          <cell r="Q3060">
            <v>69099</v>
          </cell>
          <cell r="R3060">
            <v>69233</v>
          </cell>
        </row>
        <row r="3061">
          <cell r="C3061" t="str">
            <v>54035</v>
          </cell>
          <cell r="D3061" t="str">
            <v>West Virginia</v>
          </cell>
          <cell r="E3061" t="str">
            <v>Jackson County</v>
          </cell>
          <cell r="F3061">
            <v>28002</v>
          </cell>
          <cell r="G3061">
            <v>28061</v>
          </cell>
          <cell r="H3061">
            <v>28098</v>
          </cell>
          <cell r="I3061">
            <v>28270</v>
          </cell>
          <cell r="J3061">
            <v>28362</v>
          </cell>
          <cell r="K3061">
            <v>28676</v>
          </cell>
          <cell r="L3061">
            <v>28622</v>
          </cell>
          <cell r="M3061">
            <v>28877</v>
          </cell>
          <cell r="N3061">
            <v>29089</v>
          </cell>
          <cell r="O3061">
            <v>29101</v>
          </cell>
          <cell r="P3061">
            <v>29155</v>
          </cell>
          <cell r="Q3061">
            <v>29211</v>
          </cell>
          <cell r="R3061">
            <v>29200</v>
          </cell>
        </row>
        <row r="3062">
          <cell r="C3062" t="str">
            <v>54037</v>
          </cell>
          <cell r="D3062" t="str">
            <v>West Virginia</v>
          </cell>
          <cell r="E3062" t="str">
            <v>Jefferson County</v>
          </cell>
          <cell r="F3062">
            <v>42246</v>
          </cell>
          <cell r="G3062">
            <v>42485</v>
          </cell>
          <cell r="H3062">
            <v>43348</v>
          </cell>
          <cell r="I3062">
            <v>44767</v>
          </cell>
          <cell r="J3062">
            <v>46075</v>
          </cell>
          <cell r="K3062">
            <v>47163</v>
          </cell>
          <cell r="L3062">
            <v>48662</v>
          </cell>
          <cell r="M3062">
            <v>50003</v>
          </cell>
          <cell r="N3062">
            <v>51264</v>
          </cell>
          <cell r="O3062">
            <v>52184</v>
          </cell>
          <cell r="P3062">
            <v>53054</v>
          </cell>
          <cell r="Q3062">
            <v>53498</v>
          </cell>
          <cell r="R3062">
            <v>53659</v>
          </cell>
        </row>
        <row r="3063">
          <cell r="C3063" t="str">
            <v>54039</v>
          </cell>
          <cell r="D3063" t="str">
            <v>West Virginia</v>
          </cell>
          <cell r="E3063" t="str">
            <v>Kanawha County</v>
          </cell>
          <cell r="F3063">
            <v>200111</v>
          </cell>
          <cell r="G3063">
            <v>199743</v>
          </cell>
          <cell r="H3063">
            <v>197898</v>
          </cell>
          <cell r="I3063">
            <v>196422</v>
          </cell>
          <cell r="J3063">
            <v>195960</v>
          </cell>
          <cell r="K3063">
            <v>195364</v>
          </cell>
          <cell r="L3063">
            <v>193878</v>
          </cell>
          <cell r="M3063">
            <v>192954</v>
          </cell>
          <cell r="N3063">
            <v>192354</v>
          </cell>
          <cell r="O3063">
            <v>192414</v>
          </cell>
          <cell r="P3063">
            <v>193150</v>
          </cell>
          <cell r="Q3063">
            <v>193063</v>
          </cell>
          <cell r="R3063">
            <v>192976</v>
          </cell>
        </row>
        <row r="3064">
          <cell r="C3064" t="str">
            <v>54041</v>
          </cell>
          <cell r="D3064" t="str">
            <v>West Virginia</v>
          </cell>
          <cell r="E3064" t="str">
            <v>Lewis County</v>
          </cell>
          <cell r="F3064">
            <v>16914</v>
          </cell>
          <cell r="G3064">
            <v>16832</v>
          </cell>
          <cell r="H3064">
            <v>16802</v>
          </cell>
          <cell r="I3064">
            <v>16681</v>
          </cell>
          <cell r="J3064">
            <v>16739</v>
          </cell>
          <cell r="K3064">
            <v>16622</v>
          </cell>
          <cell r="L3064">
            <v>16593</v>
          </cell>
          <cell r="M3064">
            <v>16445</v>
          </cell>
          <cell r="N3064">
            <v>16360</v>
          </cell>
          <cell r="O3064">
            <v>16422</v>
          </cell>
          <cell r="P3064">
            <v>16422</v>
          </cell>
          <cell r="Q3064">
            <v>16372</v>
          </cell>
          <cell r="R3064">
            <v>16383</v>
          </cell>
        </row>
        <row r="3065">
          <cell r="C3065" t="str">
            <v>54043</v>
          </cell>
          <cell r="D3065" t="str">
            <v>West Virginia</v>
          </cell>
          <cell r="E3065" t="str">
            <v>Lincoln County</v>
          </cell>
          <cell r="F3065">
            <v>22107</v>
          </cell>
          <cell r="G3065">
            <v>22115</v>
          </cell>
          <cell r="H3065">
            <v>22067</v>
          </cell>
          <cell r="I3065">
            <v>22113</v>
          </cell>
          <cell r="J3065">
            <v>22218</v>
          </cell>
          <cell r="K3065">
            <v>22168</v>
          </cell>
          <cell r="L3065">
            <v>22160</v>
          </cell>
          <cell r="M3065">
            <v>22064</v>
          </cell>
          <cell r="N3065">
            <v>21953</v>
          </cell>
          <cell r="O3065">
            <v>21881</v>
          </cell>
          <cell r="P3065">
            <v>21794</v>
          </cell>
          <cell r="Q3065">
            <v>21720</v>
          </cell>
          <cell r="R3065">
            <v>21702</v>
          </cell>
        </row>
        <row r="3066">
          <cell r="C3066" t="str">
            <v>54045</v>
          </cell>
          <cell r="D3066" t="str">
            <v>West Virginia</v>
          </cell>
          <cell r="E3066" t="str">
            <v>Logan County</v>
          </cell>
          <cell r="F3066">
            <v>37705</v>
          </cell>
          <cell r="G3066">
            <v>37577</v>
          </cell>
          <cell r="H3066">
            <v>37013</v>
          </cell>
          <cell r="I3066">
            <v>37093</v>
          </cell>
          <cell r="J3066">
            <v>36947</v>
          </cell>
          <cell r="K3066">
            <v>36582</v>
          </cell>
          <cell r="L3066">
            <v>36476</v>
          </cell>
          <cell r="M3066">
            <v>36440</v>
          </cell>
          <cell r="N3066">
            <v>36443</v>
          </cell>
          <cell r="O3066">
            <v>36548</v>
          </cell>
          <cell r="P3066">
            <v>36645</v>
          </cell>
          <cell r="Q3066">
            <v>36743</v>
          </cell>
          <cell r="R3066">
            <v>36743</v>
          </cell>
        </row>
        <row r="3067">
          <cell r="C3067" t="str">
            <v>54047</v>
          </cell>
          <cell r="D3067" t="str">
            <v>West Virginia</v>
          </cell>
          <cell r="E3067" t="str">
            <v>McDowell County</v>
          </cell>
          <cell r="F3067">
            <v>27331</v>
          </cell>
          <cell r="G3067">
            <v>27099</v>
          </cell>
          <cell r="H3067">
            <v>26301</v>
          </cell>
          <cell r="I3067">
            <v>25730</v>
          </cell>
          <cell r="J3067">
            <v>24989</v>
          </cell>
          <cell r="K3067">
            <v>24264</v>
          </cell>
          <cell r="L3067">
            <v>23711</v>
          </cell>
          <cell r="M3067">
            <v>23199</v>
          </cell>
          <cell r="N3067">
            <v>22746</v>
          </cell>
          <cell r="O3067">
            <v>22494</v>
          </cell>
          <cell r="P3067">
            <v>22276</v>
          </cell>
          <cell r="Q3067">
            <v>22113</v>
          </cell>
          <cell r="R3067">
            <v>22062</v>
          </cell>
        </row>
        <row r="3068">
          <cell r="C3068" t="str">
            <v>54049</v>
          </cell>
          <cell r="D3068" t="str">
            <v>West Virginia</v>
          </cell>
          <cell r="E3068" t="str">
            <v>Marion County</v>
          </cell>
          <cell r="F3068">
            <v>56603</v>
          </cell>
          <cell r="G3068">
            <v>56474</v>
          </cell>
          <cell r="H3068">
            <v>56060</v>
          </cell>
          <cell r="I3068">
            <v>55997</v>
          </cell>
          <cell r="J3068">
            <v>56081</v>
          </cell>
          <cell r="K3068">
            <v>55957</v>
          </cell>
          <cell r="L3068">
            <v>56068</v>
          </cell>
          <cell r="M3068">
            <v>56284</v>
          </cell>
          <cell r="N3068">
            <v>56445</v>
          </cell>
          <cell r="O3068">
            <v>56141</v>
          </cell>
          <cell r="P3068">
            <v>56426</v>
          </cell>
          <cell r="Q3068">
            <v>56418</v>
          </cell>
          <cell r="R3068">
            <v>56482</v>
          </cell>
        </row>
        <row r="3069">
          <cell r="C3069" t="str">
            <v>54051</v>
          </cell>
          <cell r="D3069" t="str">
            <v>West Virginia</v>
          </cell>
          <cell r="E3069" t="str">
            <v>Marshall County</v>
          </cell>
          <cell r="F3069">
            <v>35529</v>
          </cell>
          <cell r="G3069">
            <v>35399</v>
          </cell>
          <cell r="H3069">
            <v>35191</v>
          </cell>
          <cell r="I3069">
            <v>34890</v>
          </cell>
          <cell r="J3069">
            <v>34736</v>
          </cell>
          <cell r="K3069">
            <v>34521</v>
          </cell>
          <cell r="L3069">
            <v>34122</v>
          </cell>
          <cell r="M3069">
            <v>33814</v>
          </cell>
          <cell r="N3069">
            <v>33583</v>
          </cell>
          <cell r="O3069">
            <v>33248</v>
          </cell>
          <cell r="P3069">
            <v>33116</v>
          </cell>
          <cell r="Q3069">
            <v>33107</v>
          </cell>
          <cell r="R3069">
            <v>33086</v>
          </cell>
        </row>
        <row r="3070">
          <cell r="C3070" t="str">
            <v>54053</v>
          </cell>
          <cell r="D3070" t="str">
            <v>West Virginia</v>
          </cell>
          <cell r="E3070" t="str">
            <v>Mason County</v>
          </cell>
          <cell r="F3070">
            <v>25952</v>
          </cell>
          <cell r="G3070">
            <v>25973</v>
          </cell>
          <cell r="H3070">
            <v>26258</v>
          </cell>
          <cell r="I3070">
            <v>26343</v>
          </cell>
          <cell r="J3070">
            <v>26511</v>
          </cell>
          <cell r="K3070">
            <v>26521</v>
          </cell>
          <cell r="L3070">
            <v>26363</v>
          </cell>
          <cell r="M3070">
            <v>26648</v>
          </cell>
          <cell r="N3070">
            <v>26738</v>
          </cell>
          <cell r="O3070">
            <v>27097</v>
          </cell>
          <cell r="P3070">
            <v>27309</v>
          </cell>
          <cell r="Q3070">
            <v>27324</v>
          </cell>
          <cell r="R3070">
            <v>27289</v>
          </cell>
        </row>
        <row r="3071">
          <cell r="C3071" t="str">
            <v>54055</v>
          </cell>
          <cell r="D3071" t="str">
            <v>West Virginia</v>
          </cell>
          <cell r="E3071" t="str">
            <v>Mercer County</v>
          </cell>
          <cell r="F3071">
            <v>62978</v>
          </cell>
          <cell r="G3071">
            <v>62911</v>
          </cell>
          <cell r="H3071">
            <v>61858</v>
          </cell>
          <cell r="I3071">
            <v>62016</v>
          </cell>
          <cell r="J3071">
            <v>61910</v>
          </cell>
          <cell r="K3071">
            <v>61694</v>
          </cell>
          <cell r="L3071">
            <v>61303</v>
          </cell>
          <cell r="M3071">
            <v>61297</v>
          </cell>
          <cell r="N3071">
            <v>61615</v>
          </cell>
          <cell r="O3071">
            <v>61848</v>
          </cell>
          <cell r="P3071">
            <v>62177</v>
          </cell>
          <cell r="Q3071">
            <v>62264</v>
          </cell>
          <cell r="R3071">
            <v>62282</v>
          </cell>
        </row>
        <row r="3072">
          <cell r="C3072" t="str">
            <v>54057</v>
          </cell>
          <cell r="D3072" t="str">
            <v>West Virginia</v>
          </cell>
          <cell r="E3072" t="str">
            <v>Mineral County</v>
          </cell>
          <cell r="F3072">
            <v>27086</v>
          </cell>
          <cell r="G3072">
            <v>27054</v>
          </cell>
          <cell r="H3072">
            <v>27071</v>
          </cell>
          <cell r="I3072">
            <v>27258</v>
          </cell>
          <cell r="J3072">
            <v>27381</v>
          </cell>
          <cell r="K3072">
            <v>27250</v>
          </cell>
          <cell r="L3072">
            <v>27193</v>
          </cell>
          <cell r="M3072">
            <v>27324</v>
          </cell>
          <cell r="N3072">
            <v>27532</v>
          </cell>
          <cell r="O3072">
            <v>27824</v>
          </cell>
          <cell r="P3072">
            <v>28080</v>
          </cell>
          <cell r="Q3072">
            <v>28212</v>
          </cell>
          <cell r="R3072">
            <v>28218</v>
          </cell>
        </row>
        <row r="3073">
          <cell r="C3073" t="str">
            <v>54059</v>
          </cell>
          <cell r="D3073" t="str">
            <v>West Virginia</v>
          </cell>
          <cell r="E3073" t="str">
            <v>Mingo County</v>
          </cell>
          <cell r="F3073">
            <v>28247</v>
          </cell>
          <cell r="G3073">
            <v>28007</v>
          </cell>
          <cell r="H3073">
            <v>27489</v>
          </cell>
          <cell r="I3073">
            <v>27583</v>
          </cell>
          <cell r="J3073">
            <v>27486</v>
          </cell>
          <cell r="K3073">
            <v>27214</v>
          </cell>
          <cell r="L3073">
            <v>27096</v>
          </cell>
          <cell r="M3073">
            <v>27054</v>
          </cell>
          <cell r="N3073">
            <v>27145</v>
          </cell>
          <cell r="O3073">
            <v>26850</v>
          </cell>
          <cell r="P3073">
            <v>26943</v>
          </cell>
          <cell r="Q3073">
            <v>26839</v>
          </cell>
          <cell r="R3073">
            <v>26789</v>
          </cell>
        </row>
        <row r="3074">
          <cell r="C3074" t="str">
            <v>54061</v>
          </cell>
          <cell r="D3074" t="str">
            <v>West Virginia</v>
          </cell>
          <cell r="E3074" t="str">
            <v>Monongalia County</v>
          </cell>
          <cell r="F3074">
            <v>81886</v>
          </cell>
          <cell r="G3074">
            <v>82002</v>
          </cell>
          <cell r="H3074">
            <v>83230</v>
          </cell>
          <cell r="I3074">
            <v>84223</v>
          </cell>
          <cell r="J3074">
            <v>85983</v>
          </cell>
          <cell r="K3074">
            <v>87101</v>
          </cell>
          <cell r="L3074">
            <v>88424</v>
          </cell>
          <cell r="M3074">
            <v>89656</v>
          </cell>
          <cell r="N3074">
            <v>90764</v>
          </cell>
          <cell r="O3074">
            <v>92200</v>
          </cell>
          <cell r="P3074">
            <v>94165</v>
          </cell>
          <cell r="Q3074">
            <v>96189</v>
          </cell>
          <cell r="R3074">
            <v>96791</v>
          </cell>
        </row>
        <row r="3075">
          <cell r="C3075" t="str">
            <v>54063</v>
          </cell>
          <cell r="D3075" t="str">
            <v>West Virginia</v>
          </cell>
          <cell r="E3075" t="str">
            <v>Monroe County</v>
          </cell>
          <cell r="F3075">
            <v>13184</v>
          </cell>
          <cell r="G3075">
            <v>13181</v>
          </cell>
          <cell r="H3075">
            <v>13245</v>
          </cell>
          <cell r="I3075">
            <v>13257</v>
          </cell>
          <cell r="J3075">
            <v>13349</v>
          </cell>
          <cell r="K3075">
            <v>13355</v>
          </cell>
          <cell r="L3075">
            <v>13369</v>
          </cell>
          <cell r="M3075">
            <v>13382</v>
          </cell>
          <cell r="N3075">
            <v>13452</v>
          </cell>
          <cell r="O3075">
            <v>13607</v>
          </cell>
          <cell r="P3075">
            <v>13543</v>
          </cell>
          <cell r="Q3075">
            <v>13502</v>
          </cell>
          <cell r="R3075">
            <v>13493</v>
          </cell>
        </row>
        <row r="3076">
          <cell r="C3076" t="str">
            <v>54065</v>
          </cell>
          <cell r="D3076" t="str">
            <v>West Virginia</v>
          </cell>
          <cell r="E3076" t="str">
            <v>Morgan County</v>
          </cell>
          <cell r="F3076">
            <v>14929</v>
          </cell>
          <cell r="G3076">
            <v>15021</v>
          </cell>
          <cell r="H3076">
            <v>15270</v>
          </cell>
          <cell r="I3076">
            <v>15461</v>
          </cell>
          <cell r="J3076">
            <v>15772</v>
          </cell>
          <cell r="K3076">
            <v>16117</v>
          </cell>
          <cell r="L3076">
            <v>16462</v>
          </cell>
          <cell r="M3076">
            <v>17038</v>
          </cell>
          <cell r="N3076">
            <v>17410</v>
          </cell>
          <cell r="O3076">
            <v>17520</v>
          </cell>
          <cell r="P3076">
            <v>17580</v>
          </cell>
          <cell r="Q3076">
            <v>17541</v>
          </cell>
          <cell r="R3076">
            <v>17495</v>
          </cell>
        </row>
        <row r="3077">
          <cell r="C3077" t="str">
            <v>54067</v>
          </cell>
          <cell r="D3077" t="str">
            <v>West Virginia</v>
          </cell>
          <cell r="E3077" t="str">
            <v>Nicholas County</v>
          </cell>
          <cell r="F3077">
            <v>26561</v>
          </cell>
          <cell r="G3077">
            <v>26543</v>
          </cell>
          <cell r="H3077">
            <v>26177</v>
          </cell>
          <cell r="I3077">
            <v>26160</v>
          </cell>
          <cell r="J3077">
            <v>26063</v>
          </cell>
          <cell r="K3077">
            <v>26089</v>
          </cell>
          <cell r="L3077">
            <v>26195</v>
          </cell>
          <cell r="M3077">
            <v>26205</v>
          </cell>
          <cell r="N3077">
            <v>26130</v>
          </cell>
          <cell r="O3077">
            <v>26138</v>
          </cell>
          <cell r="P3077">
            <v>26253</v>
          </cell>
          <cell r="Q3077">
            <v>26233</v>
          </cell>
          <cell r="R3077">
            <v>26221</v>
          </cell>
        </row>
        <row r="3078">
          <cell r="C3078" t="str">
            <v>54069</v>
          </cell>
          <cell r="D3078" t="str">
            <v>West Virginia</v>
          </cell>
          <cell r="E3078" t="str">
            <v>Ohio County</v>
          </cell>
          <cell r="F3078">
            <v>47432</v>
          </cell>
          <cell r="G3078">
            <v>47343</v>
          </cell>
          <cell r="H3078">
            <v>46636</v>
          </cell>
          <cell r="I3078">
            <v>46259</v>
          </cell>
          <cell r="J3078">
            <v>45711</v>
          </cell>
          <cell r="K3078">
            <v>45424</v>
          </cell>
          <cell r="L3078">
            <v>45113</v>
          </cell>
          <cell r="M3078">
            <v>44925</v>
          </cell>
          <cell r="N3078">
            <v>44714</v>
          </cell>
          <cell r="O3078">
            <v>44469</v>
          </cell>
          <cell r="P3078">
            <v>44355</v>
          </cell>
          <cell r="Q3078">
            <v>44443</v>
          </cell>
          <cell r="R3078">
            <v>44449</v>
          </cell>
        </row>
        <row r="3079">
          <cell r="C3079" t="str">
            <v>54071</v>
          </cell>
          <cell r="D3079" t="str">
            <v>West Virginia</v>
          </cell>
          <cell r="E3079" t="str">
            <v>Pendleton County</v>
          </cell>
          <cell r="F3079">
            <v>8186</v>
          </cell>
          <cell r="G3079">
            <v>8166</v>
          </cell>
          <cell r="H3079">
            <v>8112</v>
          </cell>
          <cell r="I3079">
            <v>8030</v>
          </cell>
          <cell r="J3079">
            <v>8073</v>
          </cell>
          <cell r="K3079">
            <v>8036</v>
          </cell>
          <cell r="L3079">
            <v>7941</v>
          </cell>
          <cell r="M3079">
            <v>7922</v>
          </cell>
          <cell r="N3079">
            <v>7792</v>
          </cell>
          <cell r="O3079">
            <v>7761</v>
          </cell>
          <cell r="P3079">
            <v>7701</v>
          </cell>
          <cell r="Q3079">
            <v>7695</v>
          </cell>
          <cell r="R3079">
            <v>7687</v>
          </cell>
        </row>
        <row r="3080">
          <cell r="C3080" t="str">
            <v>54073</v>
          </cell>
          <cell r="D3080" t="str">
            <v>West Virginia</v>
          </cell>
          <cell r="E3080" t="str">
            <v>Pleasants County</v>
          </cell>
          <cell r="F3080">
            <v>7513</v>
          </cell>
          <cell r="G3080">
            <v>7501</v>
          </cell>
          <cell r="H3080">
            <v>7634</v>
          </cell>
          <cell r="I3080">
            <v>7631</v>
          </cell>
          <cell r="J3080">
            <v>7548</v>
          </cell>
          <cell r="K3080">
            <v>7731</v>
          </cell>
          <cell r="L3080">
            <v>7680</v>
          </cell>
          <cell r="M3080">
            <v>7670</v>
          </cell>
          <cell r="N3080">
            <v>7698</v>
          </cell>
          <cell r="O3080">
            <v>7702</v>
          </cell>
          <cell r="P3080">
            <v>7672</v>
          </cell>
          <cell r="Q3080">
            <v>7605</v>
          </cell>
          <cell r="R3080">
            <v>7578</v>
          </cell>
        </row>
        <row r="3081">
          <cell r="C3081" t="str">
            <v>54075</v>
          </cell>
          <cell r="D3081" t="str">
            <v>West Virginia</v>
          </cell>
          <cell r="E3081" t="str">
            <v>Pocahontas County</v>
          </cell>
          <cell r="F3081">
            <v>9114</v>
          </cell>
          <cell r="G3081">
            <v>9099</v>
          </cell>
          <cell r="H3081">
            <v>8955</v>
          </cell>
          <cell r="I3081">
            <v>9004</v>
          </cell>
          <cell r="J3081">
            <v>9034</v>
          </cell>
          <cell r="K3081">
            <v>9090</v>
          </cell>
          <cell r="L3081">
            <v>8983</v>
          </cell>
          <cell r="M3081">
            <v>8938</v>
          </cell>
          <cell r="N3081">
            <v>8851</v>
          </cell>
          <cell r="O3081">
            <v>8807</v>
          </cell>
          <cell r="P3081">
            <v>8746</v>
          </cell>
          <cell r="Q3081">
            <v>8719</v>
          </cell>
          <cell r="R3081">
            <v>8699</v>
          </cell>
        </row>
        <row r="3082">
          <cell r="C3082" t="str">
            <v>54077</v>
          </cell>
          <cell r="D3082" t="str">
            <v>West Virginia</v>
          </cell>
          <cell r="E3082" t="str">
            <v>Preston County</v>
          </cell>
          <cell r="F3082">
            <v>29315</v>
          </cell>
          <cell r="G3082">
            <v>29336</v>
          </cell>
          <cell r="H3082">
            <v>29534</v>
          </cell>
          <cell r="I3082">
            <v>30120</v>
          </cell>
          <cell r="J3082">
            <v>30483</v>
          </cell>
          <cell r="K3082">
            <v>30961</v>
          </cell>
          <cell r="L3082">
            <v>31513</v>
          </cell>
          <cell r="M3082">
            <v>32238</v>
          </cell>
          <cell r="N3082">
            <v>32743</v>
          </cell>
          <cell r="O3082">
            <v>33067</v>
          </cell>
          <cell r="P3082">
            <v>33333</v>
          </cell>
          <cell r="Q3082">
            <v>33520</v>
          </cell>
          <cell r="R3082">
            <v>33497</v>
          </cell>
        </row>
        <row r="3083">
          <cell r="C3083" t="str">
            <v>54079</v>
          </cell>
          <cell r="D3083" t="str">
            <v>West Virginia</v>
          </cell>
          <cell r="E3083" t="str">
            <v>Putnam County</v>
          </cell>
          <cell r="F3083">
            <v>51563</v>
          </cell>
          <cell r="G3083">
            <v>51684</v>
          </cell>
          <cell r="H3083">
            <v>51483</v>
          </cell>
          <cell r="I3083">
            <v>51930</v>
          </cell>
          <cell r="J3083">
            <v>52581</v>
          </cell>
          <cell r="K3083">
            <v>53122</v>
          </cell>
          <cell r="L3083">
            <v>53614</v>
          </cell>
          <cell r="M3083">
            <v>54207</v>
          </cell>
          <cell r="N3083">
            <v>54669</v>
          </cell>
          <cell r="O3083">
            <v>55051</v>
          </cell>
          <cell r="P3083">
            <v>55178</v>
          </cell>
          <cell r="Q3083">
            <v>55486</v>
          </cell>
          <cell r="R3083">
            <v>55597</v>
          </cell>
        </row>
        <row r="3084">
          <cell r="C3084" t="str">
            <v>54081</v>
          </cell>
          <cell r="D3084" t="str">
            <v>West Virginia</v>
          </cell>
          <cell r="E3084" t="str">
            <v>Raleigh County</v>
          </cell>
          <cell r="F3084">
            <v>79237</v>
          </cell>
          <cell r="G3084">
            <v>79018</v>
          </cell>
          <cell r="H3084">
            <v>78251</v>
          </cell>
          <cell r="I3084">
            <v>78737</v>
          </cell>
          <cell r="J3084">
            <v>78465</v>
          </cell>
          <cell r="K3084">
            <v>78428</v>
          </cell>
          <cell r="L3084">
            <v>78341</v>
          </cell>
          <cell r="M3084">
            <v>78178</v>
          </cell>
          <cell r="N3084">
            <v>78323</v>
          </cell>
          <cell r="O3084">
            <v>78379</v>
          </cell>
          <cell r="P3084">
            <v>78782</v>
          </cell>
          <cell r="Q3084">
            <v>78859</v>
          </cell>
          <cell r="R3084">
            <v>78904</v>
          </cell>
        </row>
        <row r="3085">
          <cell r="C3085" t="str">
            <v>54083</v>
          </cell>
          <cell r="D3085" t="str">
            <v>West Virginia</v>
          </cell>
          <cell r="E3085" t="str">
            <v>Randolph County</v>
          </cell>
          <cell r="F3085">
            <v>28274</v>
          </cell>
          <cell r="G3085">
            <v>28259</v>
          </cell>
          <cell r="H3085">
            <v>28373</v>
          </cell>
          <cell r="I3085">
            <v>28487</v>
          </cell>
          <cell r="J3085">
            <v>28422</v>
          </cell>
          <cell r="K3085">
            <v>28648</v>
          </cell>
          <cell r="L3085">
            <v>28807</v>
          </cell>
          <cell r="M3085">
            <v>29049</v>
          </cell>
          <cell r="N3085">
            <v>29113</v>
          </cell>
          <cell r="O3085">
            <v>29236</v>
          </cell>
          <cell r="P3085">
            <v>29381</v>
          </cell>
          <cell r="Q3085">
            <v>29405</v>
          </cell>
          <cell r="R3085">
            <v>29387</v>
          </cell>
        </row>
        <row r="3086">
          <cell r="C3086" t="str">
            <v>54085</v>
          </cell>
          <cell r="D3086" t="str">
            <v>West Virginia</v>
          </cell>
          <cell r="E3086" t="str">
            <v>Ritchie County</v>
          </cell>
          <cell r="F3086">
            <v>10351</v>
          </cell>
          <cell r="G3086">
            <v>10346</v>
          </cell>
          <cell r="H3086">
            <v>10333</v>
          </cell>
          <cell r="I3086">
            <v>10372</v>
          </cell>
          <cell r="J3086">
            <v>10434</v>
          </cell>
          <cell r="K3086">
            <v>10415</v>
          </cell>
          <cell r="L3086">
            <v>10506</v>
          </cell>
          <cell r="M3086">
            <v>10588</v>
          </cell>
          <cell r="N3086">
            <v>10558</v>
          </cell>
          <cell r="O3086">
            <v>10516</v>
          </cell>
          <cell r="P3086">
            <v>10478</v>
          </cell>
          <cell r="Q3086">
            <v>10449</v>
          </cell>
          <cell r="R3086">
            <v>10432</v>
          </cell>
        </row>
        <row r="3087">
          <cell r="C3087" t="str">
            <v>54087</v>
          </cell>
          <cell r="D3087" t="str">
            <v>West Virginia</v>
          </cell>
          <cell r="E3087" t="str">
            <v>Roane County</v>
          </cell>
          <cell r="F3087">
            <v>15447</v>
          </cell>
          <cell r="G3087">
            <v>15461</v>
          </cell>
          <cell r="H3087">
            <v>15428</v>
          </cell>
          <cell r="I3087">
            <v>15313</v>
          </cell>
          <cell r="J3087">
            <v>15401</v>
          </cell>
          <cell r="K3087">
            <v>15337</v>
          </cell>
          <cell r="L3087">
            <v>15405</v>
          </cell>
          <cell r="M3087">
            <v>15442</v>
          </cell>
          <cell r="N3087">
            <v>15215</v>
          </cell>
          <cell r="O3087">
            <v>15048</v>
          </cell>
          <cell r="P3087">
            <v>14966</v>
          </cell>
          <cell r="Q3087">
            <v>14926</v>
          </cell>
          <cell r="R3087">
            <v>14908</v>
          </cell>
        </row>
        <row r="3088">
          <cell r="C3088" t="str">
            <v>54089</v>
          </cell>
          <cell r="D3088" t="str">
            <v>West Virginia</v>
          </cell>
          <cell r="E3088" t="str">
            <v>Summers County</v>
          </cell>
          <cell r="F3088">
            <v>14381</v>
          </cell>
          <cell r="G3088">
            <v>14356</v>
          </cell>
          <cell r="H3088">
            <v>14301</v>
          </cell>
          <cell r="I3088">
            <v>14123</v>
          </cell>
          <cell r="J3088">
            <v>14106</v>
          </cell>
          <cell r="K3088">
            <v>13997</v>
          </cell>
          <cell r="L3088">
            <v>13950</v>
          </cell>
          <cell r="M3088">
            <v>13879</v>
          </cell>
          <cell r="N3088">
            <v>13842</v>
          </cell>
          <cell r="O3088">
            <v>13712</v>
          </cell>
          <cell r="P3088">
            <v>13882</v>
          </cell>
          <cell r="Q3088">
            <v>13927</v>
          </cell>
          <cell r="R3088">
            <v>13920</v>
          </cell>
        </row>
        <row r="3089">
          <cell r="C3089" t="str">
            <v>54091</v>
          </cell>
          <cell r="D3089" t="str">
            <v>West Virginia</v>
          </cell>
          <cell r="E3089" t="str">
            <v>Taylor County</v>
          </cell>
          <cell r="F3089">
            <v>16060</v>
          </cell>
          <cell r="G3089">
            <v>16050</v>
          </cell>
          <cell r="H3089">
            <v>16079</v>
          </cell>
          <cell r="I3089">
            <v>16089</v>
          </cell>
          <cell r="J3089">
            <v>16160</v>
          </cell>
          <cell r="K3089">
            <v>16247</v>
          </cell>
          <cell r="L3089">
            <v>16318</v>
          </cell>
          <cell r="M3089">
            <v>16498</v>
          </cell>
          <cell r="N3089">
            <v>16640</v>
          </cell>
          <cell r="O3089">
            <v>16792</v>
          </cell>
          <cell r="P3089">
            <v>16838</v>
          </cell>
          <cell r="Q3089">
            <v>16895</v>
          </cell>
          <cell r="R3089">
            <v>16894</v>
          </cell>
        </row>
        <row r="3090">
          <cell r="C3090" t="str">
            <v>54093</v>
          </cell>
          <cell r="D3090" t="str">
            <v>West Virginia</v>
          </cell>
          <cell r="E3090" t="str">
            <v>Tucker County</v>
          </cell>
          <cell r="F3090">
            <v>7307</v>
          </cell>
          <cell r="G3090">
            <v>7288</v>
          </cell>
          <cell r="H3090">
            <v>7248</v>
          </cell>
          <cell r="I3090">
            <v>7332</v>
          </cell>
          <cell r="J3090">
            <v>7294</v>
          </cell>
          <cell r="K3090">
            <v>7223</v>
          </cell>
          <cell r="L3090">
            <v>7178</v>
          </cell>
          <cell r="M3090">
            <v>7111</v>
          </cell>
          <cell r="N3090">
            <v>7117</v>
          </cell>
          <cell r="O3090">
            <v>7160</v>
          </cell>
          <cell r="P3090">
            <v>7172</v>
          </cell>
          <cell r="Q3090">
            <v>7141</v>
          </cell>
          <cell r="R3090">
            <v>7123</v>
          </cell>
        </row>
        <row r="3091">
          <cell r="C3091" t="str">
            <v>54095</v>
          </cell>
          <cell r="D3091" t="str">
            <v>West Virginia</v>
          </cell>
          <cell r="E3091" t="str">
            <v>Tyler County</v>
          </cell>
          <cell r="F3091">
            <v>9583</v>
          </cell>
          <cell r="G3091">
            <v>9569</v>
          </cell>
          <cell r="H3091">
            <v>9533</v>
          </cell>
          <cell r="I3091">
            <v>9467</v>
          </cell>
          <cell r="J3091">
            <v>9475</v>
          </cell>
          <cell r="K3091">
            <v>9517</v>
          </cell>
          <cell r="L3091">
            <v>9531</v>
          </cell>
          <cell r="M3091">
            <v>9484</v>
          </cell>
          <cell r="N3091">
            <v>9423</v>
          </cell>
          <cell r="O3091">
            <v>9363</v>
          </cell>
          <cell r="P3091">
            <v>9249</v>
          </cell>
          <cell r="Q3091">
            <v>9208</v>
          </cell>
          <cell r="R3091">
            <v>9178</v>
          </cell>
        </row>
        <row r="3092">
          <cell r="C3092" t="str">
            <v>54097</v>
          </cell>
          <cell r="D3092" t="str">
            <v>West Virginia</v>
          </cell>
          <cell r="E3092" t="str">
            <v>Upshur County</v>
          </cell>
          <cell r="F3092">
            <v>23394</v>
          </cell>
          <cell r="G3092">
            <v>23406</v>
          </cell>
          <cell r="H3092">
            <v>23366</v>
          </cell>
          <cell r="I3092">
            <v>23420</v>
          </cell>
          <cell r="J3092">
            <v>23766</v>
          </cell>
          <cell r="K3092">
            <v>23820</v>
          </cell>
          <cell r="L3092">
            <v>23654</v>
          </cell>
          <cell r="M3092">
            <v>23754</v>
          </cell>
          <cell r="N3092">
            <v>23851</v>
          </cell>
          <cell r="O3092">
            <v>23929</v>
          </cell>
          <cell r="P3092">
            <v>24124</v>
          </cell>
          <cell r="Q3092">
            <v>24254</v>
          </cell>
          <cell r="R3092">
            <v>24260</v>
          </cell>
        </row>
        <row r="3093">
          <cell r="C3093" t="str">
            <v>54099</v>
          </cell>
          <cell r="D3093" t="str">
            <v>West Virginia</v>
          </cell>
          <cell r="E3093" t="str">
            <v>Wayne County</v>
          </cell>
          <cell r="F3093">
            <v>42919</v>
          </cell>
          <cell r="G3093">
            <v>42949</v>
          </cell>
          <cell r="H3093">
            <v>42919</v>
          </cell>
          <cell r="I3093">
            <v>42800</v>
          </cell>
          <cell r="J3093">
            <v>42937</v>
          </cell>
          <cell r="K3093">
            <v>42955</v>
          </cell>
          <cell r="L3093">
            <v>42860</v>
          </cell>
          <cell r="M3093">
            <v>42717</v>
          </cell>
          <cell r="N3093">
            <v>42727</v>
          </cell>
          <cell r="O3093">
            <v>42767</v>
          </cell>
          <cell r="P3093">
            <v>42637</v>
          </cell>
          <cell r="Q3093">
            <v>42481</v>
          </cell>
          <cell r="R3093">
            <v>42388</v>
          </cell>
        </row>
        <row r="3094">
          <cell r="C3094" t="str">
            <v>54101</v>
          </cell>
          <cell r="D3094" t="str">
            <v>West Virginia</v>
          </cell>
          <cell r="E3094" t="str">
            <v>Webster County</v>
          </cell>
          <cell r="F3094">
            <v>9716</v>
          </cell>
          <cell r="G3094">
            <v>9675</v>
          </cell>
          <cell r="H3094">
            <v>9614</v>
          </cell>
          <cell r="I3094">
            <v>9600</v>
          </cell>
          <cell r="J3094">
            <v>9593</v>
          </cell>
          <cell r="K3094">
            <v>9612</v>
          </cell>
          <cell r="L3094">
            <v>9463</v>
          </cell>
          <cell r="M3094">
            <v>9391</v>
          </cell>
          <cell r="N3094">
            <v>9260</v>
          </cell>
          <cell r="O3094">
            <v>9260</v>
          </cell>
          <cell r="P3094">
            <v>9167</v>
          </cell>
          <cell r="Q3094">
            <v>9154</v>
          </cell>
          <cell r="R3094">
            <v>9156</v>
          </cell>
        </row>
        <row r="3095">
          <cell r="C3095" t="str">
            <v>54103</v>
          </cell>
          <cell r="D3095" t="str">
            <v>West Virginia</v>
          </cell>
          <cell r="E3095" t="str">
            <v>Wetzel County</v>
          </cell>
          <cell r="F3095">
            <v>17690</v>
          </cell>
          <cell r="G3095">
            <v>17675</v>
          </cell>
          <cell r="H3095">
            <v>17342</v>
          </cell>
          <cell r="I3095">
            <v>17266</v>
          </cell>
          <cell r="J3095">
            <v>17186</v>
          </cell>
          <cell r="K3095">
            <v>17183</v>
          </cell>
          <cell r="L3095">
            <v>17101</v>
          </cell>
          <cell r="M3095">
            <v>16917</v>
          </cell>
          <cell r="N3095">
            <v>16764</v>
          </cell>
          <cell r="O3095">
            <v>16645</v>
          </cell>
          <cell r="P3095">
            <v>16588</v>
          </cell>
          <cell r="Q3095">
            <v>16583</v>
          </cell>
          <cell r="R3095">
            <v>16570</v>
          </cell>
        </row>
        <row r="3096">
          <cell r="C3096" t="str">
            <v>54105</v>
          </cell>
          <cell r="D3096" t="str">
            <v>West Virginia</v>
          </cell>
          <cell r="E3096" t="str">
            <v>Wirt County</v>
          </cell>
          <cell r="F3096">
            <v>5865</v>
          </cell>
          <cell r="G3096">
            <v>5874</v>
          </cell>
          <cell r="H3096">
            <v>5858</v>
          </cell>
          <cell r="I3096">
            <v>5816</v>
          </cell>
          <cell r="J3096">
            <v>5774</v>
          </cell>
          <cell r="K3096">
            <v>5813</v>
          </cell>
          <cell r="L3096">
            <v>5836</v>
          </cell>
          <cell r="M3096">
            <v>5791</v>
          </cell>
          <cell r="N3096">
            <v>5806</v>
          </cell>
          <cell r="O3096">
            <v>5745</v>
          </cell>
          <cell r="P3096">
            <v>5703</v>
          </cell>
          <cell r="Q3096">
            <v>5717</v>
          </cell>
          <cell r="R3096">
            <v>5719</v>
          </cell>
        </row>
        <row r="3097">
          <cell r="C3097" t="str">
            <v>54107</v>
          </cell>
          <cell r="D3097" t="str">
            <v>West Virginia</v>
          </cell>
          <cell r="E3097" t="str">
            <v>Wood County</v>
          </cell>
          <cell r="F3097">
            <v>87954</v>
          </cell>
          <cell r="G3097">
            <v>87837</v>
          </cell>
          <cell r="H3097">
            <v>87678</v>
          </cell>
          <cell r="I3097">
            <v>87608</v>
          </cell>
          <cell r="J3097">
            <v>87200</v>
          </cell>
          <cell r="K3097">
            <v>86892</v>
          </cell>
          <cell r="L3097">
            <v>86819</v>
          </cell>
          <cell r="M3097">
            <v>86552</v>
          </cell>
          <cell r="N3097">
            <v>86489</v>
          </cell>
          <cell r="O3097">
            <v>86783</v>
          </cell>
          <cell r="P3097">
            <v>86841</v>
          </cell>
          <cell r="Q3097">
            <v>86956</v>
          </cell>
          <cell r="R3097">
            <v>86990</v>
          </cell>
        </row>
        <row r="3098">
          <cell r="C3098" t="str">
            <v>54109</v>
          </cell>
          <cell r="D3098" t="str">
            <v>West Virginia</v>
          </cell>
          <cell r="E3098" t="str">
            <v>Wyoming County</v>
          </cell>
          <cell r="F3098">
            <v>25702</v>
          </cell>
          <cell r="G3098">
            <v>25585</v>
          </cell>
          <cell r="H3098">
            <v>25133</v>
          </cell>
          <cell r="I3098">
            <v>24859</v>
          </cell>
          <cell r="J3098">
            <v>24777</v>
          </cell>
          <cell r="K3098">
            <v>24482</v>
          </cell>
          <cell r="L3098">
            <v>24471</v>
          </cell>
          <cell r="M3098">
            <v>24288</v>
          </cell>
          <cell r="N3098">
            <v>24078</v>
          </cell>
          <cell r="O3098">
            <v>23957</v>
          </cell>
          <cell r="P3098">
            <v>23899</v>
          </cell>
          <cell r="Q3098">
            <v>23796</v>
          </cell>
          <cell r="R3098">
            <v>23745</v>
          </cell>
        </row>
        <row r="3099">
          <cell r="C3099" t="str">
            <v>55000</v>
          </cell>
          <cell r="D3099" t="str">
            <v>Wisconsin</v>
          </cell>
          <cell r="E3099" t="str">
            <v>Wisconsin</v>
          </cell>
          <cell r="F3099">
            <v>5363757</v>
          </cell>
          <cell r="G3099">
            <v>5373999</v>
          </cell>
          <cell r="H3099">
            <v>5406835</v>
          </cell>
          <cell r="I3099">
            <v>5445162</v>
          </cell>
          <cell r="J3099">
            <v>5479203</v>
          </cell>
          <cell r="K3099">
            <v>5514026</v>
          </cell>
          <cell r="L3099">
            <v>5546166</v>
          </cell>
          <cell r="M3099">
            <v>5577655</v>
          </cell>
          <cell r="N3099">
            <v>5610775</v>
          </cell>
          <cell r="O3099">
            <v>5640996</v>
          </cell>
          <cell r="P3099">
            <v>5669264</v>
          </cell>
          <cell r="Q3099">
            <v>5686986</v>
          </cell>
          <cell r="R3099">
            <v>5691047</v>
          </cell>
        </row>
        <row r="3100">
          <cell r="C3100" t="str">
            <v>55001</v>
          </cell>
          <cell r="D3100" t="str">
            <v>Wisconsin</v>
          </cell>
          <cell r="E3100" t="str">
            <v>Adams County</v>
          </cell>
          <cell r="F3100">
            <v>19940</v>
          </cell>
          <cell r="G3100">
            <v>20047</v>
          </cell>
          <cell r="H3100">
            <v>20337</v>
          </cell>
          <cell r="I3100">
            <v>20578</v>
          </cell>
          <cell r="J3100">
            <v>20644</v>
          </cell>
          <cell r="K3100">
            <v>20774</v>
          </cell>
          <cell r="L3100">
            <v>21211</v>
          </cell>
          <cell r="M3100">
            <v>21185</v>
          </cell>
          <cell r="N3100">
            <v>21156</v>
          </cell>
          <cell r="O3100">
            <v>21101</v>
          </cell>
          <cell r="P3100">
            <v>20930</v>
          </cell>
          <cell r="Q3100">
            <v>20875</v>
          </cell>
          <cell r="R3100">
            <v>20843</v>
          </cell>
        </row>
        <row r="3101">
          <cell r="C3101" t="str">
            <v>55003</v>
          </cell>
          <cell r="D3101" t="str">
            <v>Wisconsin</v>
          </cell>
          <cell r="E3101" t="str">
            <v>Ashland County</v>
          </cell>
          <cell r="F3101">
            <v>16845</v>
          </cell>
          <cell r="G3101">
            <v>16823</v>
          </cell>
          <cell r="H3101">
            <v>16773</v>
          </cell>
          <cell r="I3101">
            <v>16747</v>
          </cell>
          <cell r="J3101">
            <v>16647</v>
          </cell>
          <cell r="K3101">
            <v>16547</v>
          </cell>
          <cell r="L3101">
            <v>16407</v>
          </cell>
          <cell r="M3101">
            <v>16408</v>
          </cell>
          <cell r="N3101">
            <v>16199</v>
          </cell>
          <cell r="O3101">
            <v>16145</v>
          </cell>
          <cell r="P3101">
            <v>16128</v>
          </cell>
          <cell r="Q3101">
            <v>16157</v>
          </cell>
          <cell r="R3101">
            <v>16181</v>
          </cell>
        </row>
        <row r="3102">
          <cell r="C3102" t="str">
            <v>55005</v>
          </cell>
          <cell r="D3102" t="str">
            <v>Wisconsin</v>
          </cell>
          <cell r="E3102" t="str">
            <v>Barron County</v>
          </cell>
          <cell r="F3102">
            <v>44961</v>
          </cell>
          <cell r="G3102">
            <v>45018</v>
          </cell>
          <cell r="H3102">
            <v>45225</v>
          </cell>
          <cell r="I3102">
            <v>45515</v>
          </cell>
          <cell r="J3102">
            <v>45601</v>
          </cell>
          <cell r="K3102">
            <v>45804</v>
          </cell>
          <cell r="L3102">
            <v>45808</v>
          </cell>
          <cell r="M3102">
            <v>45968</v>
          </cell>
          <cell r="N3102">
            <v>45874</v>
          </cell>
          <cell r="O3102">
            <v>46009</v>
          </cell>
          <cell r="P3102">
            <v>45876</v>
          </cell>
          <cell r="Q3102">
            <v>45870</v>
          </cell>
          <cell r="R3102">
            <v>45850</v>
          </cell>
        </row>
        <row r="3103">
          <cell r="C3103" t="str">
            <v>55007</v>
          </cell>
          <cell r="D3103" t="str">
            <v>Wisconsin</v>
          </cell>
          <cell r="E3103" t="str">
            <v>Bayfield County</v>
          </cell>
          <cell r="F3103">
            <v>15027</v>
          </cell>
          <cell r="G3103">
            <v>15028</v>
          </cell>
          <cell r="H3103">
            <v>15076</v>
          </cell>
          <cell r="I3103">
            <v>15128</v>
          </cell>
          <cell r="J3103">
            <v>15165</v>
          </cell>
          <cell r="K3103">
            <v>15164</v>
          </cell>
          <cell r="L3103">
            <v>15163</v>
          </cell>
          <cell r="M3103">
            <v>15172</v>
          </cell>
          <cell r="N3103">
            <v>15255</v>
          </cell>
          <cell r="O3103">
            <v>15160</v>
          </cell>
          <cell r="P3103">
            <v>14981</v>
          </cell>
          <cell r="Q3103">
            <v>15014</v>
          </cell>
          <cell r="R3103">
            <v>15004</v>
          </cell>
        </row>
        <row r="3104">
          <cell r="C3104" t="str">
            <v>55009</v>
          </cell>
          <cell r="D3104" t="str">
            <v>Wisconsin</v>
          </cell>
          <cell r="E3104" t="str">
            <v>Brown County</v>
          </cell>
          <cell r="F3104">
            <v>226633</v>
          </cell>
          <cell r="G3104">
            <v>227266</v>
          </cell>
          <cell r="H3104">
            <v>229332</v>
          </cell>
          <cell r="I3104">
            <v>231821</v>
          </cell>
          <cell r="J3104">
            <v>233878</v>
          </cell>
          <cell r="K3104">
            <v>236654</v>
          </cell>
          <cell r="L3104">
            <v>238587</v>
          </cell>
          <cell r="M3104">
            <v>240191</v>
          </cell>
          <cell r="N3104">
            <v>242691</v>
          </cell>
          <cell r="O3104">
            <v>244016</v>
          </cell>
          <cell r="P3104">
            <v>246476</v>
          </cell>
          <cell r="Q3104">
            <v>248007</v>
          </cell>
          <cell r="R3104">
            <v>248506</v>
          </cell>
        </row>
        <row r="3105">
          <cell r="C3105" t="str">
            <v>55011</v>
          </cell>
          <cell r="D3105" t="str">
            <v>Wisconsin</v>
          </cell>
          <cell r="E3105" t="str">
            <v>Buffalo County</v>
          </cell>
          <cell r="F3105">
            <v>13797</v>
          </cell>
          <cell r="G3105">
            <v>13799</v>
          </cell>
          <cell r="H3105">
            <v>13855</v>
          </cell>
          <cell r="I3105">
            <v>13777</v>
          </cell>
          <cell r="J3105">
            <v>13807</v>
          </cell>
          <cell r="K3105">
            <v>13785</v>
          </cell>
          <cell r="L3105">
            <v>13969</v>
          </cell>
          <cell r="M3105">
            <v>13908</v>
          </cell>
          <cell r="N3105">
            <v>13885</v>
          </cell>
          <cell r="O3105">
            <v>13734</v>
          </cell>
          <cell r="P3105">
            <v>13618</v>
          </cell>
          <cell r="Q3105">
            <v>13587</v>
          </cell>
          <cell r="R3105">
            <v>13575</v>
          </cell>
        </row>
        <row r="3106">
          <cell r="C3106" t="str">
            <v>55013</v>
          </cell>
          <cell r="D3106" t="str">
            <v>Wisconsin</v>
          </cell>
          <cell r="E3106" t="str">
            <v>Burnett County</v>
          </cell>
          <cell r="F3106">
            <v>15650</v>
          </cell>
          <cell r="G3106">
            <v>15688</v>
          </cell>
          <cell r="H3106">
            <v>15797</v>
          </cell>
          <cell r="I3106">
            <v>15906</v>
          </cell>
          <cell r="J3106">
            <v>16063</v>
          </cell>
          <cell r="K3106">
            <v>16180</v>
          </cell>
          <cell r="L3106">
            <v>16143</v>
          </cell>
          <cell r="M3106">
            <v>16056</v>
          </cell>
          <cell r="N3106">
            <v>15965</v>
          </cell>
          <cell r="O3106">
            <v>15696</v>
          </cell>
          <cell r="P3106">
            <v>15609</v>
          </cell>
          <cell r="Q3106">
            <v>15457</v>
          </cell>
          <cell r="R3106">
            <v>15417</v>
          </cell>
        </row>
        <row r="3107">
          <cell r="C3107" t="str">
            <v>55015</v>
          </cell>
          <cell r="D3107" t="str">
            <v>Wisconsin</v>
          </cell>
          <cell r="E3107" t="str">
            <v>Calumet County</v>
          </cell>
          <cell r="F3107">
            <v>40683</v>
          </cell>
          <cell r="G3107">
            <v>40898</v>
          </cell>
          <cell r="H3107">
            <v>41950</v>
          </cell>
          <cell r="I3107">
            <v>43411</v>
          </cell>
          <cell r="J3107">
            <v>44660</v>
          </cell>
          <cell r="K3107">
            <v>45456</v>
          </cell>
          <cell r="L3107">
            <v>46185</v>
          </cell>
          <cell r="M3107">
            <v>46809</v>
          </cell>
          <cell r="N3107">
            <v>47188</v>
          </cell>
          <cell r="O3107">
            <v>48014</v>
          </cell>
          <cell r="P3107">
            <v>48457</v>
          </cell>
          <cell r="Q3107">
            <v>48971</v>
          </cell>
          <cell r="R3107">
            <v>49040</v>
          </cell>
        </row>
        <row r="3108">
          <cell r="C3108" t="str">
            <v>55017</v>
          </cell>
          <cell r="D3108" t="str">
            <v>Wisconsin</v>
          </cell>
          <cell r="E3108" t="str">
            <v>Chippewa County</v>
          </cell>
          <cell r="F3108">
            <v>55217</v>
          </cell>
          <cell r="G3108">
            <v>55346</v>
          </cell>
          <cell r="H3108">
            <v>55820</v>
          </cell>
          <cell r="I3108">
            <v>56353</v>
          </cell>
          <cell r="J3108">
            <v>57184</v>
          </cell>
          <cell r="K3108">
            <v>58801</v>
          </cell>
          <cell r="L3108">
            <v>59802</v>
          </cell>
          <cell r="M3108">
            <v>60271</v>
          </cell>
          <cell r="N3108">
            <v>61022</v>
          </cell>
          <cell r="O3108">
            <v>61524</v>
          </cell>
          <cell r="P3108">
            <v>61997</v>
          </cell>
          <cell r="Q3108">
            <v>62415</v>
          </cell>
          <cell r="R3108">
            <v>62515</v>
          </cell>
        </row>
        <row r="3109">
          <cell r="C3109" t="str">
            <v>55019</v>
          </cell>
          <cell r="D3109" t="str">
            <v>Wisconsin</v>
          </cell>
          <cell r="E3109" t="str">
            <v>Clark County</v>
          </cell>
          <cell r="F3109">
            <v>33548</v>
          </cell>
          <cell r="G3109">
            <v>33643</v>
          </cell>
          <cell r="H3109">
            <v>33763</v>
          </cell>
          <cell r="I3109">
            <v>33851</v>
          </cell>
          <cell r="J3109">
            <v>34066</v>
          </cell>
          <cell r="K3109">
            <v>34234</v>
          </cell>
          <cell r="L3109">
            <v>34334</v>
          </cell>
          <cell r="M3109">
            <v>34399</v>
          </cell>
          <cell r="N3109">
            <v>34435</v>
          </cell>
          <cell r="O3109">
            <v>34644</v>
          </cell>
          <cell r="P3109">
            <v>34589</v>
          </cell>
          <cell r="Q3109">
            <v>34690</v>
          </cell>
          <cell r="R3109">
            <v>34693</v>
          </cell>
        </row>
        <row r="3110">
          <cell r="C3110" t="str">
            <v>55021</v>
          </cell>
          <cell r="D3110" t="str">
            <v>Wisconsin</v>
          </cell>
          <cell r="E3110" t="str">
            <v>Columbia County</v>
          </cell>
          <cell r="F3110">
            <v>52510</v>
          </cell>
          <cell r="G3110">
            <v>52678</v>
          </cell>
          <cell r="H3110">
            <v>53167</v>
          </cell>
          <cell r="I3110">
            <v>53488</v>
          </cell>
          <cell r="J3110">
            <v>54168</v>
          </cell>
          <cell r="K3110">
            <v>55048</v>
          </cell>
          <cell r="L3110">
            <v>55409</v>
          </cell>
          <cell r="M3110">
            <v>55820</v>
          </cell>
          <cell r="N3110">
            <v>56197</v>
          </cell>
          <cell r="O3110">
            <v>56362</v>
          </cell>
          <cell r="P3110">
            <v>56469</v>
          </cell>
          <cell r="Q3110">
            <v>56833</v>
          </cell>
          <cell r="R3110">
            <v>56904</v>
          </cell>
        </row>
        <row r="3111">
          <cell r="C3111" t="str">
            <v>55023</v>
          </cell>
          <cell r="D3111" t="str">
            <v>Wisconsin</v>
          </cell>
          <cell r="E3111" t="str">
            <v>Crawford County</v>
          </cell>
          <cell r="F3111">
            <v>17241</v>
          </cell>
          <cell r="G3111">
            <v>17238</v>
          </cell>
          <cell r="H3111">
            <v>17020</v>
          </cell>
          <cell r="I3111">
            <v>16984</v>
          </cell>
          <cell r="J3111">
            <v>16891</v>
          </cell>
          <cell r="K3111">
            <v>17007</v>
          </cell>
          <cell r="L3111">
            <v>16895</v>
          </cell>
          <cell r="M3111">
            <v>16953</v>
          </cell>
          <cell r="N3111">
            <v>16924</v>
          </cell>
          <cell r="O3111">
            <v>16808</v>
          </cell>
          <cell r="P3111">
            <v>16692</v>
          </cell>
          <cell r="Q3111">
            <v>16644</v>
          </cell>
          <cell r="R3111">
            <v>16630</v>
          </cell>
        </row>
        <row r="3112">
          <cell r="C3112" t="str">
            <v>55025</v>
          </cell>
          <cell r="D3112" t="str">
            <v>Wisconsin</v>
          </cell>
          <cell r="E3112" t="str">
            <v>Dane County</v>
          </cell>
          <cell r="F3112">
            <v>426475</v>
          </cell>
          <cell r="G3112">
            <v>428231</v>
          </cell>
          <cell r="H3112">
            <v>434745</v>
          </cell>
          <cell r="I3112">
            <v>441623</v>
          </cell>
          <cell r="J3112">
            <v>447515</v>
          </cell>
          <cell r="K3112">
            <v>453327</v>
          </cell>
          <cell r="L3112">
            <v>459048</v>
          </cell>
          <cell r="M3112">
            <v>465018</v>
          </cell>
          <cell r="N3112">
            <v>471644</v>
          </cell>
          <cell r="O3112">
            <v>477791</v>
          </cell>
          <cell r="P3112">
            <v>484979</v>
          </cell>
          <cell r="Q3112">
            <v>488073</v>
          </cell>
          <cell r="R3112">
            <v>489309</v>
          </cell>
        </row>
        <row r="3113">
          <cell r="C3113" t="str">
            <v>55027</v>
          </cell>
          <cell r="D3113" t="str">
            <v>Wisconsin</v>
          </cell>
          <cell r="E3113" t="str">
            <v>Dodge County</v>
          </cell>
          <cell r="F3113">
            <v>85851</v>
          </cell>
          <cell r="G3113">
            <v>85971</v>
          </cell>
          <cell r="H3113">
            <v>86385</v>
          </cell>
          <cell r="I3113">
            <v>86908</v>
          </cell>
          <cell r="J3113">
            <v>87415</v>
          </cell>
          <cell r="K3113">
            <v>88070</v>
          </cell>
          <cell r="L3113">
            <v>88168</v>
          </cell>
          <cell r="M3113">
            <v>89003</v>
          </cell>
          <cell r="N3113">
            <v>89007</v>
          </cell>
          <cell r="O3113">
            <v>89239</v>
          </cell>
          <cell r="P3113">
            <v>88677</v>
          </cell>
          <cell r="Q3113">
            <v>88759</v>
          </cell>
          <cell r="R3113">
            <v>88748</v>
          </cell>
        </row>
        <row r="3114">
          <cell r="C3114" t="str">
            <v>55029</v>
          </cell>
          <cell r="D3114" t="str">
            <v>Wisconsin</v>
          </cell>
          <cell r="E3114" t="str">
            <v>Door County</v>
          </cell>
          <cell r="F3114">
            <v>27957</v>
          </cell>
          <cell r="G3114">
            <v>28019</v>
          </cell>
          <cell r="H3114">
            <v>28159</v>
          </cell>
          <cell r="I3114">
            <v>28249</v>
          </cell>
          <cell r="J3114">
            <v>28313</v>
          </cell>
          <cell r="K3114">
            <v>28213</v>
          </cell>
          <cell r="L3114">
            <v>28146</v>
          </cell>
          <cell r="M3114">
            <v>28167</v>
          </cell>
          <cell r="N3114">
            <v>27957</v>
          </cell>
          <cell r="O3114">
            <v>28023</v>
          </cell>
          <cell r="P3114">
            <v>27919</v>
          </cell>
          <cell r="Q3114">
            <v>27785</v>
          </cell>
          <cell r="R3114">
            <v>27730</v>
          </cell>
        </row>
        <row r="3115">
          <cell r="C3115" t="str">
            <v>55031</v>
          </cell>
          <cell r="D3115" t="str">
            <v>Wisconsin</v>
          </cell>
          <cell r="E3115" t="str">
            <v>Douglas County</v>
          </cell>
          <cell r="F3115">
            <v>43288</v>
          </cell>
          <cell r="G3115">
            <v>43365</v>
          </cell>
          <cell r="H3115">
            <v>43529</v>
          </cell>
          <cell r="I3115">
            <v>43593</v>
          </cell>
          <cell r="J3115">
            <v>43790</v>
          </cell>
          <cell r="K3115">
            <v>43833</v>
          </cell>
          <cell r="L3115">
            <v>43872</v>
          </cell>
          <cell r="M3115">
            <v>43815</v>
          </cell>
          <cell r="N3115">
            <v>43710</v>
          </cell>
          <cell r="O3115">
            <v>43830</v>
          </cell>
          <cell r="P3115">
            <v>43998</v>
          </cell>
          <cell r="Q3115">
            <v>44159</v>
          </cell>
          <cell r="R3115">
            <v>44184</v>
          </cell>
        </row>
        <row r="3116">
          <cell r="C3116" t="str">
            <v>55033</v>
          </cell>
          <cell r="D3116" t="str">
            <v>Wisconsin</v>
          </cell>
          <cell r="E3116" t="str">
            <v>Dunn County</v>
          </cell>
          <cell r="F3116">
            <v>39853</v>
          </cell>
          <cell r="G3116">
            <v>39952</v>
          </cell>
          <cell r="H3116">
            <v>40599</v>
          </cell>
          <cell r="I3116">
            <v>40947</v>
          </cell>
          <cell r="J3116">
            <v>41222</v>
          </cell>
          <cell r="K3116">
            <v>41690</v>
          </cell>
          <cell r="L3116">
            <v>41988</v>
          </cell>
          <cell r="M3116">
            <v>42828</v>
          </cell>
          <cell r="N3116">
            <v>43148</v>
          </cell>
          <cell r="O3116">
            <v>43382</v>
          </cell>
          <cell r="P3116">
            <v>43570</v>
          </cell>
          <cell r="Q3116">
            <v>43857</v>
          </cell>
          <cell r="R3116">
            <v>43898</v>
          </cell>
        </row>
        <row r="3117">
          <cell r="C3117" t="str">
            <v>55035</v>
          </cell>
          <cell r="D3117" t="str">
            <v>Wisconsin</v>
          </cell>
          <cell r="E3117" t="str">
            <v>Eau Claire County</v>
          </cell>
          <cell r="F3117">
            <v>93128</v>
          </cell>
          <cell r="G3117">
            <v>93310</v>
          </cell>
          <cell r="H3117">
            <v>93835</v>
          </cell>
          <cell r="I3117">
            <v>94493</v>
          </cell>
          <cell r="J3117">
            <v>94632</v>
          </cell>
          <cell r="K3117">
            <v>94618</v>
          </cell>
          <cell r="L3117">
            <v>95007</v>
          </cell>
          <cell r="M3117">
            <v>95896</v>
          </cell>
          <cell r="N3117">
            <v>96632</v>
          </cell>
          <cell r="O3117">
            <v>97176</v>
          </cell>
          <cell r="P3117">
            <v>98274</v>
          </cell>
          <cell r="Q3117">
            <v>98736</v>
          </cell>
          <cell r="R3117">
            <v>98928</v>
          </cell>
        </row>
        <row r="3118">
          <cell r="C3118" t="str">
            <v>55037</v>
          </cell>
          <cell r="D3118" t="str">
            <v>Wisconsin</v>
          </cell>
          <cell r="E3118" t="str">
            <v>Florence County</v>
          </cell>
          <cell r="F3118">
            <v>5079</v>
          </cell>
          <cell r="G3118">
            <v>5076</v>
          </cell>
          <cell r="H3118">
            <v>5036</v>
          </cell>
          <cell r="I3118">
            <v>5068</v>
          </cell>
          <cell r="J3118">
            <v>4960</v>
          </cell>
          <cell r="K3118">
            <v>4890</v>
          </cell>
          <cell r="L3118">
            <v>4825</v>
          </cell>
          <cell r="M3118">
            <v>4794</v>
          </cell>
          <cell r="N3118">
            <v>4682</v>
          </cell>
          <cell r="O3118">
            <v>4564</v>
          </cell>
          <cell r="P3118">
            <v>4494</v>
          </cell>
          <cell r="Q3118">
            <v>4423</v>
          </cell>
          <cell r="R3118">
            <v>4397</v>
          </cell>
        </row>
        <row r="3119">
          <cell r="C3119" t="str">
            <v>55039</v>
          </cell>
          <cell r="D3119" t="str">
            <v>Wisconsin</v>
          </cell>
          <cell r="E3119" t="str">
            <v>Fond du Lac County</v>
          </cell>
          <cell r="F3119">
            <v>97284</v>
          </cell>
          <cell r="G3119">
            <v>97390</v>
          </cell>
          <cell r="H3119">
            <v>97856</v>
          </cell>
          <cell r="I3119">
            <v>98097</v>
          </cell>
          <cell r="J3119">
            <v>98470</v>
          </cell>
          <cell r="K3119">
            <v>98929</v>
          </cell>
          <cell r="L3119">
            <v>99297</v>
          </cell>
          <cell r="M3119">
            <v>99920</v>
          </cell>
          <cell r="N3119">
            <v>100520</v>
          </cell>
          <cell r="O3119">
            <v>101122</v>
          </cell>
          <cell r="P3119">
            <v>101370</v>
          </cell>
          <cell r="Q3119">
            <v>101633</v>
          </cell>
          <cell r="R3119">
            <v>101665</v>
          </cell>
        </row>
        <row r="3120">
          <cell r="C3120" t="str">
            <v>55041</v>
          </cell>
          <cell r="D3120" t="str">
            <v>Wisconsin</v>
          </cell>
          <cell r="E3120" t="str">
            <v>Forest County</v>
          </cell>
          <cell r="F3120">
            <v>10027</v>
          </cell>
          <cell r="G3120">
            <v>10034</v>
          </cell>
          <cell r="H3120">
            <v>9916</v>
          </cell>
          <cell r="I3120">
            <v>9879</v>
          </cell>
          <cell r="J3120">
            <v>9876</v>
          </cell>
          <cell r="K3120">
            <v>9924</v>
          </cell>
          <cell r="L3120">
            <v>9820</v>
          </cell>
          <cell r="M3120">
            <v>9737</v>
          </cell>
          <cell r="N3120">
            <v>9639</v>
          </cell>
          <cell r="O3120">
            <v>9620</v>
          </cell>
          <cell r="P3120">
            <v>9396</v>
          </cell>
          <cell r="Q3120">
            <v>9304</v>
          </cell>
          <cell r="R3120">
            <v>9277</v>
          </cell>
        </row>
        <row r="3121">
          <cell r="C3121" t="str">
            <v>55043</v>
          </cell>
          <cell r="D3121" t="str">
            <v>Wisconsin</v>
          </cell>
          <cell r="E3121" t="str">
            <v>Grant County</v>
          </cell>
          <cell r="F3121">
            <v>49590</v>
          </cell>
          <cell r="G3121">
            <v>49559</v>
          </cell>
          <cell r="H3121">
            <v>49739</v>
          </cell>
          <cell r="I3121">
            <v>49667</v>
          </cell>
          <cell r="J3121">
            <v>49925</v>
          </cell>
          <cell r="K3121">
            <v>50143</v>
          </cell>
          <cell r="L3121">
            <v>50244</v>
          </cell>
          <cell r="M3121">
            <v>50051</v>
          </cell>
          <cell r="N3121">
            <v>50544</v>
          </cell>
          <cell r="O3121">
            <v>50834</v>
          </cell>
          <cell r="P3121">
            <v>50916</v>
          </cell>
          <cell r="Q3121">
            <v>51208</v>
          </cell>
          <cell r="R3121">
            <v>51233</v>
          </cell>
        </row>
        <row r="3122">
          <cell r="C3122" t="str">
            <v>55045</v>
          </cell>
          <cell r="D3122" t="str">
            <v>Wisconsin</v>
          </cell>
          <cell r="E3122" t="str">
            <v>Green County</v>
          </cell>
          <cell r="F3122">
            <v>33678</v>
          </cell>
          <cell r="G3122">
            <v>33770</v>
          </cell>
          <cell r="H3122">
            <v>33929</v>
          </cell>
          <cell r="I3122">
            <v>34177</v>
          </cell>
          <cell r="J3122">
            <v>34301</v>
          </cell>
          <cell r="K3122">
            <v>34801</v>
          </cell>
          <cell r="L3122">
            <v>35174</v>
          </cell>
          <cell r="M3122">
            <v>35869</v>
          </cell>
          <cell r="N3122">
            <v>36234</v>
          </cell>
          <cell r="O3122">
            <v>36598</v>
          </cell>
          <cell r="P3122">
            <v>36672</v>
          </cell>
          <cell r="Q3122">
            <v>36842</v>
          </cell>
          <cell r="R3122">
            <v>36869</v>
          </cell>
        </row>
        <row r="3123">
          <cell r="C3123" t="str">
            <v>55047</v>
          </cell>
          <cell r="D3123" t="str">
            <v>Wisconsin</v>
          </cell>
          <cell r="E3123" t="str">
            <v>Green Lake County</v>
          </cell>
          <cell r="F3123">
            <v>19115</v>
          </cell>
          <cell r="G3123">
            <v>19082</v>
          </cell>
          <cell r="H3123">
            <v>19213</v>
          </cell>
          <cell r="I3123">
            <v>19267</v>
          </cell>
          <cell r="J3123">
            <v>19253</v>
          </cell>
          <cell r="K3123">
            <v>19220</v>
          </cell>
          <cell r="L3123">
            <v>19187</v>
          </cell>
          <cell r="M3123">
            <v>19195</v>
          </cell>
          <cell r="N3123">
            <v>19144</v>
          </cell>
          <cell r="O3123">
            <v>19102</v>
          </cell>
          <cell r="P3123">
            <v>19056</v>
          </cell>
          <cell r="Q3123">
            <v>19051</v>
          </cell>
          <cell r="R3123">
            <v>19037</v>
          </cell>
        </row>
        <row r="3124">
          <cell r="C3124" t="str">
            <v>55049</v>
          </cell>
          <cell r="D3124" t="str">
            <v>Wisconsin</v>
          </cell>
          <cell r="E3124" t="str">
            <v>Iowa County</v>
          </cell>
          <cell r="F3124">
            <v>22790</v>
          </cell>
          <cell r="G3124">
            <v>22806</v>
          </cell>
          <cell r="H3124">
            <v>22932</v>
          </cell>
          <cell r="I3124">
            <v>23017</v>
          </cell>
          <cell r="J3124">
            <v>23154</v>
          </cell>
          <cell r="K3124">
            <v>23187</v>
          </cell>
          <cell r="L3124">
            <v>23405</v>
          </cell>
          <cell r="M3124">
            <v>23589</v>
          </cell>
          <cell r="N3124">
            <v>23636</v>
          </cell>
          <cell r="O3124">
            <v>23701</v>
          </cell>
          <cell r="P3124">
            <v>23595</v>
          </cell>
          <cell r="Q3124">
            <v>23687</v>
          </cell>
          <cell r="R3124">
            <v>23710</v>
          </cell>
        </row>
        <row r="3125">
          <cell r="C3125" t="str">
            <v>55051</v>
          </cell>
          <cell r="D3125" t="str">
            <v>Wisconsin</v>
          </cell>
          <cell r="E3125" t="str">
            <v>Iron County</v>
          </cell>
          <cell r="F3125">
            <v>6863</v>
          </cell>
          <cell r="G3125">
            <v>6843</v>
          </cell>
          <cell r="H3125">
            <v>6776</v>
          </cell>
          <cell r="I3125">
            <v>6711</v>
          </cell>
          <cell r="J3125">
            <v>6598</v>
          </cell>
          <cell r="K3125">
            <v>6508</v>
          </cell>
          <cell r="L3125">
            <v>6411</v>
          </cell>
          <cell r="M3125">
            <v>6236</v>
          </cell>
          <cell r="N3125">
            <v>6170</v>
          </cell>
          <cell r="O3125">
            <v>6101</v>
          </cell>
          <cell r="P3125">
            <v>5966</v>
          </cell>
          <cell r="Q3125">
            <v>5916</v>
          </cell>
          <cell r="R3125">
            <v>5900</v>
          </cell>
        </row>
        <row r="3126">
          <cell r="C3126" t="str">
            <v>55053</v>
          </cell>
          <cell r="D3126" t="str">
            <v>Wisconsin</v>
          </cell>
          <cell r="E3126" t="str">
            <v>Jackson County</v>
          </cell>
          <cell r="F3126">
            <v>19091</v>
          </cell>
          <cell r="G3126">
            <v>19133</v>
          </cell>
          <cell r="H3126">
            <v>19337</v>
          </cell>
          <cell r="I3126">
            <v>19374</v>
          </cell>
          <cell r="J3126">
            <v>19641</v>
          </cell>
          <cell r="K3126">
            <v>19633</v>
          </cell>
          <cell r="L3126">
            <v>19885</v>
          </cell>
          <cell r="M3126">
            <v>20016</v>
          </cell>
          <cell r="N3126">
            <v>20227</v>
          </cell>
          <cell r="O3126">
            <v>20348</v>
          </cell>
          <cell r="P3126">
            <v>20372</v>
          </cell>
          <cell r="Q3126">
            <v>20449</v>
          </cell>
          <cell r="R3126">
            <v>20455</v>
          </cell>
        </row>
        <row r="3127">
          <cell r="C3127" t="str">
            <v>55055</v>
          </cell>
          <cell r="D3127" t="str">
            <v>Wisconsin</v>
          </cell>
          <cell r="E3127" t="str">
            <v>Jefferson County</v>
          </cell>
          <cell r="F3127">
            <v>75855</v>
          </cell>
          <cell r="G3127">
            <v>76053</v>
          </cell>
          <cell r="H3127">
            <v>76736</v>
          </cell>
          <cell r="I3127">
            <v>77376</v>
          </cell>
          <cell r="J3127">
            <v>78148</v>
          </cell>
          <cell r="K3127">
            <v>79408</v>
          </cell>
          <cell r="L3127">
            <v>80392</v>
          </cell>
          <cell r="M3127">
            <v>81300</v>
          </cell>
          <cell r="N3127">
            <v>82276</v>
          </cell>
          <cell r="O3127">
            <v>83140</v>
          </cell>
          <cell r="P3127">
            <v>83480</v>
          </cell>
          <cell r="Q3127">
            <v>83686</v>
          </cell>
          <cell r="R3127">
            <v>83693</v>
          </cell>
        </row>
        <row r="3128">
          <cell r="C3128" t="str">
            <v>55057</v>
          </cell>
          <cell r="D3128" t="str">
            <v>Wisconsin</v>
          </cell>
          <cell r="E3128" t="str">
            <v>Juneau County</v>
          </cell>
          <cell r="F3128">
            <v>24323</v>
          </cell>
          <cell r="G3128">
            <v>24351</v>
          </cell>
          <cell r="H3128">
            <v>24546</v>
          </cell>
          <cell r="I3128">
            <v>25050</v>
          </cell>
          <cell r="J3128">
            <v>25186</v>
          </cell>
          <cell r="K3128">
            <v>25445</v>
          </cell>
          <cell r="L3128">
            <v>26589</v>
          </cell>
          <cell r="M3128">
            <v>26695</v>
          </cell>
          <cell r="N3128">
            <v>26755</v>
          </cell>
          <cell r="O3128">
            <v>26825</v>
          </cell>
          <cell r="P3128">
            <v>26728</v>
          </cell>
          <cell r="Q3128">
            <v>26664</v>
          </cell>
          <cell r="R3128">
            <v>26663</v>
          </cell>
        </row>
        <row r="3129">
          <cell r="C3129" t="str">
            <v>55059</v>
          </cell>
          <cell r="D3129" t="str">
            <v>Wisconsin</v>
          </cell>
          <cell r="E3129" t="str">
            <v>Kenosha County</v>
          </cell>
          <cell r="F3129">
            <v>149584</v>
          </cell>
          <cell r="G3129">
            <v>150060</v>
          </cell>
          <cell r="H3129">
            <v>151962</v>
          </cell>
          <cell r="I3129">
            <v>153905</v>
          </cell>
          <cell r="J3129">
            <v>155946</v>
          </cell>
          <cell r="K3129">
            <v>157968</v>
          </cell>
          <cell r="L3129">
            <v>160088</v>
          </cell>
          <cell r="M3129">
            <v>161607</v>
          </cell>
          <cell r="N3129">
            <v>163223</v>
          </cell>
          <cell r="O3129">
            <v>164636</v>
          </cell>
          <cell r="P3129">
            <v>165502</v>
          </cell>
          <cell r="Q3129">
            <v>166426</v>
          </cell>
          <cell r="R3129">
            <v>166671</v>
          </cell>
        </row>
        <row r="3130">
          <cell r="C3130" t="str">
            <v>55061</v>
          </cell>
          <cell r="D3130" t="str">
            <v>Wisconsin</v>
          </cell>
          <cell r="E3130" t="str">
            <v>Kewaunee County</v>
          </cell>
          <cell r="F3130">
            <v>20199</v>
          </cell>
          <cell r="G3130">
            <v>20212</v>
          </cell>
          <cell r="H3130">
            <v>20302</v>
          </cell>
          <cell r="I3130">
            <v>20434</v>
          </cell>
          <cell r="J3130">
            <v>20402</v>
          </cell>
          <cell r="K3130">
            <v>20562</v>
          </cell>
          <cell r="L3130">
            <v>20650</v>
          </cell>
          <cell r="M3130">
            <v>20755</v>
          </cell>
          <cell r="N3130">
            <v>20694</v>
          </cell>
          <cell r="O3130">
            <v>20636</v>
          </cell>
          <cell r="P3130">
            <v>20555</v>
          </cell>
          <cell r="Q3130">
            <v>20574</v>
          </cell>
          <cell r="R3130">
            <v>20572</v>
          </cell>
        </row>
        <row r="3131">
          <cell r="C3131" t="str">
            <v>55063</v>
          </cell>
          <cell r="D3131" t="str">
            <v>Wisconsin</v>
          </cell>
          <cell r="E3131" t="str">
            <v>La Crosse County</v>
          </cell>
          <cell r="F3131">
            <v>107156</v>
          </cell>
          <cell r="G3131">
            <v>107291</v>
          </cell>
          <cell r="H3131">
            <v>107761</v>
          </cell>
          <cell r="I3131">
            <v>108477</v>
          </cell>
          <cell r="J3131">
            <v>109065</v>
          </cell>
          <cell r="K3131">
            <v>109410</v>
          </cell>
          <cell r="L3131">
            <v>109976</v>
          </cell>
          <cell r="M3131">
            <v>110641</v>
          </cell>
          <cell r="N3131">
            <v>111798</v>
          </cell>
          <cell r="O3131">
            <v>112761</v>
          </cell>
          <cell r="P3131">
            <v>114021</v>
          </cell>
          <cell r="Q3131">
            <v>114638</v>
          </cell>
          <cell r="R3131">
            <v>114874</v>
          </cell>
        </row>
        <row r="3132">
          <cell r="C3132" t="str">
            <v>55065</v>
          </cell>
          <cell r="D3132" t="str">
            <v>Wisconsin</v>
          </cell>
          <cell r="E3132" t="str">
            <v>Lafayette County</v>
          </cell>
          <cell r="F3132">
            <v>16149</v>
          </cell>
          <cell r="G3132">
            <v>16225</v>
          </cell>
          <cell r="H3132">
            <v>16303</v>
          </cell>
          <cell r="I3132">
            <v>16436</v>
          </cell>
          <cell r="J3132">
            <v>16516</v>
          </cell>
          <cell r="K3132">
            <v>16615</v>
          </cell>
          <cell r="L3132">
            <v>16703</v>
          </cell>
          <cell r="M3132">
            <v>16785</v>
          </cell>
          <cell r="N3132">
            <v>16670</v>
          </cell>
          <cell r="O3132">
            <v>16768</v>
          </cell>
          <cell r="P3132">
            <v>16851</v>
          </cell>
          <cell r="Q3132">
            <v>16836</v>
          </cell>
          <cell r="R3132">
            <v>16801</v>
          </cell>
        </row>
        <row r="3133">
          <cell r="C3133" t="str">
            <v>55067</v>
          </cell>
          <cell r="D3133" t="str">
            <v>Wisconsin</v>
          </cell>
          <cell r="E3133" t="str">
            <v>Langlade County</v>
          </cell>
          <cell r="F3133">
            <v>20743</v>
          </cell>
          <cell r="G3133">
            <v>20735</v>
          </cell>
          <cell r="H3133">
            <v>20820</v>
          </cell>
          <cell r="I3133">
            <v>20722</v>
          </cell>
          <cell r="J3133">
            <v>20668</v>
          </cell>
          <cell r="K3133">
            <v>20686</v>
          </cell>
          <cell r="L3133">
            <v>20477</v>
          </cell>
          <cell r="M3133">
            <v>20440</v>
          </cell>
          <cell r="N3133">
            <v>20379</v>
          </cell>
          <cell r="O3133">
            <v>20248</v>
          </cell>
          <cell r="P3133">
            <v>20086</v>
          </cell>
          <cell r="Q3133">
            <v>19977</v>
          </cell>
          <cell r="R3133">
            <v>19937</v>
          </cell>
        </row>
        <row r="3134">
          <cell r="C3134" t="str">
            <v>55069</v>
          </cell>
          <cell r="D3134" t="str">
            <v>Wisconsin</v>
          </cell>
          <cell r="E3134" t="str">
            <v>Lincoln County</v>
          </cell>
          <cell r="F3134">
            <v>29625</v>
          </cell>
          <cell r="G3134">
            <v>29670</v>
          </cell>
          <cell r="H3134">
            <v>29548</v>
          </cell>
          <cell r="I3134">
            <v>29641</v>
          </cell>
          <cell r="J3134">
            <v>29621</v>
          </cell>
          <cell r="K3134">
            <v>29666</v>
          </cell>
          <cell r="L3134">
            <v>29602</v>
          </cell>
          <cell r="M3134">
            <v>29457</v>
          </cell>
          <cell r="N3134">
            <v>29272</v>
          </cell>
          <cell r="O3134">
            <v>29094</v>
          </cell>
          <cell r="P3134">
            <v>28833</v>
          </cell>
          <cell r="Q3134">
            <v>28743</v>
          </cell>
          <cell r="R3134">
            <v>28720</v>
          </cell>
        </row>
        <row r="3135">
          <cell r="C3135" t="str">
            <v>55071</v>
          </cell>
          <cell r="D3135" t="str">
            <v>Wisconsin</v>
          </cell>
          <cell r="E3135" t="str">
            <v>Manitowoc County</v>
          </cell>
          <cell r="F3135">
            <v>82907</v>
          </cell>
          <cell r="G3135">
            <v>82936</v>
          </cell>
          <cell r="H3135">
            <v>82788</v>
          </cell>
          <cell r="I3135">
            <v>82338</v>
          </cell>
          <cell r="J3135">
            <v>82010</v>
          </cell>
          <cell r="K3135">
            <v>81846</v>
          </cell>
          <cell r="L3135">
            <v>81827</v>
          </cell>
          <cell r="M3135">
            <v>81869</v>
          </cell>
          <cell r="N3135">
            <v>81872</v>
          </cell>
          <cell r="O3135">
            <v>81698</v>
          </cell>
          <cell r="P3135">
            <v>81600</v>
          </cell>
          <cell r="Q3135">
            <v>81442</v>
          </cell>
          <cell r="R3135">
            <v>81349</v>
          </cell>
        </row>
        <row r="3136">
          <cell r="C3136" t="str">
            <v>55073</v>
          </cell>
          <cell r="D3136" t="str">
            <v>Wisconsin</v>
          </cell>
          <cell r="E3136" t="str">
            <v>Marathon County</v>
          </cell>
          <cell r="F3136">
            <v>125908</v>
          </cell>
          <cell r="G3136">
            <v>125995</v>
          </cell>
          <cell r="H3136">
            <v>126459</v>
          </cell>
          <cell r="I3136">
            <v>126880</v>
          </cell>
          <cell r="J3136">
            <v>127311</v>
          </cell>
          <cell r="K3136">
            <v>127855</v>
          </cell>
          <cell r="L3136">
            <v>128958</v>
          </cell>
          <cell r="M3136">
            <v>130516</v>
          </cell>
          <cell r="N3136">
            <v>131773</v>
          </cell>
          <cell r="O3136">
            <v>133036</v>
          </cell>
          <cell r="P3136">
            <v>133793</v>
          </cell>
          <cell r="Q3136">
            <v>134063</v>
          </cell>
          <cell r="R3136">
            <v>134104</v>
          </cell>
        </row>
        <row r="3137">
          <cell r="C3137" t="str">
            <v>55075</v>
          </cell>
          <cell r="D3137" t="str">
            <v>Wisconsin</v>
          </cell>
          <cell r="E3137" t="str">
            <v>Marinette County</v>
          </cell>
          <cell r="F3137">
            <v>43392</v>
          </cell>
          <cell r="G3137">
            <v>43418</v>
          </cell>
          <cell r="H3137">
            <v>43157</v>
          </cell>
          <cell r="I3137">
            <v>43122</v>
          </cell>
          <cell r="J3137">
            <v>42946</v>
          </cell>
          <cell r="K3137">
            <v>42680</v>
          </cell>
          <cell r="L3137">
            <v>42850</v>
          </cell>
          <cell r="M3137">
            <v>42389</v>
          </cell>
          <cell r="N3137">
            <v>42190</v>
          </cell>
          <cell r="O3137">
            <v>42019</v>
          </cell>
          <cell r="P3137">
            <v>41792</v>
          </cell>
          <cell r="Q3137">
            <v>41749</v>
          </cell>
          <cell r="R3137">
            <v>41703</v>
          </cell>
        </row>
        <row r="3138">
          <cell r="C3138" t="str">
            <v>55077</v>
          </cell>
          <cell r="D3138" t="str">
            <v>Wisconsin</v>
          </cell>
          <cell r="E3138" t="str">
            <v>Marquette County</v>
          </cell>
          <cell r="F3138">
            <v>14539</v>
          </cell>
          <cell r="G3138">
            <v>14602</v>
          </cell>
          <cell r="H3138">
            <v>14624</v>
          </cell>
          <cell r="I3138">
            <v>14798</v>
          </cell>
          <cell r="J3138">
            <v>14931</v>
          </cell>
          <cell r="K3138">
            <v>15157</v>
          </cell>
          <cell r="L3138">
            <v>15390</v>
          </cell>
          <cell r="M3138">
            <v>15437</v>
          </cell>
          <cell r="N3138">
            <v>15395</v>
          </cell>
          <cell r="O3138">
            <v>15485</v>
          </cell>
          <cell r="P3138">
            <v>15405</v>
          </cell>
          <cell r="Q3138">
            <v>15404</v>
          </cell>
          <cell r="R3138">
            <v>15383</v>
          </cell>
        </row>
        <row r="3139">
          <cell r="C3139" t="str">
            <v>55078</v>
          </cell>
          <cell r="D3139" t="str">
            <v>Wisconsin</v>
          </cell>
          <cell r="E3139" t="str">
            <v>Menominee County</v>
          </cell>
          <cell r="F3139">
            <v>4554</v>
          </cell>
          <cell r="G3139">
            <v>4565</v>
          </cell>
          <cell r="H3139">
            <v>4521</v>
          </cell>
          <cell r="I3139">
            <v>4539</v>
          </cell>
          <cell r="J3139">
            <v>4478</v>
          </cell>
          <cell r="K3139">
            <v>4406</v>
          </cell>
          <cell r="L3139">
            <v>4353</v>
          </cell>
          <cell r="M3139">
            <v>4312</v>
          </cell>
          <cell r="N3139">
            <v>4293</v>
          </cell>
          <cell r="O3139">
            <v>4214</v>
          </cell>
          <cell r="P3139">
            <v>4191</v>
          </cell>
          <cell r="Q3139">
            <v>4232</v>
          </cell>
          <cell r="R3139">
            <v>4252</v>
          </cell>
        </row>
        <row r="3140">
          <cell r="C3140" t="str">
            <v>55079</v>
          </cell>
          <cell r="D3140" t="str">
            <v>Wisconsin</v>
          </cell>
          <cell r="E3140" t="str">
            <v>Milwaukee County</v>
          </cell>
          <cell r="F3140">
            <v>940127</v>
          </cell>
          <cell r="G3140">
            <v>939769</v>
          </cell>
          <cell r="H3140">
            <v>939305</v>
          </cell>
          <cell r="I3140">
            <v>939854</v>
          </cell>
          <cell r="J3140">
            <v>939513</v>
          </cell>
          <cell r="K3140">
            <v>936914</v>
          </cell>
          <cell r="L3140">
            <v>932540</v>
          </cell>
          <cell r="M3140">
            <v>930263</v>
          </cell>
          <cell r="N3140">
            <v>931453</v>
          </cell>
          <cell r="O3140">
            <v>934752</v>
          </cell>
          <cell r="P3140">
            <v>942668</v>
          </cell>
          <cell r="Q3140">
            <v>947735</v>
          </cell>
          <cell r="R3140">
            <v>948944</v>
          </cell>
        </row>
        <row r="3141">
          <cell r="C3141" t="str">
            <v>55081</v>
          </cell>
          <cell r="D3141" t="str">
            <v>Wisconsin</v>
          </cell>
          <cell r="E3141" t="str">
            <v>Monroe County</v>
          </cell>
          <cell r="F3141">
            <v>40885</v>
          </cell>
          <cell r="G3141">
            <v>40984</v>
          </cell>
          <cell r="H3141">
            <v>41298</v>
          </cell>
          <cell r="I3141">
            <v>41611</v>
          </cell>
          <cell r="J3141">
            <v>41712</v>
          </cell>
          <cell r="K3141">
            <v>42229</v>
          </cell>
          <cell r="L3141">
            <v>42604</v>
          </cell>
          <cell r="M3141">
            <v>43208</v>
          </cell>
          <cell r="N3141">
            <v>43729</v>
          </cell>
          <cell r="O3141">
            <v>44157</v>
          </cell>
          <cell r="P3141">
            <v>44437</v>
          </cell>
          <cell r="Q3141">
            <v>44673</v>
          </cell>
          <cell r="R3141">
            <v>44736</v>
          </cell>
        </row>
        <row r="3142">
          <cell r="C3142" t="str">
            <v>55083</v>
          </cell>
          <cell r="D3142" t="str">
            <v>Wisconsin</v>
          </cell>
          <cell r="E3142" t="str">
            <v>Oconto County</v>
          </cell>
          <cell r="F3142">
            <v>35657</v>
          </cell>
          <cell r="G3142">
            <v>35804</v>
          </cell>
          <cell r="H3142">
            <v>36149</v>
          </cell>
          <cell r="I3142">
            <v>36458</v>
          </cell>
          <cell r="J3142">
            <v>36889</v>
          </cell>
          <cell r="K3142">
            <v>37354</v>
          </cell>
          <cell r="L3142">
            <v>37563</v>
          </cell>
          <cell r="M3142">
            <v>37756</v>
          </cell>
          <cell r="N3142">
            <v>37805</v>
          </cell>
          <cell r="O3142">
            <v>37816</v>
          </cell>
          <cell r="P3142">
            <v>37655</v>
          </cell>
          <cell r="Q3142">
            <v>37660</v>
          </cell>
          <cell r="R3142">
            <v>37652</v>
          </cell>
        </row>
        <row r="3143">
          <cell r="C3143" t="str">
            <v>55085</v>
          </cell>
          <cell r="D3143" t="str">
            <v>Wisconsin</v>
          </cell>
          <cell r="E3143" t="str">
            <v>Oneida County</v>
          </cell>
          <cell r="F3143">
            <v>36736</v>
          </cell>
          <cell r="G3143">
            <v>36766</v>
          </cell>
          <cell r="H3143">
            <v>36912</v>
          </cell>
          <cell r="I3143">
            <v>36875</v>
          </cell>
          <cell r="J3143">
            <v>37223</v>
          </cell>
          <cell r="K3143">
            <v>37035</v>
          </cell>
          <cell r="L3143">
            <v>36896</v>
          </cell>
          <cell r="M3143">
            <v>36746</v>
          </cell>
          <cell r="N3143">
            <v>36553</v>
          </cell>
          <cell r="O3143">
            <v>36500</v>
          </cell>
          <cell r="P3143">
            <v>36175</v>
          </cell>
          <cell r="Q3143">
            <v>35998</v>
          </cell>
          <cell r="R3143">
            <v>35919</v>
          </cell>
        </row>
        <row r="3144">
          <cell r="C3144" t="str">
            <v>55087</v>
          </cell>
          <cell r="D3144" t="str">
            <v>Wisconsin</v>
          </cell>
          <cell r="E3144" t="str">
            <v>Outagamie County</v>
          </cell>
          <cell r="F3144">
            <v>161090</v>
          </cell>
          <cell r="G3144">
            <v>161720</v>
          </cell>
          <cell r="H3144">
            <v>163726</v>
          </cell>
          <cell r="I3144">
            <v>165336</v>
          </cell>
          <cell r="J3144">
            <v>166690</v>
          </cell>
          <cell r="K3144">
            <v>168136</v>
          </cell>
          <cell r="L3144">
            <v>169740</v>
          </cell>
          <cell r="M3144">
            <v>171632</v>
          </cell>
          <cell r="N3144">
            <v>173180</v>
          </cell>
          <cell r="O3144">
            <v>174388</v>
          </cell>
          <cell r="P3144">
            <v>176175</v>
          </cell>
          <cell r="Q3144">
            <v>176695</v>
          </cell>
          <cell r="R3144">
            <v>176912</v>
          </cell>
        </row>
        <row r="3145">
          <cell r="C3145" t="str">
            <v>55089</v>
          </cell>
          <cell r="D3145" t="str">
            <v>Wisconsin</v>
          </cell>
          <cell r="E3145" t="str">
            <v>Ozaukee County</v>
          </cell>
          <cell r="F3145">
            <v>82322</v>
          </cell>
          <cell r="G3145">
            <v>82515</v>
          </cell>
          <cell r="H3145">
            <v>83001</v>
          </cell>
          <cell r="I3145">
            <v>83605</v>
          </cell>
          <cell r="J3145">
            <v>84303</v>
          </cell>
          <cell r="K3145">
            <v>85069</v>
          </cell>
          <cell r="L3145">
            <v>85178</v>
          </cell>
          <cell r="M3145">
            <v>85362</v>
          </cell>
          <cell r="N3145">
            <v>85597</v>
          </cell>
          <cell r="O3145">
            <v>85994</v>
          </cell>
          <cell r="P3145">
            <v>86409</v>
          </cell>
          <cell r="Q3145">
            <v>86395</v>
          </cell>
          <cell r="R3145">
            <v>86365</v>
          </cell>
        </row>
        <row r="3146">
          <cell r="C3146" t="str">
            <v>55091</v>
          </cell>
          <cell r="D3146" t="str">
            <v>Wisconsin</v>
          </cell>
          <cell r="E3146" t="str">
            <v>Pepin County</v>
          </cell>
          <cell r="F3146">
            <v>7314</v>
          </cell>
          <cell r="G3146">
            <v>7301</v>
          </cell>
          <cell r="H3146">
            <v>7355</v>
          </cell>
          <cell r="I3146">
            <v>7436</v>
          </cell>
          <cell r="J3146">
            <v>7454</v>
          </cell>
          <cell r="K3146">
            <v>7536</v>
          </cell>
          <cell r="L3146">
            <v>7566</v>
          </cell>
          <cell r="M3146">
            <v>7540</v>
          </cell>
          <cell r="N3146">
            <v>7557</v>
          </cell>
          <cell r="O3146">
            <v>7545</v>
          </cell>
          <cell r="P3146">
            <v>7480</v>
          </cell>
          <cell r="Q3146">
            <v>7469</v>
          </cell>
          <cell r="R3146">
            <v>7461</v>
          </cell>
        </row>
        <row r="3147">
          <cell r="C3147" t="str">
            <v>55093</v>
          </cell>
          <cell r="D3147" t="str">
            <v>Wisconsin</v>
          </cell>
          <cell r="E3147" t="str">
            <v>Pierce County</v>
          </cell>
          <cell r="F3147">
            <v>36726</v>
          </cell>
          <cell r="G3147">
            <v>36844</v>
          </cell>
          <cell r="H3147">
            <v>37204</v>
          </cell>
          <cell r="I3147">
            <v>37547</v>
          </cell>
          <cell r="J3147">
            <v>38090</v>
          </cell>
          <cell r="K3147">
            <v>38789</v>
          </cell>
          <cell r="L3147">
            <v>39318</v>
          </cell>
          <cell r="M3147">
            <v>39915</v>
          </cell>
          <cell r="N3147">
            <v>40238</v>
          </cell>
          <cell r="O3147">
            <v>40758</v>
          </cell>
          <cell r="P3147">
            <v>40613</v>
          </cell>
          <cell r="Q3147">
            <v>41019</v>
          </cell>
          <cell r="R3147">
            <v>41125</v>
          </cell>
        </row>
        <row r="3148">
          <cell r="C3148" t="str">
            <v>55095</v>
          </cell>
          <cell r="D3148" t="str">
            <v>Wisconsin</v>
          </cell>
          <cell r="E3148" t="str">
            <v>Polk County</v>
          </cell>
          <cell r="F3148">
            <v>41322</v>
          </cell>
          <cell r="G3148">
            <v>41454</v>
          </cell>
          <cell r="H3148">
            <v>42212</v>
          </cell>
          <cell r="I3148">
            <v>42576</v>
          </cell>
          <cell r="J3148">
            <v>43032</v>
          </cell>
          <cell r="K3148">
            <v>43584</v>
          </cell>
          <cell r="L3148">
            <v>44014</v>
          </cell>
          <cell r="M3148">
            <v>44367</v>
          </cell>
          <cell r="N3148">
            <v>44318</v>
          </cell>
          <cell r="O3148">
            <v>44331</v>
          </cell>
          <cell r="P3148">
            <v>44376</v>
          </cell>
          <cell r="Q3148">
            <v>44205</v>
          </cell>
          <cell r="R3148">
            <v>44156</v>
          </cell>
        </row>
        <row r="3149">
          <cell r="C3149" t="str">
            <v>55097</v>
          </cell>
          <cell r="D3149" t="str">
            <v>Wisconsin</v>
          </cell>
          <cell r="E3149" t="str">
            <v>Portage County</v>
          </cell>
          <cell r="F3149">
            <v>67181</v>
          </cell>
          <cell r="G3149">
            <v>67250</v>
          </cell>
          <cell r="H3149">
            <v>67422</v>
          </cell>
          <cell r="I3149">
            <v>67644</v>
          </cell>
          <cell r="J3149">
            <v>67728</v>
          </cell>
          <cell r="K3149">
            <v>67789</v>
          </cell>
          <cell r="L3149">
            <v>68045</v>
          </cell>
          <cell r="M3149">
            <v>68481</v>
          </cell>
          <cell r="N3149">
            <v>69133</v>
          </cell>
          <cell r="O3149">
            <v>69641</v>
          </cell>
          <cell r="P3149">
            <v>69876</v>
          </cell>
          <cell r="Q3149">
            <v>70019</v>
          </cell>
          <cell r="R3149">
            <v>70053</v>
          </cell>
        </row>
        <row r="3150">
          <cell r="C3150" t="str">
            <v>55099</v>
          </cell>
          <cell r="D3150" t="str">
            <v>Wisconsin</v>
          </cell>
          <cell r="E3150" t="str">
            <v>Price County</v>
          </cell>
          <cell r="F3150">
            <v>15819</v>
          </cell>
          <cell r="G3150">
            <v>15806</v>
          </cell>
          <cell r="H3150">
            <v>15566</v>
          </cell>
          <cell r="I3150">
            <v>15411</v>
          </cell>
          <cell r="J3150">
            <v>15361</v>
          </cell>
          <cell r="K3150">
            <v>15189</v>
          </cell>
          <cell r="L3150">
            <v>15046</v>
          </cell>
          <cell r="M3150">
            <v>14882</v>
          </cell>
          <cell r="N3150">
            <v>14561</v>
          </cell>
          <cell r="O3150">
            <v>14411</v>
          </cell>
          <cell r="P3150">
            <v>14297</v>
          </cell>
          <cell r="Q3150">
            <v>14159</v>
          </cell>
          <cell r="R3150">
            <v>14111</v>
          </cell>
        </row>
        <row r="3151">
          <cell r="C3151" t="str">
            <v>55101</v>
          </cell>
          <cell r="D3151" t="str">
            <v>Wisconsin</v>
          </cell>
          <cell r="E3151" t="str">
            <v>Racine County</v>
          </cell>
          <cell r="F3151">
            <v>188849</v>
          </cell>
          <cell r="G3151">
            <v>188904</v>
          </cell>
          <cell r="H3151">
            <v>189047</v>
          </cell>
          <cell r="I3151">
            <v>189833</v>
          </cell>
          <cell r="J3151">
            <v>190845</v>
          </cell>
          <cell r="K3151">
            <v>191808</v>
          </cell>
          <cell r="L3151">
            <v>193251</v>
          </cell>
          <cell r="M3151">
            <v>193915</v>
          </cell>
          <cell r="N3151">
            <v>194395</v>
          </cell>
          <cell r="O3151">
            <v>194730</v>
          </cell>
          <cell r="P3151">
            <v>195130</v>
          </cell>
          <cell r="Q3151">
            <v>195408</v>
          </cell>
          <cell r="R3151">
            <v>195510</v>
          </cell>
        </row>
        <row r="3152">
          <cell r="C3152" t="str">
            <v>55103</v>
          </cell>
          <cell r="D3152" t="str">
            <v>Wisconsin</v>
          </cell>
          <cell r="E3152" t="str">
            <v>Richland County</v>
          </cell>
          <cell r="F3152">
            <v>17926</v>
          </cell>
          <cell r="G3152">
            <v>17979</v>
          </cell>
          <cell r="H3152">
            <v>18061</v>
          </cell>
          <cell r="I3152">
            <v>17976</v>
          </cell>
          <cell r="J3152">
            <v>18106</v>
          </cell>
          <cell r="K3152">
            <v>18322</v>
          </cell>
          <cell r="L3152">
            <v>18256</v>
          </cell>
          <cell r="M3152">
            <v>18299</v>
          </cell>
          <cell r="N3152">
            <v>18428</v>
          </cell>
          <cell r="O3152">
            <v>18205</v>
          </cell>
          <cell r="P3152">
            <v>18112</v>
          </cell>
          <cell r="Q3152">
            <v>18021</v>
          </cell>
          <cell r="R3152">
            <v>17981</v>
          </cell>
        </row>
        <row r="3153">
          <cell r="C3153" t="str">
            <v>55105</v>
          </cell>
          <cell r="D3153" t="str">
            <v>Wisconsin</v>
          </cell>
          <cell r="E3153" t="str">
            <v>Rock County</v>
          </cell>
          <cell r="F3153">
            <v>152315</v>
          </cell>
          <cell r="G3153">
            <v>152464</v>
          </cell>
          <cell r="H3153">
            <v>153174</v>
          </cell>
          <cell r="I3153">
            <v>153628</v>
          </cell>
          <cell r="J3153">
            <v>154268</v>
          </cell>
          <cell r="K3153">
            <v>155685</v>
          </cell>
          <cell r="L3153">
            <v>156761</v>
          </cell>
          <cell r="M3153">
            <v>158538</v>
          </cell>
          <cell r="N3153">
            <v>159912</v>
          </cell>
          <cell r="O3153">
            <v>160647</v>
          </cell>
          <cell r="P3153">
            <v>160411</v>
          </cell>
          <cell r="Q3153">
            <v>160331</v>
          </cell>
          <cell r="R3153">
            <v>160310</v>
          </cell>
        </row>
        <row r="3154">
          <cell r="C3154" t="str">
            <v>55107</v>
          </cell>
          <cell r="D3154" t="str">
            <v>Wisconsin</v>
          </cell>
          <cell r="E3154" t="str">
            <v>Rusk County</v>
          </cell>
          <cell r="F3154">
            <v>15350</v>
          </cell>
          <cell r="G3154">
            <v>15356</v>
          </cell>
          <cell r="H3154">
            <v>15245</v>
          </cell>
          <cell r="I3154">
            <v>15257</v>
          </cell>
          <cell r="J3154">
            <v>15169</v>
          </cell>
          <cell r="K3154">
            <v>15189</v>
          </cell>
          <cell r="L3154">
            <v>15091</v>
          </cell>
          <cell r="M3154">
            <v>14945</v>
          </cell>
          <cell r="N3154">
            <v>14890</v>
          </cell>
          <cell r="O3154">
            <v>14884</v>
          </cell>
          <cell r="P3154">
            <v>14841</v>
          </cell>
          <cell r="Q3154">
            <v>14755</v>
          </cell>
          <cell r="R3154">
            <v>14715</v>
          </cell>
        </row>
        <row r="3155">
          <cell r="C3155" t="str">
            <v>55109</v>
          </cell>
          <cell r="D3155" t="str">
            <v>Wisconsin</v>
          </cell>
          <cell r="E3155" t="str">
            <v>St. Croix County</v>
          </cell>
          <cell r="F3155">
            <v>63155</v>
          </cell>
          <cell r="G3155">
            <v>63639</v>
          </cell>
          <cell r="H3155">
            <v>65711</v>
          </cell>
          <cell r="I3155">
            <v>68268</v>
          </cell>
          <cell r="J3155">
            <v>71076</v>
          </cell>
          <cell r="K3155">
            <v>73988</v>
          </cell>
          <cell r="L3155">
            <v>77061</v>
          </cell>
          <cell r="M3155">
            <v>79784</v>
          </cell>
          <cell r="N3155">
            <v>81708</v>
          </cell>
          <cell r="O3155">
            <v>83192</v>
          </cell>
          <cell r="P3155">
            <v>84055</v>
          </cell>
          <cell r="Q3155">
            <v>84345</v>
          </cell>
          <cell r="R3155">
            <v>84442</v>
          </cell>
        </row>
        <row r="3156">
          <cell r="C3156" t="str">
            <v>55111</v>
          </cell>
          <cell r="D3156" t="str">
            <v>Wisconsin</v>
          </cell>
          <cell r="E3156" t="str">
            <v>Sauk County</v>
          </cell>
          <cell r="F3156">
            <v>55187</v>
          </cell>
          <cell r="G3156">
            <v>55348</v>
          </cell>
          <cell r="H3156">
            <v>55660</v>
          </cell>
          <cell r="I3156">
            <v>56316</v>
          </cell>
          <cell r="J3156">
            <v>57096</v>
          </cell>
          <cell r="K3156">
            <v>58020</v>
          </cell>
          <cell r="L3156">
            <v>58856</v>
          </cell>
          <cell r="M3156">
            <v>59580</v>
          </cell>
          <cell r="N3156">
            <v>60389</v>
          </cell>
          <cell r="O3156">
            <v>61231</v>
          </cell>
          <cell r="P3156">
            <v>61562</v>
          </cell>
          <cell r="Q3156">
            <v>61976</v>
          </cell>
          <cell r="R3156">
            <v>62025</v>
          </cell>
        </row>
        <row r="3157">
          <cell r="C3157" t="str">
            <v>55113</v>
          </cell>
          <cell r="D3157" t="str">
            <v>Wisconsin</v>
          </cell>
          <cell r="E3157" t="str">
            <v>Sawyer County</v>
          </cell>
          <cell r="F3157">
            <v>16221</v>
          </cell>
          <cell r="G3157">
            <v>16249</v>
          </cell>
          <cell r="H3157">
            <v>16249</v>
          </cell>
          <cell r="I3157">
            <v>16391</v>
          </cell>
          <cell r="J3157">
            <v>16510</v>
          </cell>
          <cell r="K3157">
            <v>16552</v>
          </cell>
          <cell r="L3157">
            <v>16652</v>
          </cell>
          <cell r="M3157">
            <v>16624</v>
          </cell>
          <cell r="N3157">
            <v>16674</v>
          </cell>
          <cell r="O3157">
            <v>16650</v>
          </cell>
          <cell r="P3157">
            <v>16559</v>
          </cell>
          <cell r="Q3157">
            <v>16557</v>
          </cell>
          <cell r="R3157">
            <v>16568</v>
          </cell>
        </row>
        <row r="3158">
          <cell r="C3158" t="str">
            <v>55115</v>
          </cell>
          <cell r="D3158" t="str">
            <v>Wisconsin</v>
          </cell>
          <cell r="E3158" t="str">
            <v>Shawano County</v>
          </cell>
          <cell r="F3158">
            <v>40676</v>
          </cell>
          <cell r="G3158">
            <v>40801</v>
          </cell>
          <cell r="H3158">
            <v>40878</v>
          </cell>
          <cell r="I3158">
            <v>40976</v>
          </cell>
          <cell r="J3158">
            <v>41083</v>
          </cell>
          <cell r="K3158">
            <v>41273</v>
          </cell>
          <cell r="L3158">
            <v>41437</v>
          </cell>
          <cell r="M3158">
            <v>41639</v>
          </cell>
          <cell r="N3158">
            <v>41829</v>
          </cell>
          <cell r="O3158">
            <v>41894</v>
          </cell>
          <cell r="P3158">
            <v>41889</v>
          </cell>
          <cell r="Q3158">
            <v>41949</v>
          </cell>
          <cell r="R3158">
            <v>41958</v>
          </cell>
        </row>
        <row r="3159">
          <cell r="C3159" t="str">
            <v>55117</v>
          </cell>
          <cell r="D3159" t="str">
            <v>Wisconsin</v>
          </cell>
          <cell r="E3159" t="str">
            <v>Sheboygan County</v>
          </cell>
          <cell r="F3159">
            <v>112663</v>
          </cell>
          <cell r="G3159">
            <v>112739</v>
          </cell>
          <cell r="H3159">
            <v>113023</v>
          </cell>
          <cell r="I3159">
            <v>113251</v>
          </cell>
          <cell r="J3159">
            <v>113433</v>
          </cell>
          <cell r="K3159">
            <v>113832</v>
          </cell>
          <cell r="L3159">
            <v>114454</v>
          </cell>
          <cell r="M3159">
            <v>114775</v>
          </cell>
          <cell r="N3159">
            <v>115178</v>
          </cell>
          <cell r="O3159">
            <v>115652</v>
          </cell>
          <cell r="P3159">
            <v>115562</v>
          </cell>
          <cell r="Q3159">
            <v>115507</v>
          </cell>
          <cell r="R3159">
            <v>115472</v>
          </cell>
        </row>
        <row r="3160">
          <cell r="C3160" t="str">
            <v>55119</v>
          </cell>
          <cell r="D3160" t="str">
            <v>Wisconsin</v>
          </cell>
          <cell r="E3160" t="str">
            <v>Taylor County</v>
          </cell>
          <cell r="F3160">
            <v>19682</v>
          </cell>
          <cell r="G3160">
            <v>19752</v>
          </cell>
          <cell r="H3160">
            <v>19813</v>
          </cell>
          <cell r="I3160">
            <v>19933</v>
          </cell>
          <cell r="J3160">
            <v>19933</v>
          </cell>
          <cell r="K3160">
            <v>20186</v>
          </cell>
          <cell r="L3160">
            <v>20330</v>
          </cell>
          <cell r="M3160">
            <v>20394</v>
          </cell>
          <cell r="N3160">
            <v>20473</v>
          </cell>
          <cell r="O3160">
            <v>20577</v>
          </cell>
          <cell r="P3160">
            <v>20697</v>
          </cell>
          <cell r="Q3160">
            <v>20689</v>
          </cell>
          <cell r="R3160">
            <v>20643</v>
          </cell>
        </row>
        <row r="3161">
          <cell r="C3161" t="str">
            <v>55121</v>
          </cell>
          <cell r="D3161" t="str">
            <v>Wisconsin</v>
          </cell>
          <cell r="E3161" t="str">
            <v>Trempealeau County</v>
          </cell>
          <cell r="F3161">
            <v>27002</v>
          </cell>
          <cell r="G3161">
            <v>27080</v>
          </cell>
          <cell r="H3161">
            <v>27118</v>
          </cell>
          <cell r="I3161">
            <v>27249</v>
          </cell>
          <cell r="J3161">
            <v>27413</v>
          </cell>
          <cell r="K3161">
            <v>27676</v>
          </cell>
          <cell r="L3161">
            <v>28065</v>
          </cell>
          <cell r="M3161">
            <v>28286</v>
          </cell>
          <cell r="N3161">
            <v>28396</v>
          </cell>
          <cell r="O3161">
            <v>28452</v>
          </cell>
          <cell r="P3161">
            <v>28627</v>
          </cell>
          <cell r="Q3161">
            <v>28816</v>
          </cell>
          <cell r="R3161">
            <v>28854</v>
          </cell>
        </row>
        <row r="3162">
          <cell r="C3162" t="str">
            <v>55123</v>
          </cell>
          <cell r="D3162" t="str">
            <v>Wisconsin</v>
          </cell>
          <cell r="E3162" t="str">
            <v>Vernon County</v>
          </cell>
          <cell r="F3162">
            <v>28058</v>
          </cell>
          <cell r="G3162">
            <v>28050</v>
          </cell>
          <cell r="H3162">
            <v>28157</v>
          </cell>
          <cell r="I3162">
            <v>28288</v>
          </cell>
          <cell r="J3162">
            <v>28395</v>
          </cell>
          <cell r="K3162">
            <v>28652</v>
          </cell>
          <cell r="L3162">
            <v>28959</v>
          </cell>
          <cell r="M3162">
            <v>29123</v>
          </cell>
          <cell r="N3162">
            <v>29313</v>
          </cell>
          <cell r="O3162">
            <v>29431</v>
          </cell>
          <cell r="P3162">
            <v>29659</v>
          </cell>
          <cell r="Q3162">
            <v>29773</v>
          </cell>
          <cell r="R3162">
            <v>29775</v>
          </cell>
        </row>
        <row r="3163">
          <cell r="C3163" t="str">
            <v>55125</v>
          </cell>
          <cell r="D3163" t="str">
            <v>Wisconsin</v>
          </cell>
          <cell r="E3163" t="str">
            <v>Vilas County</v>
          </cell>
          <cell r="F3163">
            <v>21055</v>
          </cell>
          <cell r="G3163">
            <v>21162</v>
          </cell>
          <cell r="H3163">
            <v>21464</v>
          </cell>
          <cell r="I3163">
            <v>21766</v>
          </cell>
          <cell r="J3163">
            <v>21997</v>
          </cell>
          <cell r="K3163">
            <v>22069</v>
          </cell>
          <cell r="L3163">
            <v>22116</v>
          </cell>
          <cell r="M3163">
            <v>22064</v>
          </cell>
          <cell r="N3163">
            <v>21997</v>
          </cell>
          <cell r="O3163">
            <v>21767</v>
          </cell>
          <cell r="P3163">
            <v>21524</v>
          </cell>
          <cell r="Q3163">
            <v>21430</v>
          </cell>
          <cell r="R3163">
            <v>21396</v>
          </cell>
        </row>
        <row r="3164">
          <cell r="C3164" t="str">
            <v>55127</v>
          </cell>
          <cell r="D3164" t="str">
            <v>Wisconsin</v>
          </cell>
          <cell r="E3164" t="str">
            <v>Walworth County</v>
          </cell>
          <cell r="F3164">
            <v>91895</v>
          </cell>
          <cell r="G3164">
            <v>92328</v>
          </cell>
          <cell r="H3164">
            <v>93462</v>
          </cell>
          <cell r="I3164">
            <v>95370</v>
          </cell>
          <cell r="J3164">
            <v>97087</v>
          </cell>
          <cell r="K3164">
            <v>98128</v>
          </cell>
          <cell r="L3164">
            <v>99848</v>
          </cell>
          <cell r="M3164">
            <v>101026</v>
          </cell>
          <cell r="N3164">
            <v>101449</v>
          </cell>
          <cell r="O3164">
            <v>101916</v>
          </cell>
          <cell r="P3164">
            <v>102077</v>
          </cell>
          <cell r="Q3164">
            <v>102228</v>
          </cell>
          <cell r="R3164">
            <v>102205</v>
          </cell>
        </row>
        <row r="3165">
          <cell r="C3165" t="str">
            <v>55129</v>
          </cell>
          <cell r="D3165" t="str">
            <v>Wisconsin</v>
          </cell>
          <cell r="E3165" t="str">
            <v>Washburn County</v>
          </cell>
          <cell r="F3165">
            <v>16007</v>
          </cell>
          <cell r="G3165">
            <v>16034</v>
          </cell>
          <cell r="H3165">
            <v>16070</v>
          </cell>
          <cell r="I3165">
            <v>16174</v>
          </cell>
          <cell r="J3165">
            <v>16138</v>
          </cell>
          <cell r="K3165">
            <v>16126</v>
          </cell>
          <cell r="L3165">
            <v>16097</v>
          </cell>
          <cell r="M3165">
            <v>16098</v>
          </cell>
          <cell r="N3165">
            <v>16038</v>
          </cell>
          <cell r="O3165">
            <v>16003</v>
          </cell>
          <cell r="P3165">
            <v>15947</v>
          </cell>
          <cell r="Q3165">
            <v>15911</v>
          </cell>
          <cell r="R3165">
            <v>15916</v>
          </cell>
        </row>
        <row r="3166">
          <cell r="C3166" t="str">
            <v>55131</v>
          </cell>
          <cell r="D3166" t="str">
            <v>Wisconsin</v>
          </cell>
          <cell r="E3166" t="str">
            <v>Washington County</v>
          </cell>
          <cell r="F3166">
            <v>117529</v>
          </cell>
          <cell r="G3166">
            <v>117967</v>
          </cell>
          <cell r="H3166">
            <v>119387</v>
          </cell>
          <cell r="I3166">
            <v>120741</v>
          </cell>
          <cell r="J3166">
            <v>122143</v>
          </cell>
          <cell r="K3166">
            <v>124076</v>
          </cell>
          <cell r="L3166">
            <v>125788</v>
          </cell>
          <cell r="M3166">
            <v>127483</v>
          </cell>
          <cell r="N3166">
            <v>129203</v>
          </cell>
          <cell r="O3166">
            <v>130795</v>
          </cell>
          <cell r="P3166">
            <v>131579</v>
          </cell>
          <cell r="Q3166">
            <v>131887</v>
          </cell>
          <cell r="R3166">
            <v>131971</v>
          </cell>
        </row>
        <row r="3167">
          <cell r="C3167" t="str">
            <v>55133</v>
          </cell>
          <cell r="D3167" t="str">
            <v>Wisconsin</v>
          </cell>
          <cell r="E3167" t="str">
            <v>Waukesha County</v>
          </cell>
          <cell r="F3167">
            <v>360810</v>
          </cell>
          <cell r="G3167">
            <v>362169</v>
          </cell>
          <cell r="H3167">
            <v>365564</v>
          </cell>
          <cell r="I3167">
            <v>370051</v>
          </cell>
          <cell r="J3167">
            <v>373787</v>
          </cell>
          <cell r="K3167">
            <v>376243</v>
          </cell>
          <cell r="L3167">
            <v>378885</v>
          </cell>
          <cell r="M3167">
            <v>380799</v>
          </cell>
          <cell r="N3167">
            <v>384239</v>
          </cell>
          <cell r="O3167">
            <v>386691</v>
          </cell>
          <cell r="P3167">
            <v>388957</v>
          </cell>
          <cell r="Q3167">
            <v>389891</v>
          </cell>
          <cell r="R3167">
            <v>389964</v>
          </cell>
        </row>
        <row r="3168">
          <cell r="C3168" t="str">
            <v>55135</v>
          </cell>
          <cell r="D3168" t="str">
            <v>Wisconsin</v>
          </cell>
          <cell r="E3168" t="str">
            <v>Waupaca County</v>
          </cell>
          <cell r="F3168">
            <v>51844</v>
          </cell>
          <cell r="G3168">
            <v>51976</v>
          </cell>
          <cell r="H3168">
            <v>52092</v>
          </cell>
          <cell r="I3168">
            <v>52380</v>
          </cell>
          <cell r="J3168">
            <v>52579</v>
          </cell>
          <cell r="K3168">
            <v>52605</v>
          </cell>
          <cell r="L3168">
            <v>52508</v>
          </cell>
          <cell r="M3168">
            <v>52634</v>
          </cell>
          <cell r="N3168">
            <v>52677</v>
          </cell>
          <cell r="O3168">
            <v>52593</v>
          </cell>
          <cell r="P3168">
            <v>52392</v>
          </cell>
          <cell r="Q3168">
            <v>52410</v>
          </cell>
          <cell r="R3168">
            <v>52369</v>
          </cell>
        </row>
        <row r="3169">
          <cell r="C3169" t="str">
            <v>55137</v>
          </cell>
          <cell r="D3169" t="str">
            <v>Wisconsin</v>
          </cell>
          <cell r="E3169" t="str">
            <v>Waushara County</v>
          </cell>
          <cell r="F3169">
            <v>23047</v>
          </cell>
          <cell r="G3169">
            <v>23074</v>
          </cell>
          <cell r="H3169">
            <v>23343</v>
          </cell>
          <cell r="I3169">
            <v>24257</v>
          </cell>
          <cell r="J3169">
            <v>24464</v>
          </cell>
          <cell r="K3169">
            <v>24534</v>
          </cell>
          <cell r="L3169">
            <v>24564</v>
          </cell>
          <cell r="M3169">
            <v>24690</v>
          </cell>
          <cell r="N3169">
            <v>24686</v>
          </cell>
          <cell r="O3169">
            <v>24760</v>
          </cell>
          <cell r="P3169">
            <v>24554</v>
          </cell>
          <cell r="Q3169">
            <v>24496</v>
          </cell>
          <cell r="R3169">
            <v>24467</v>
          </cell>
        </row>
        <row r="3170">
          <cell r="C3170" t="str">
            <v>55139</v>
          </cell>
          <cell r="D3170" t="str">
            <v>Wisconsin</v>
          </cell>
          <cell r="E3170" t="str">
            <v>Winnebago County</v>
          </cell>
          <cell r="F3170">
            <v>156752</v>
          </cell>
          <cell r="G3170">
            <v>157103</v>
          </cell>
          <cell r="H3170">
            <v>158163</v>
          </cell>
          <cell r="I3170">
            <v>159134</v>
          </cell>
          <cell r="J3170">
            <v>159440</v>
          </cell>
          <cell r="K3170">
            <v>160130</v>
          </cell>
          <cell r="L3170">
            <v>161451</v>
          </cell>
          <cell r="M3170">
            <v>162727</v>
          </cell>
          <cell r="N3170">
            <v>164037</v>
          </cell>
          <cell r="O3170">
            <v>164910</v>
          </cell>
          <cell r="P3170">
            <v>166429</v>
          </cell>
          <cell r="Q3170">
            <v>166994</v>
          </cell>
          <cell r="R3170">
            <v>167059</v>
          </cell>
        </row>
        <row r="3171">
          <cell r="C3171" t="str">
            <v>55141</v>
          </cell>
          <cell r="D3171" t="str">
            <v>Wisconsin</v>
          </cell>
          <cell r="E3171" t="str">
            <v>Wood County</v>
          </cell>
          <cell r="F3171">
            <v>75500</v>
          </cell>
          <cell r="G3171">
            <v>75486</v>
          </cell>
          <cell r="H3171">
            <v>75376</v>
          </cell>
          <cell r="I3171">
            <v>75223</v>
          </cell>
          <cell r="J3171">
            <v>75179</v>
          </cell>
          <cell r="K3171">
            <v>75164</v>
          </cell>
          <cell r="L3171">
            <v>74981</v>
          </cell>
          <cell r="M3171">
            <v>74603</v>
          </cell>
          <cell r="N3171">
            <v>74465</v>
          </cell>
          <cell r="O3171">
            <v>74519</v>
          </cell>
          <cell r="P3171">
            <v>74627</v>
          </cell>
          <cell r="Q3171">
            <v>74749</v>
          </cell>
          <cell r="R3171">
            <v>74793</v>
          </cell>
        </row>
        <row r="3172">
          <cell r="C3172" t="str">
            <v>56000</v>
          </cell>
          <cell r="D3172" t="str">
            <v>Wyoming</v>
          </cell>
          <cell r="E3172" t="str">
            <v>Wyoming</v>
          </cell>
          <cell r="F3172">
            <v>493786</v>
          </cell>
          <cell r="G3172">
            <v>494300</v>
          </cell>
          <cell r="H3172">
            <v>494657</v>
          </cell>
          <cell r="I3172">
            <v>500017</v>
          </cell>
          <cell r="J3172">
            <v>503453</v>
          </cell>
          <cell r="K3172">
            <v>509106</v>
          </cell>
          <cell r="L3172">
            <v>514157</v>
          </cell>
          <cell r="M3172">
            <v>522667</v>
          </cell>
          <cell r="N3172">
            <v>534876</v>
          </cell>
          <cell r="O3172">
            <v>546043</v>
          </cell>
          <cell r="P3172">
            <v>559851</v>
          </cell>
          <cell r="Q3172">
            <v>563626</v>
          </cell>
          <cell r="R3172">
            <v>564460</v>
          </cell>
        </row>
        <row r="3173">
          <cell r="C3173" t="str">
            <v>56001</v>
          </cell>
          <cell r="D3173" t="str">
            <v>Wyoming</v>
          </cell>
          <cell r="E3173" t="str">
            <v>Albany County</v>
          </cell>
          <cell r="F3173">
            <v>32029</v>
          </cell>
          <cell r="G3173">
            <v>31966</v>
          </cell>
          <cell r="H3173">
            <v>32419</v>
          </cell>
          <cell r="I3173">
            <v>32675</v>
          </cell>
          <cell r="J3173">
            <v>33098</v>
          </cell>
          <cell r="K3173">
            <v>33580</v>
          </cell>
          <cell r="L3173">
            <v>33631</v>
          </cell>
          <cell r="M3173">
            <v>33950</v>
          </cell>
          <cell r="N3173">
            <v>33858</v>
          </cell>
          <cell r="O3173">
            <v>34643</v>
          </cell>
          <cell r="P3173">
            <v>35743</v>
          </cell>
          <cell r="Q3173">
            <v>36299</v>
          </cell>
          <cell r="R3173">
            <v>36438</v>
          </cell>
        </row>
        <row r="3174">
          <cell r="C3174" t="str">
            <v>56003</v>
          </cell>
          <cell r="D3174" t="str">
            <v>Wyoming</v>
          </cell>
          <cell r="E3174" t="str">
            <v>Big Horn County</v>
          </cell>
          <cell r="F3174">
            <v>11442</v>
          </cell>
          <cell r="G3174">
            <v>11398</v>
          </cell>
          <cell r="H3174">
            <v>11209</v>
          </cell>
          <cell r="I3174">
            <v>11157</v>
          </cell>
          <cell r="J3174">
            <v>11073</v>
          </cell>
          <cell r="K3174">
            <v>11231</v>
          </cell>
          <cell r="L3174">
            <v>11193</v>
          </cell>
          <cell r="M3174">
            <v>11222</v>
          </cell>
          <cell r="N3174">
            <v>11350</v>
          </cell>
          <cell r="O3174">
            <v>11419</v>
          </cell>
          <cell r="P3174">
            <v>11541</v>
          </cell>
          <cell r="Q3174">
            <v>11668</v>
          </cell>
          <cell r="R3174">
            <v>11710</v>
          </cell>
        </row>
        <row r="3175">
          <cell r="C3175" t="str">
            <v>56005</v>
          </cell>
          <cell r="D3175" t="str">
            <v>Wyoming</v>
          </cell>
          <cell r="E3175" t="str">
            <v>Campbell County</v>
          </cell>
          <cell r="F3175">
            <v>33705</v>
          </cell>
          <cell r="G3175">
            <v>33979</v>
          </cell>
          <cell r="H3175">
            <v>34699</v>
          </cell>
          <cell r="I3175">
            <v>36193</v>
          </cell>
          <cell r="J3175">
            <v>36586</v>
          </cell>
          <cell r="K3175">
            <v>36907</v>
          </cell>
          <cell r="L3175">
            <v>37888</v>
          </cell>
          <cell r="M3175">
            <v>39497</v>
          </cell>
          <cell r="N3175">
            <v>41651</v>
          </cell>
          <cell r="O3175">
            <v>42846</v>
          </cell>
          <cell r="P3175">
            <v>45650</v>
          </cell>
          <cell r="Q3175">
            <v>46133</v>
          </cell>
          <cell r="R3175">
            <v>46252</v>
          </cell>
        </row>
        <row r="3176">
          <cell r="C3176" t="str">
            <v>56007</v>
          </cell>
          <cell r="D3176" t="str">
            <v>Wyoming</v>
          </cell>
          <cell r="E3176" t="str">
            <v>Carbon County</v>
          </cell>
          <cell r="F3176">
            <v>15626</v>
          </cell>
          <cell r="G3176">
            <v>15582</v>
          </cell>
          <cell r="H3176">
            <v>15217</v>
          </cell>
          <cell r="I3176">
            <v>15256</v>
          </cell>
          <cell r="J3176">
            <v>15240</v>
          </cell>
          <cell r="K3176">
            <v>15236</v>
          </cell>
          <cell r="L3176">
            <v>15077</v>
          </cell>
          <cell r="M3176">
            <v>15136</v>
          </cell>
          <cell r="N3176">
            <v>15494</v>
          </cell>
          <cell r="O3176">
            <v>15658</v>
          </cell>
          <cell r="P3176">
            <v>15977</v>
          </cell>
          <cell r="Q3176">
            <v>15885</v>
          </cell>
          <cell r="R3176">
            <v>15853</v>
          </cell>
        </row>
        <row r="3177">
          <cell r="C3177" t="str">
            <v>56009</v>
          </cell>
          <cell r="D3177" t="str">
            <v>Wyoming</v>
          </cell>
          <cell r="E3177" t="str">
            <v>Converse County</v>
          </cell>
          <cell r="F3177">
            <v>12046</v>
          </cell>
          <cell r="G3177">
            <v>12083</v>
          </cell>
          <cell r="H3177">
            <v>11996</v>
          </cell>
          <cell r="I3177">
            <v>12196</v>
          </cell>
          <cell r="J3177">
            <v>12232</v>
          </cell>
          <cell r="K3177">
            <v>12350</v>
          </cell>
          <cell r="L3177">
            <v>12595</v>
          </cell>
          <cell r="M3177">
            <v>12801</v>
          </cell>
          <cell r="N3177">
            <v>13071</v>
          </cell>
          <cell r="O3177">
            <v>13486</v>
          </cell>
          <cell r="P3177">
            <v>13839</v>
          </cell>
          <cell r="Q3177">
            <v>13833</v>
          </cell>
          <cell r="R3177">
            <v>13823</v>
          </cell>
        </row>
        <row r="3178">
          <cell r="C3178" t="str">
            <v>56011</v>
          </cell>
          <cell r="D3178" t="str">
            <v>Wyoming</v>
          </cell>
          <cell r="E3178" t="str">
            <v>Crook County</v>
          </cell>
          <cell r="F3178">
            <v>5886</v>
          </cell>
          <cell r="G3178">
            <v>5902</v>
          </cell>
          <cell r="H3178">
            <v>5778</v>
          </cell>
          <cell r="I3178">
            <v>5926</v>
          </cell>
          <cell r="J3178">
            <v>5981</v>
          </cell>
          <cell r="K3178">
            <v>6052</v>
          </cell>
          <cell r="L3178">
            <v>6176</v>
          </cell>
          <cell r="M3178">
            <v>6286</v>
          </cell>
          <cell r="N3178">
            <v>6617</v>
          </cell>
          <cell r="O3178">
            <v>6823</v>
          </cell>
          <cell r="P3178">
            <v>6965</v>
          </cell>
          <cell r="Q3178">
            <v>7083</v>
          </cell>
          <cell r="R3178">
            <v>7112</v>
          </cell>
        </row>
        <row r="3179">
          <cell r="C3179" t="str">
            <v>56013</v>
          </cell>
          <cell r="D3179" t="str">
            <v>Wyoming</v>
          </cell>
          <cell r="E3179" t="str">
            <v>Fremont County</v>
          </cell>
          <cell r="F3179">
            <v>35805</v>
          </cell>
          <cell r="G3179">
            <v>35840</v>
          </cell>
          <cell r="H3179">
            <v>35718</v>
          </cell>
          <cell r="I3179">
            <v>36015</v>
          </cell>
          <cell r="J3179">
            <v>36130</v>
          </cell>
          <cell r="K3179">
            <v>36383</v>
          </cell>
          <cell r="L3179">
            <v>36838</v>
          </cell>
          <cell r="M3179">
            <v>37408</v>
          </cell>
          <cell r="N3179">
            <v>38132</v>
          </cell>
          <cell r="O3179">
            <v>38907</v>
          </cell>
          <cell r="P3179">
            <v>39685</v>
          </cell>
          <cell r="Q3179">
            <v>40123</v>
          </cell>
          <cell r="R3179">
            <v>40243</v>
          </cell>
        </row>
        <row r="3180">
          <cell r="C3180" t="str">
            <v>56015</v>
          </cell>
          <cell r="D3180" t="str">
            <v>Wyoming</v>
          </cell>
          <cell r="E3180" t="str">
            <v>Goshen County</v>
          </cell>
          <cell r="F3180">
            <v>12537</v>
          </cell>
          <cell r="G3180">
            <v>12561</v>
          </cell>
          <cell r="H3180">
            <v>12475</v>
          </cell>
          <cell r="I3180">
            <v>12381</v>
          </cell>
          <cell r="J3180">
            <v>12374</v>
          </cell>
          <cell r="K3180">
            <v>12473</v>
          </cell>
          <cell r="L3180">
            <v>12460</v>
          </cell>
          <cell r="M3180">
            <v>12538</v>
          </cell>
          <cell r="N3180">
            <v>12620</v>
          </cell>
          <cell r="O3180">
            <v>12772</v>
          </cell>
          <cell r="P3180">
            <v>12967</v>
          </cell>
          <cell r="Q3180">
            <v>13249</v>
          </cell>
          <cell r="R3180">
            <v>13322</v>
          </cell>
        </row>
        <row r="3181">
          <cell r="C3181" t="str">
            <v>56017</v>
          </cell>
          <cell r="D3181" t="str">
            <v>Wyoming</v>
          </cell>
          <cell r="E3181" t="str">
            <v>Hot Springs County</v>
          </cell>
          <cell r="F3181">
            <v>4877</v>
          </cell>
          <cell r="G3181">
            <v>4851</v>
          </cell>
          <cell r="H3181">
            <v>4763</v>
          </cell>
          <cell r="I3181">
            <v>4743</v>
          </cell>
          <cell r="J3181">
            <v>4632</v>
          </cell>
          <cell r="K3181">
            <v>4629</v>
          </cell>
          <cell r="L3181">
            <v>4604</v>
          </cell>
          <cell r="M3181">
            <v>4632</v>
          </cell>
          <cell r="N3181">
            <v>4647</v>
          </cell>
          <cell r="O3181">
            <v>4698</v>
          </cell>
          <cell r="P3181">
            <v>4819</v>
          </cell>
          <cell r="Q3181">
            <v>4812</v>
          </cell>
          <cell r="R3181">
            <v>4803</v>
          </cell>
        </row>
        <row r="3182">
          <cell r="C3182" t="str">
            <v>56019</v>
          </cell>
          <cell r="D3182" t="str">
            <v>Wyoming</v>
          </cell>
          <cell r="E3182" t="str">
            <v>Johnson County</v>
          </cell>
          <cell r="F3182">
            <v>7084</v>
          </cell>
          <cell r="G3182">
            <v>7108</v>
          </cell>
          <cell r="H3182">
            <v>7167</v>
          </cell>
          <cell r="I3182">
            <v>7371</v>
          </cell>
          <cell r="J3182">
            <v>7496</v>
          </cell>
          <cell r="K3182">
            <v>7554</v>
          </cell>
          <cell r="L3182">
            <v>7685</v>
          </cell>
          <cell r="M3182">
            <v>7796</v>
          </cell>
          <cell r="N3182">
            <v>8146</v>
          </cell>
          <cell r="O3182">
            <v>8460</v>
          </cell>
          <cell r="P3182">
            <v>8565</v>
          </cell>
          <cell r="Q3182">
            <v>8569</v>
          </cell>
          <cell r="R3182">
            <v>8567</v>
          </cell>
        </row>
        <row r="3183">
          <cell r="C3183" t="str">
            <v>56021</v>
          </cell>
          <cell r="D3183" t="str">
            <v>Wyoming</v>
          </cell>
          <cell r="E3183" t="str">
            <v>Laramie County</v>
          </cell>
          <cell r="F3183">
            <v>81617</v>
          </cell>
          <cell r="G3183">
            <v>81825</v>
          </cell>
          <cell r="H3183">
            <v>82554</v>
          </cell>
          <cell r="I3183">
            <v>83226</v>
          </cell>
          <cell r="J3183">
            <v>84084</v>
          </cell>
          <cell r="K3183">
            <v>85427</v>
          </cell>
          <cell r="L3183">
            <v>85732</v>
          </cell>
          <cell r="M3183">
            <v>86819</v>
          </cell>
          <cell r="N3183">
            <v>87654</v>
          </cell>
          <cell r="O3183">
            <v>89077</v>
          </cell>
          <cell r="P3183">
            <v>90430</v>
          </cell>
          <cell r="Q3183">
            <v>91738</v>
          </cell>
          <cell r="R3183">
            <v>92127</v>
          </cell>
        </row>
        <row r="3184">
          <cell r="C3184" t="str">
            <v>56023</v>
          </cell>
          <cell r="D3184" t="str">
            <v>Wyoming</v>
          </cell>
          <cell r="E3184" t="str">
            <v>Lincoln County</v>
          </cell>
          <cell r="F3184">
            <v>14568</v>
          </cell>
          <cell r="G3184">
            <v>14621</v>
          </cell>
          <cell r="H3184">
            <v>14697</v>
          </cell>
          <cell r="I3184">
            <v>14858</v>
          </cell>
          <cell r="J3184">
            <v>15117</v>
          </cell>
          <cell r="K3184">
            <v>15539</v>
          </cell>
          <cell r="L3184">
            <v>15917</v>
          </cell>
          <cell r="M3184">
            <v>16429</v>
          </cell>
          <cell r="N3184">
            <v>17013</v>
          </cell>
          <cell r="O3184">
            <v>17629</v>
          </cell>
          <cell r="P3184">
            <v>18082</v>
          </cell>
          <cell r="Q3184">
            <v>18106</v>
          </cell>
          <cell r="R3184">
            <v>18080</v>
          </cell>
        </row>
        <row r="3185">
          <cell r="C3185" t="str">
            <v>56025</v>
          </cell>
          <cell r="D3185" t="str">
            <v>Wyoming</v>
          </cell>
          <cell r="E3185" t="str">
            <v>Natrona County</v>
          </cell>
          <cell r="F3185">
            <v>66541</v>
          </cell>
          <cell r="G3185">
            <v>66603</v>
          </cell>
          <cell r="H3185">
            <v>66978</v>
          </cell>
          <cell r="I3185">
            <v>67554</v>
          </cell>
          <cell r="J3185">
            <v>68246</v>
          </cell>
          <cell r="K3185">
            <v>69035</v>
          </cell>
          <cell r="L3185">
            <v>69922</v>
          </cell>
          <cell r="M3185">
            <v>70806</v>
          </cell>
          <cell r="N3185">
            <v>72365</v>
          </cell>
          <cell r="O3185">
            <v>73682</v>
          </cell>
          <cell r="P3185">
            <v>75238</v>
          </cell>
          <cell r="Q3185">
            <v>75450</v>
          </cell>
          <cell r="R3185">
            <v>75507</v>
          </cell>
        </row>
        <row r="3186">
          <cell r="C3186" t="str">
            <v>56027</v>
          </cell>
          <cell r="D3186" t="str">
            <v>Wyoming</v>
          </cell>
          <cell r="E3186" t="str">
            <v>Niobrara County</v>
          </cell>
          <cell r="F3186">
            <v>2410</v>
          </cell>
          <cell r="G3186">
            <v>2396</v>
          </cell>
          <cell r="H3186">
            <v>2357</v>
          </cell>
          <cell r="I3186">
            <v>2293</v>
          </cell>
          <cell r="J3186">
            <v>2280</v>
          </cell>
          <cell r="K3186">
            <v>2319</v>
          </cell>
          <cell r="L3186">
            <v>2315</v>
          </cell>
          <cell r="M3186">
            <v>2321</v>
          </cell>
          <cell r="N3186">
            <v>2407</v>
          </cell>
          <cell r="O3186">
            <v>2467</v>
          </cell>
          <cell r="P3186">
            <v>2475</v>
          </cell>
          <cell r="Q3186">
            <v>2484</v>
          </cell>
          <cell r="R3186">
            <v>2482</v>
          </cell>
        </row>
        <row r="3187">
          <cell r="C3187" t="str">
            <v>56029</v>
          </cell>
          <cell r="D3187" t="str">
            <v>Wyoming</v>
          </cell>
          <cell r="E3187" t="str">
            <v>Park County</v>
          </cell>
          <cell r="F3187">
            <v>25788</v>
          </cell>
          <cell r="G3187">
            <v>25821</v>
          </cell>
          <cell r="H3187">
            <v>25696</v>
          </cell>
          <cell r="I3187">
            <v>25761</v>
          </cell>
          <cell r="J3187">
            <v>25988</v>
          </cell>
          <cell r="K3187">
            <v>26078</v>
          </cell>
          <cell r="L3187">
            <v>26372</v>
          </cell>
          <cell r="M3187">
            <v>26789</v>
          </cell>
          <cell r="N3187">
            <v>27209</v>
          </cell>
          <cell r="O3187">
            <v>27594</v>
          </cell>
          <cell r="P3187">
            <v>28008</v>
          </cell>
          <cell r="Q3187">
            <v>28205</v>
          </cell>
          <cell r="R3187">
            <v>28271</v>
          </cell>
        </row>
        <row r="3188">
          <cell r="C3188" t="str">
            <v>56031</v>
          </cell>
          <cell r="D3188" t="str">
            <v>Wyoming</v>
          </cell>
          <cell r="E3188" t="str">
            <v>Platte County</v>
          </cell>
          <cell r="F3188">
            <v>8792</v>
          </cell>
          <cell r="G3188">
            <v>8739</v>
          </cell>
          <cell r="H3188">
            <v>8765</v>
          </cell>
          <cell r="I3188">
            <v>8766</v>
          </cell>
          <cell r="J3188">
            <v>8689</v>
          </cell>
          <cell r="K3188">
            <v>8730</v>
          </cell>
          <cell r="L3188">
            <v>8681</v>
          </cell>
          <cell r="M3188">
            <v>8690</v>
          </cell>
          <cell r="N3188">
            <v>8682</v>
          </cell>
          <cell r="O3188">
            <v>8622</v>
          </cell>
          <cell r="P3188">
            <v>8608</v>
          </cell>
          <cell r="Q3188">
            <v>8667</v>
          </cell>
          <cell r="R3188">
            <v>8673</v>
          </cell>
        </row>
        <row r="3189">
          <cell r="C3189" t="str">
            <v>56033</v>
          </cell>
          <cell r="D3189" t="str">
            <v>Wyoming</v>
          </cell>
          <cell r="E3189" t="str">
            <v>Sheridan County</v>
          </cell>
          <cell r="F3189">
            <v>26563</v>
          </cell>
          <cell r="G3189">
            <v>26584</v>
          </cell>
          <cell r="H3189">
            <v>26623</v>
          </cell>
          <cell r="I3189">
            <v>26839</v>
          </cell>
          <cell r="J3189">
            <v>26938</v>
          </cell>
          <cell r="K3189">
            <v>26942</v>
          </cell>
          <cell r="L3189">
            <v>27075</v>
          </cell>
          <cell r="M3189">
            <v>27422</v>
          </cell>
          <cell r="N3189">
            <v>27845</v>
          </cell>
          <cell r="O3189">
            <v>28465</v>
          </cell>
          <cell r="P3189">
            <v>29017</v>
          </cell>
          <cell r="Q3189">
            <v>29116</v>
          </cell>
          <cell r="R3189">
            <v>29152</v>
          </cell>
        </row>
        <row r="3190">
          <cell r="C3190" t="str">
            <v>56035</v>
          </cell>
          <cell r="D3190" t="str">
            <v>Wyoming</v>
          </cell>
          <cell r="E3190" t="str">
            <v>Sublette County</v>
          </cell>
          <cell r="F3190">
            <v>5913</v>
          </cell>
          <cell r="G3190">
            <v>5963</v>
          </cell>
          <cell r="H3190">
            <v>6026</v>
          </cell>
          <cell r="I3190">
            <v>6389</v>
          </cell>
          <cell r="J3190">
            <v>6687</v>
          </cell>
          <cell r="K3190">
            <v>7072</v>
          </cell>
          <cell r="L3190">
            <v>7515</v>
          </cell>
          <cell r="M3190">
            <v>7957</v>
          </cell>
          <cell r="N3190">
            <v>8800</v>
          </cell>
          <cell r="O3190">
            <v>9474</v>
          </cell>
          <cell r="P3190">
            <v>10134</v>
          </cell>
          <cell r="Q3190">
            <v>10247</v>
          </cell>
          <cell r="R3190">
            <v>10247</v>
          </cell>
        </row>
        <row r="3191">
          <cell r="C3191" t="str">
            <v>56037</v>
          </cell>
          <cell r="D3191" t="str">
            <v>Wyoming</v>
          </cell>
          <cell r="E3191" t="str">
            <v>Sweetwater County</v>
          </cell>
          <cell r="F3191">
            <v>37620</v>
          </cell>
          <cell r="G3191">
            <v>37552</v>
          </cell>
          <cell r="H3191">
            <v>36899</v>
          </cell>
          <cell r="I3191">
            <v>37428</v>
          </cell>
          <cell r="J3191">
            <v>37450</v>
          </cell>
          <cell r="K3191">
            <v>38026</v>
          </cell>
          <cell r="L3191">
            <v>38739</v>
          </cell>
          <cell r="M3191">
            <v>39749</v>
          </cell>
          <cell r="N3191">
            <v>41470</v>
          </cell>
          <cell r="O3191">
            <v>42358</v>
          </cell>
          <cell r="P3191">
            <v>44133</v>
          </cell>
          <cell r="Q3191">
            <v>43806</v>
          </cell>
          <cell r="R3191">
            <v>43621</v>
          </cell>
        </row>
        <row r="3192">
          <cell r="C3192" t="str">
            <v>56039</v>
          </cell>
          <cell r="D3192" t="str">
            <v>Wyoming</v>
          </cell>
          <cell r="E3192" t="str">
            <v>Teton County</v>
          </cell>
          <cell r="F3192">
            <v>18257</v>
          </cell>
          <cell r="G3192">
            <v>18381</v>
          </cell>
          <cell r="H3192">
            <v>18653</v>
          </cell>
          <cell r="I3192">
            <v>18837</v>
          </cell>
          <cell r="J3192">
            <v>19066</v>
          </cell>
          <cell r="K3192">
            <v>19467</v>
          </cell>
          <cell r="L3192">
            <v>19632</v>
          </cell>
          <cell r="M3192">
            <v>20014</v>
          </cell>
          <cell r="N3192">
            <v>20472</v>
          </cell>
          <cell r="O3192">
            <v>20988</v>
          </cell>
          <cell r="P3192">
            <v>21232</v>
          </cell>
          <cell r="Q3192">
            <v>21294</v>
          </cell>
          <cell r="R3192">
            <v>21302</v>
          </cell>
        </row>
        <row r="3193">
          <cell r="C3193" t="str">
            <v>56041</v>
          </cell>
          <cell r="D3193" t="str">
            <v>Wyoming</v>
          </cell>
          <cell r="E3193" t="str">
            <v>Uinta County</v>
          </cell>
          <cell r="F3193">
            <v>19745</v>
          </cell>
          <cell r="G3193">
            <v>19666</v>
          </cell>
          <cell r="H3193">
            <v>19413</v>
          </cell>
          <cell r="I3193">
            <v>19587</v>
          </cell>
          <cell r="J3193">
            <v>19480</v>
          </cell>
          <cell r="K3193">
            <v>19470</v>
          </cell>
          <cell r="L3193">
            <v>19494</v>
          </cell>
          <cell r="M3193">
            <v>19709</v>
          </cell>
          <cell r="N3193">
            <v>20171</v>
          </cell>
          <cell r="O3193">
            <v>20613</v>
          </cell>
          <cell r="P3193">
            <v>21054</v>
          </cell>
          <cell r="Q3193">
            <v>21118</v>
          </cell>
          <cell r="R3193">
            <v>21137</v>
          </cell>
        </row>
        <row r="3194">
          <cell r="C3194" t="str">
            <v>56043</v>
          </cell>
          <cell r="D3194" t="str">
            <v>Wyoming</v>
          </cell>
          <cell r="E3194" t="str">
            <v>Washakie County</v>
          </cell>
          <cell r="F3194">
            <v>8292</v>
          </cell>
          <cell r="G3194">
            <v>8252</v>
          </cell>
          <cell r="H3194">
            <v>8068</v>
          </cell>
          <cell r="I3194">
            <v>7988</v>
          </cell>
          <cell r="J3194">
            <v>7976</v>
          </cell>
          <cell r="K3194">
            <v>7960</v>
          </cell>
          <cell r="L3194">
            <v>8022</v>
          </cell>
          <cell r="M3194">
            <v>7979</v>
          </cell>
          <cell r="N3194">
            <v>8169</v>
          </cell>
          <cell r="O3194">
            <v>8229</v>
          </cell>
          <cell r="P3194">
            <v>8423</v>
          </cell>
          <cell r="Q3194">
            <v>8533</v>
          </cell>
          <cell r="R3194">
            <v>8556</v>
          </cell>
        </row>
        <row r="3195">
          <cell r="C3195" t="str">
            <v>56045</v>
          </cell>
          <cell r="D3195" t="str">
            <v>Wyoming</v>
          </cell>
          <cell r="E3195" t="str">
            <v>Weston County</v>
          </cell>
          <cell r="F3195">
            <v>6643</v>
          </cell>
          <cell r="G3195">
            <v>6627</v>
          </cell>
          <cell r="H3195">
            <v>6487</v>
          </cell>
          <cell r="I3195">
            <v>6578</v>
          </cell>
          <cell r="J3195">
            <v>6610</v>
          </cell>
          <cell r="K3195">
            <v>6646</v>
          </cell>
          <cell r="L3195">
            <v>6594</v>
          </cell>
          <cell r="M3195">
            <v>6717</v>
          </cell>
          <cell r="N3195">
            <v>7033</v>
          </cell>
          <cell r="O3195">
            <v>7133</v>
          </cell>
          <cell r="P3195">
            <v>7266</v>
          </cell>
          <cell r="Q3195">
            <v>7208</v>
          </cell>
          <cell r="R3195">
            <v>7182</v>
          </cell>
        </row>
        <row r="3196">
          <cell r="C3196" t="str">
            <v>02201</v>
          </cell>
          <cell r="D3196" t="str">
            <v>Alaska</v>
          </cell>
          <cell r="E3196" t="str">
            <v>Prince of Wales-Outer Ketchikan Census Area, AK (02201)</v>
          </cell>
          <cell r="N3196">
            <v>5457</v>
          </cell>
          <cell r="O3196">
            <v>5448</v>
          </cell>
        </row>
        <row r="3197">
          <cell r="C3197" t="str">
            <v>02280</v>
          </cell>
          <cell r="D3197" t="str">
            <v>Alaska</v>
          </cell>
          <cell r="E3197" t="str">
            <v>Wrangell-Petersburg Census Area, AK (02280)</v>
          </cell>
          <cell r="N3197">
            <v>6220</v>
          </cell>
          <cell r="O3197">
            <v>6170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SOA Standard">
  <a:themeElements>
    <a:clrScheme name="SOA Standard">
      <a:dk1>
        <a:srgbClr val="40546A"/>
      </a:dk1>
      <a:lt1>
        <a:srgbClr val="FFFFFF"/>
      </a:lt1>
      <a:dk2>
        <a:srgbClr val="000000"/>
      </a:dk2>
      <a:lt2>
        <a:srgbClr val="BEBBBA"/>
      </a:lt2>
      <a:accent1>
        <a:srgbClr val="024D7C"/>
      </a:accent1>
      <a:accent2>
        <a:srgbClr val="77C4D5"/>
      </a:accent2>
      <a:accent3>
        <a:srgbClr val="D23138"/>
      </a:accent3>
      <a:accent4>
        <a:srgbClr val="FDCE07"/>
      </a:accent4>
      <a:accent5>
        <a:srgbClr val="BABF33"/>
      </a:accent5>
      <a:accent6>
        <a:srgbClr val="E27F26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onder.cdc.gov/controller/saved/D76/D45F710" TargetMode="External"/><Relationship Id="rId3" Type="http://schemas.openxmlformats.org/officeDocument/2006/relationships/hyperlink" Target="https://wonder.cdc.gov/controller/saved/D76/D27F094" TargetMode="External"/><Relationship Id="rId7" Type="http://schemas.openxmlformats.org/officeDocument/2006/relationships/hyperlink" Target="https://wonder.cdc.gov/controller/saved/D76/D45F709" TargetMode="External"/><Relationship Id="rId2" Type="http://schemas.openxmlformats.org/officeDocument/2006/relationships/hyperlink" Target="https://wonder.cdc.gov/controller/saved/D76/D46F195" TargetMode="External"/><Relationship Id="rId1" Type="http://schemas.openxmlformats.org/officeDocument/2006/relationships/hyperlink" Target="https://wonder.cdc.gov/controller/saved/D76/D46F192" TargetMode="External"/><Relationship Id="rId6" Type="http://schemas.openxmlformats.org/officeDocument/2006/relationships/hyperlink" Target="https://wonder.cdc.gov/controller/saved/D76/D45F714" TargetMode="External"/><Relationship Id="rId5" Type="http://schemas.openxmlformats.org/officeDocument/2006/relationships/hyperlink" Target="https://wonder.cdc.gov/controller/saved/D76/D27F098" TargetMode="External"/><Relationship Id="rId4" Type="http://schemas.openxmlformats.org/officeDocument/2006/relationships/hyperlink" Target="https://wonder.cdc.gov/controller/saved/D76/D27F096" TargetMode="External"/><Relationship Id="rId9" Type="http://schemas.openxmlformats.org/officeDocument/2006/relationships/hyperlink" Target="https://wonder.cdc.gov/controller/saved/D76/D45F711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onder.cdc.gov/controller/saved/D77/D48F284" TargetMode="External"/><Relationship Id="rId3" Type="http://schemas.openxmlformats.org/officeDocument/2006/relationships/hyperlink" Target="https://wonder.cdc.gov/controller/saved/D77/D48F279" TargetMode="External"/><Relationship Id="rId7" Type="http://schemas.openxmlformats.org/officeDocument/2006/relationships/hyperlink" Target="https://wonder.cdc.gov/controller/saved/D77/D48F283" TargetMode="External"/><Relationship Id="rId12" Type="http://schemas.openxmlformats.org/officeDocument/2006/relationships/hyperlink" Target="https://wonder.cdc.gov/controller/saved/D77/D48F681" TargetMode="External"/><Relationship Id="rId2" Type="http://schemas.openxmlformats.org/officeDocument/2006/relationships/hyperlink" Target="https://wonder.cdc.gov/controller/saved/D77/D48F278" TargetMode="External"/><Relationship Id="rId1" Type="http://schemas.openxmlformats.org/officeDocument/2006/relationships/hyperlink" Target="https://wonder.cdc.gov/controller/saved/D77/D48F277" TargetMode="External"/><Relationship Id="rId6" Type="http://schemas.openxmlformats.org/officeDocument/2006/relationships/hyperlink" Target="https://wonder.cdc.gov/controller/saved/D77/D48F282" TargetMode="External"/><Relationship Id="rId11" Type="http://schemas.openxmlformats.org/officeDocument/2006/relationships/hyperlink" Target="https://wonder.cdc.gov/controller/saved/D77/D48F680" TargetMode="External"/><Relationship Id="rId5" Type="http://schemas.openxmlformats.org/officeDocument/2006/relationships/hyperlink" Target="https://wonder.cdc.gov/controller/saved/D77/D48F281" TargetMode="External"/><Relationship Id="rId10" Type="http://schemas.openxmlformats.org/officeDocument/2006/relationships/hyperlink" Target="https://wonder.cdc.gov/controller/saved/D77/D48F675" TargetMode="External"/><Relationship Id="rId4" Type="http://schemas.openxmlformats.org/officeDocument/2006/relationships/hyperlink" Target="https://wonder.cdc.gov/controller/saved/D77/D48F280" TargetMode="External"/><Relationship Id="rId9" Type="http://schemas.openxmlformats.org/officeDocument/2006/relationships/hyperlink" Target="https://wonder.cdc.gov/controller/saved/D77/D48F2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A6D03-01BC-4C50-B9CA-B0E8FA7F7F01}">
  <dimension ref="B1:I14"/>
  <sheetViews>
    <sheetView showGridLines="0" tabSelected="1" workbookViewId="0"/>
  </sheetViews>
  <sheetFormatPr defaultColWidth="8.6640625" defaultRowHeight="14.4" x14ac:dyDescent="0.3"/>
  <cols>
    <col min="2" max="2" width="10.77734375" style="28" customWidth="1"/>
    <col min="3" max="3" width="30.77734375" customWidth="1"/>
    <col min="4" max="4" width="70.77734375" customWidth="1"/>
    <col min="6" max="6" width="10.77734375" customWidth="1"/>
    <col min="7" max="7" width="27" bestFit="1" customWidth="1"/>
    <col min="8" max="8" width="6.77734375" customWidth="1"/>
    <col min="9" max="9" width="27" bestFit="1" customWidth="1"/>
  </cols>
  <sheetData>
    <row r="1" spans="2:9" x14ac:dyDescent="0.3">
      <c r="F1" s="43" t="s">
        <v>2811</v>
      </c>
      <c r="G1" s="42"/>
      <c r="H1" s="42"/>
      <c r="I1" s="42"/>
    </row>
    <row r="3" spans="2:9" ht="28.8" customHeight="1" x14ac:dyDescent="0.3">
      <c r="B3" s="33" t="s">
        <v>99</v>
      </c>
      <c r="C3" s="33" t="s">
        <v>58</v>
      </c>
      <c r="D3" s="33" t="s">
        <v>75</v>
      </c>
      <c r="F3" s="33" t="s">
        <v>2807</v>
      </c>
      <c r="G3" s="33" t="s">
        <v>58</v>
      </c>
      <c r="H3" s="33" t="s">
        <v>2806</v>
      </c>
      <c r="I3" s="33" t="s">
        <v>2809</v>
      </c>
    </row>
    <row r="4" spans="2:9" ht="28.8" customHeight="1" x14ac:dyDescent="0.3">
      <c r="B4" s="34" t="s">
        <v>100</v>
      </c>
      <c r="C4" s="38" t="s">
        <v>76</v>
      </c>
      <c r="D4" s="38" t="s">
        <v>81</v>
      </c>
      <c r="F4" s="41">
        <v>39822</v>
      </c>
      <c r="G4" s="38" t="s">
        <v>2805</v>
      </c>
      <c r="H4" s="38" t="s">
        <v>2808</v>
      </c>
      <c r="I4" s="38" t="s">
        <v>2810</v>
      </c>
    </row>
    <row r="5" spans="2:9" ht="28.8" customHeight="1" x14ac:dyDescent="0.3">
      <c r="B5" s="34" t="s">
        <v>102</v>
      </c>
      <c r="C5" s="38" t="s">
        <v>77</v>
      </c>
      <c r="D5" s="38" t="s">
        <v>2799</v>
      </c>
      <c r="F5" s="38"/>
      <c r="G5" s="38"/>
      <c r="H5" s="38"/>
      <c r="I5" s="38"/>
    </row>
    <row r="6" spans="2:9" ht="28.8" customHeight="1" x14ac:dyDescent="0.3">
      <c r="B6" s="34" t="s">
        <v>103</v>
      </c>
      <c r="C6" s="38" t="s">
        <v>78</v>
      </c>
      <c r="D6" s="38" t="s">
        <v>2801</v>
      </c>
      <c r="F6" s="38"/>
      <c r="G6" s="38"/>
      <c r="H6" s="38"/>
      <c r="I6" s="38"/>
    </row>
    <row r="7" spans="2:9" ht="43.95" customHeight="1" x14ac:dyDescent="0.3">
      <c r="B7" s="34" t="s">
        <v>104</v>
      </c>
      <c r="C7" s="38" t="s">
        <v>2795</v>
      </c>
      <c r="D7" s="38" t="s">
        <v>2800</v>
      </c>
      <c r="F7" s="38"/>
      <c r="G7" s="38"/>
      <c r="H7" s="38"/>
      <c r="I7" s="38"/>
    </row>
    <row r="8" spans="2:9" ht="28.8" customHeight="1" x14ac:dyDescent="0.3">
      <c r="B8" s="34" t="s">
        <v>105</v>
      </c>
      <c r="C8" s="38" t="s">
        <v>82</v>
      </c>
      <c r="D8" s="38" t="s">
        <v>84</v>
      </c>
      <c r="F8" s="38"/>
      <c r="G8" s="38"/>
      <c r="H8" s="38"/>
      <c r="I8" s="38"/>
    </row>
    <row r="9" spans="2:9" ht="28.8" customHeight="1" x14ac:dyDescent="0.3">
      <c r="B9" s="34" t="s">
        <v>106</v>
      </c>
      <c r="C9" s="38" t="s">
        <v>79</v>
      </c>
      <c r="D9" s="38" t="s">
        <v>83</v>
      </c>
      <c r="F9" s="38"/>
      <c r="G9" s="38"/>
      <c r="H9" s="38"/>
      <c r="I9" s="38"/>
    </row>
    <row r="10" spans="2:9" ht="28.8" customHeight="1" x14ac:dyDescent="0.3">
      <c r="B10" s="34" t="s">
        <v>107</v>
      </c>
      <c r="C10" s="38" t="s">
        <v>80</v>
      </c>
      <c r="D10" s="38" t="s">
        <v>2802</v>
      </c>
      <c r="F10" s="38"/>
      <c r="G10" s="38"/>
      <c r="H10" s="38"/>
      <c r="I10" s="38"/>
    </row>
    <row r="11" spans="2:9" ht="28.8" customHeight="1" x14ac:dyDescent="0.3">
      <c r="B11" s="34" t="s">
        <v>108</v>
      </c>
      <c r="C11" s="38" t="s">
        <v>98</v>
      </c>
      <c r="D11" s="38" t="s">
        <v>2803</v>
      </c>
      <c r="F11" s="38"/>
      <c r="G11" s="38"/>
      <c r="H11" s="38"/>
      <c r="I11" s="38"/>
    </row>
    <row r="12" spans="2:9" ht="28.8" customHeight="1" x14ac:dyDescent="0.3">
      <c r="B12" s="34" t="s">
        <v>101</v>
      </c>
      <c r="C12" s="38" t="s">
        <v>2785</v>
      </c>
      <c r="D12" s="38" t="s">
        <v>2788</v>
      </c>
      <c r="F12" s="38"/>
      <c r="G12" s="38"/>
      <c r="H12" s="38"/>
      <c r="I12" s="38"/>
    </row>
    <row r="13" spans="2:9" ht="28.8" customHeight="1" x14ac:dyDescent="0.3">
      <c r="B13" s="34" t="s">
        <v>2787</v>
      </c>
      <c r="C13" s="38" t="s">
        <v>2786</v>
      </c>
      <c r="D13" s="38" t="s">
        <v>2789</v>
      </c>
      <c r="F13" s="38"/>
      <c r="G13" s="38"/>
      <c r="H13" s="38"/>
      <c r="I13" s="38"/>
    </row>
    <row r="14" spans="2:9" x14ac:dyDescent="0.3">
      <c r="B14" s="39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3F66A-56A2-4B94-9286-DE9AFD9C14B1}">
  <dimension ref="A1:C1441"/>
  <sheetViews>
    <sheetView zoomScale="85" zoomScaleNormal="85" workbookViewId="0">
      <pane ySplit="1" topLeftCell="A2" activePane="bottomLeft" state="frozen"/>
      <selection pane="bottomLeft" activeCell="A2" sqref="A2"/>
    </sheetView>
  </sheetViews>
  <sheetFormatPr defaultColWidth="8.6640625" defaultRowHeight="14.4" x14ac:dyDescent="0.3"/>
  <cols>
    <col min="1" max="1" width="15.77734375" style="30" customWidth="1"/>
    <col min="2" max="2" width="10.77734375" style="30" customWidth="1"/>
    <col min="3" max="3" width="25.77734375" style="30" customWidth="1"/>
  </cols>
  <sheetData>
    <row r="1" spans="1:3" x14ac:dyDescent="0.3">
      <c r="A1" s="31" t="s">
        <v>2796</v>
      </c>
      <c r="B1" s="31" t="s">
        <v>2579</v>
      </c>
      <c r="C1" s="31" t="s">
        <v>2</v>
      </c>
    </row>
    <row r="2" spans="1:3" x14ac:dyDescent="0.3">
      <c r="A2" s="30" t="s">
        <v>1350</v>
      </c>
      <c r="B2" s="30" t="s">
        <v>120</v>
      </c>
      <c r="C2" s="30" t="s">
        <v>317</v>
      </c>
    </row>
    <row r="3" spans="1:3" x14ac:dyDescent="0.3">
      <c r="A3" s="30" t="s">
        <v>2536</v>
      </c>
      <c r="B3" s="30" t="s">
        <v>120</v>
      </c>
      <c r="C3" s="30" t="s">
        <v>1088</v>
      </c>
    </row>
    <row r="4" spans="1:3" x14ac:dyDescent="0.3">
      <c r="A4" s="30" t="s">
        <v>1198</v>
      </c>
      <c r="B4" s="30" t="s">
        <v>120</v>
      </c>
      <c r="C4" s="30" t="s">
        <v>180</v>
      </c>
    </row>
    <row r="5" spans="1:3" x14ac:dyDescent="0.3">
      <c r="A5" s="30" t="s">
        <v>1399</v>
      </c>
      <c r="B5" s="30" t="s">
        <v>120</v>
      </c>
      <c r="C5" s="30" t="s">
        <v>359</v>
      </c>
    </row>
    <row r="6" spans="1:3" x14ac:dyDescent="0.3">
      <c r="A6" s="30" t="s">
        <v>2385</v>
      </c>
      <c r="B6" s="30" t="s">
        <v>120</v>
      </c>
      <c r="C6" s="30" t="s">
        <v>159</v>
      </c>
    </row>
    <row r="7" spans="1:3" x14ac:dyDescent="0.3">
      <c r="A7" s="30" t="s">
        <v>1812</v>
      </c>
      <c r="B7" s="30" t="s">
        <v>120</v>
      </c>
      <c r="C7" s="30" t="s">
        <v>665</v>
      </c>
    </row>
    <row r="8" spans="1:3" x14ac:dyDescent="0.3">
      <c r="A8" s="30" t="s">
        <v>2109</v>
      </c>
      <c r="B8" s="30" t="s">
        <v>120</v>
      </c>
      <c r="C8" s="30" t="s">
        <v>410</v>
      </c>
    </row>
    <row r="9" spans="1:3" x14ac:dyDescent="0.3">
      <c r="A9" s="30" t="s">
        <v>2427</v>
      </c>
      <c r="B9" s="30" t="s">
        <v>120</v>
      </c>
      <c r="C9" s="30" t="s">
        <v>1047</v>
      </c>
    </row>
    <row r="10" spans="1:3" x14ac:dyDescent="0.3">
      <c r="A10" s="30" t="s">
        <v>1337</v>
      </c>
      <c r="B10" s="30" t="s">
        <v>120</v>
      </c>
      <c r="C10" s="30" t="s">
        <v>205</v>
      </c>
    </row>
    <row r="11" spans="1:3" x14ac:dyDescent="0.3">
      <c r="A11" s="30" t="s">
        <v>1621</v>
      </c>
      <c r="B11" s="30" t="s">
        <v>120</v>
      </c>
      <c r="C11" s="30" t="s">
        <v>475</v>
      </c>
    </row>
    <row r="12" spans="1:3" x14ac:dyDescent="0.3">
      <c r="A12" s="30" t="s">
        <v>1521</v>
      </c>
      <c r="B12" s="30" t="s">
        <v>120</v>
      </c>
      <c r="C12" s="30" t="s">
        <v>116</v>
      </c>
    </row>
    <row r="13" spans="1:3" x14ac:dyDescent="0.3">
      <c r="A13" s="30" t="s">
        <v>2076</v>
      </c>
      <c r="B13" s="30" t="s">
        <v>120</v>
      </c>
      <c r="C13" s="30" t="s">
        <v>755</v>
      </c>
    </row>
    <row r="14" spans="1:3" x14ac:dyDescent="0.3">
      <c r="A14" s="30" t="s">
        <v>2379</v>
      </c>
      <c r="B14" s="30" t="s">
        <v>120</v>
      </c>
      <c r="C14" s="30" t="s">
        <v>1021</v>
      </c>
    </row>
    <row r="15" spans="1:3" x14ac:dyDescent="0.3">
      <c r="A15" s="30" t="s">
        <v>1201</v>
      </c>
      <c r="B15" s="30" t="s">
        <v>120</v>
      </c>
      <c r="C15" s="30" t="s">
        <v>183</v>
      </c>
    </row>
    <row r="16" spans="1:3" x14ac:dyDescent="0.3">
      <c r="A16" s="30" t="s">
        <v>1868</v>
      </c>
      <c r="B16" s="30" t="s">
        <v>120</v>
      </c>
      <c r="C16" s="30" t="s">
        <v>703</v>
      </c>
    </row>
    <row r="17" spans="1:3" x14ac:dyDescent="0.3">
      <c r="A17" s="30" t="s">
        <v>1590</v>
      </c>
      <c r="B17" s="30" t="s">
        <v>120</v>
      </c>
      <c r="C17" s="30" t="s">
        <v>373</v>
      </c>
    </row>
    <row r="18" spans="1:3" x14ac:dyDescent="0.3">
      <c r="A18" s="30" t="s">
        <v>1668</v>
      </c>
      <c r="B18" s="30" t="s">
        <v>120</v>
      </c>
      <c r="C18" s="30" t="s">
        <v>562</v>
      </c>
    </row>
    <row r="19" spans="1:3" x14ac:dyDescent="0.3">
      <c r="A19" s="30" t="s">
        <v>2279</v>
      </c>
      <c r="B19" s="30" t="s">
        <v>120</v>
      </c>
      <c r="C19" s="30" t="s">
        <v>962</v>
      </c>
    </row>
    <row r="20" spans="1:3" x14ac:dyDescent="0.3">
      <c r="A20" s="30" t="s">
        <v>1230</v>
      </c>
      <c r="B20" s="30" t="s">
        <v>120</v>
      </c>
      <c r="C20" s="30" t="s">
        <v>212</v>
      </c>
    </row>
    <row r="21" spans="1:3" x14ac:dyDescent="0.3">
      <c r="A21" s="30" t="s">
        <v>1788</v>
      </c>
      <c r="B21" s="30" t="s">
        <v>120</v>
      </c>
      <c r="C21" s="30" t="s">
        <v>649</v>
      </c>
    </row>
    <row r="22" spans="1:3" x14ac:dyDescent="0.3">
      <c r="A22" s="30" t="s">
        <v>1443</v>
      </c>
      <c r="B22" s="30" t="s">
        <v>120</v>
      </c>
      <c r="C22" s="30" t="s">
        <v>393</v>
      </c>
    </row>
    <row r="23" spans="1:3" x14ac:dyDescent="0.3">
      <c r="A23" s="30" t="s">
        <v>2013</v>
      </c>
      <c r="B23" s="30" t="s">
        <v>120</v>
      </c>
      <c r="C23" s="30" t="s">
        <v>793</v>
      </c>
    </row>
    <row r="24" spans="1:3" x14ac:dyDescent="0.3">
      <c r="A24" s="30" t="s">
        <v>1619</v>
      </c>
      <c r="B24" s="30" t="s">
        <v>120</v>
      </c>
      <c r="C24" s="30" t="s">
        <v>456</v>
      </c>
    </row>
    <row r="25" spans="1:3" x14ac:dyDescent="0.3">
      <c r="A25" s="30" t="s">
        <v>1770</v>
      </c>
      <c r="B25" s="30" t="s">
        <v>120</v>
      </c>
      <c r="C25" s="30" t="s">
        <v>419</v>
      </c>
    </row>
    <row r="26" spans="1:3" x14ac:dyDescent="0.3">
      <c r="A26" s="30" t="s">
        <v>1447</v>
      </c>
      <c r="B26" s="30" t="s">
        <v>120</v>
      </c>
      <c r="C26" s="30" t="s">
        <v>397</v>
      </c>
    </row>
    <row r="27" spans="1:3" x14ac:dyDescent="0.3">
      <c r="A27" s="30" t="s">
        <v>1178</v>
      </c>
      <c r="B27" s="30" t="s">
        <v>120</v>
      </c>
      <c r="C27" s="30" t="s">
        <v>158</v>
      </c>
    </row>
    <row r="28" spans="1:3" x14ac:dyDescent="0.3">
      <c r="A28" s="30" t="s">
        <v>1369</v>
      </c>
      <c r="B28" s="30" t="s">
        <v>120</v>
      </c>
      <c r="C28" s="30" t="s">
        <v>336</v>
      </c>
    </row>
    <row r="29" spans="1:3" x14ac:dyDescent="0.3">
      <c r="A29" s="30" t="s">
        <v>1914</v>
      </c>
      <c r="B29" s="30" t="s">
        <v>120</v>
      </c>
      <c r="C29" s="30" t="s">
        <v>489</v>
      </c>
    </row>
    <row r="30" spans="1:3" x14ac:dyDescent="0.3">
      <c r="A30" s="30" t="s">
        <v>1936</v>
      </c>
      <c r="B30" s="30" t="s">
        <v>120</v>
      </c>
      <c r="C30" s="30" t="s">
        <v>141</v>
      </c>
    </row>
    <row r="31" spans="1:3" x14ac:dyDescent="0.3">
      <c r="A31" s="30" t="s">
        <v>1474</v>
      </c>
      <c r="B31" s="30" t="s">
        <v>120</v>
      </c>
      <c r="C31" s="30" t="s">
        <v>420</v>
      </c>
    </row>
    <row r="32" spans="1:3" x14ac:dyDescent="0.3">
      <c r="A32" s="30" t="s">
        <v>2180</v>
      </c>
      <c r="B32" s="30" t="s">
        <v>120</v>
      </c>
      <c r="C32" s="30" t="s">
        <v>433</v>
      </c>
    </row>
    <row r="33" spans="1:3" x14ac:dyDescent="0.3">
      <c r="A33" s="30" t="s">
        <v>2484</v>
      </c>
      <c r="B33" s="30" t="s">
        <v>120</v>
      </c>
      <c r="C33" s="30" t="s">
        <v>242</v>
      </c>
    </row>
    <row r="34" spans="1:3" x14ac:dyDescent="0.3">
      <c r="A34" s="30" t="s">
        <v>1310</v>
      </c>
      <c r="B34" s="30" t="s">
        <v>120</v>
      </c>
      <c r="C34" s="30" t="s">
        <v>283</v>
      </c>
    </row>
    <row r="35" spans="1:3" x14ac:dyDescent="0.3">
      <c r="A35" s="30" t="s">
        <v>1206</v>
      </c>
      <c r="B35" s="30" t="s">
        <v>120</v>
      </c>
      <c r="C35" s="30" t="s">
        <v>188</v>
      </c>
    </row>
    <row r="36" spans="1:3" x14ac:dyDescent="0.3">
      <c r="A36" s="30" t="s">
        <v>1468</v>
      </c>
      <c r="B36" s="30" t="s">
        <v>120</v>
      </c>
      <c r="C36" s="30" t="s">
        <v>414</v>
      </c>
    </row>
    <row r="37" spans="1:3" x14ac:dyDescent="0.3">
      <c r="A37" s="30" t="s">
        <v>1415</v>
      </c>
      <c r="B37" s="30" t="s">
        <v>120</v>
      </c>
      <c r="C37" s="30" t="s">
        <v>314</v>
      </c>
    </row>
    <row r="38" spans="1:3" x14ac:dyDescent="0.3">
      <c r="A38" s="30" t="s">
        <v>1980</v>
      </c>
      <c r="B38" s="30" t="s">
        <v>120</v>
      </c>
      <c r="C38" s="30" t="s">
        <v>590</v>
      </c>
    </row>
    <row r="39" spans="1:3" x14ac:dyDescent="0.3">
      <c r="A39" s="30" t="s">
        <v>2517</v>
      </c>
      <c r="B39" s="30" t="s">
        <v>120</v>
      </c>
      <c r="C39" s="30" t="s">
        <v>1095</v>
      </c>
    </row>
    <row r="40" spans="1:3" x14ac:dyDescent="0.3">
      <c r="A40" s="30" t="s">
        <v>1618</v>
      </c>
      <c r="B40" s="30" t="s">
        <v>120</v>
      </c>
      <c r="C40" s="30" t="s">
        <v>182</v>
      </c>
    </row>
    <row r="41" spans="1:3" x14ac:dyDescent="0.3">
      <c r="A41" s="30" t="s">
        <v>1186</v>
      </c>
      <c r="B41" s="30" t="s">
        <v>120</v>
      </c>
      <c r="C41" s="30" t="s">
        <v>166</v>
      </c>
    </row>
    <row r="42" spans="1:3" x14ac:dyDescent="0.3">
      <c r="A42" s="30" t="s">
        <v>1364</v>
      </c>
      <c r="B42" s="30" t="s">
        <v>120</v>
      </c>
      <c r="C42" s="30" t="s">
        <v>331</v>
      </c>
    </row>
    <row r="43" spans="1:3" x14ac:dyDescent="0.3">
      <c r="A43" s="30" t="s">
        <v>1462</v>
      </c>
      <c r="B43" s="30" t="s">
        <v>120</v>
      </c>
      <c r="C43" s="30" t="s">
        <v>305</v>
      </c>
    </row>
    <row r="44" spans="1:3" x14ac:dyDescent="0.3">
      <c r="A44" s="30" t="s">
        <v>1633</v>
      </c>
      <c r="B44" s="30" t="s">
        <v>120</v>
      </c>
      <c r="C44" s="30" t="s">
        <v>213</v>
      </c>
    </row>
    <row r="45" spans="1:3" x14ac:dyDescent="0.3">
      <c r="A45" s="30" t="s">
        <v>1260</v>
      </c>
      <c r="B45" s="30" t="s">
        <v>120</v>
      </c>
      <c r="C45" s="30" t="s">
        <v>207</v>
      </c>
    </row>
    <row r="46" spans="1:3" x14ac:dyDescent="0.3">
      <c r="A46" s="30" t="s">
        <v>1157</v>
      </c>
      <c r="B46" s="30" t="s">
        <v>120</v>
      </c>
      <c r="C46" s="30" t="s">
        <v>134</v>
      </c>
    </row>
    <row r="47" spans="1:3" x14ac:dyDescent="0.3">
      <c r="A47" s="30" t="s">
        <v>1796</v>
      </c>
      <c r="B47" s="30" t="s">
        <v>120</v>
      </c>
      <c r="C47" s="30" t="s">
        <v>654</v>
      </c>
    </row>
    <row r="48" spans="1:3" x14ac:dyDescent="0.3">
      <c r="A48" s="30" t="s">
        <v>1776</v>
      </c>
      <c r="B48" s="30" t="s">
        <v>120</v>
      </c>
      <c r="C48" s="30" t="s">
        <v>638</v>
      </c>
    </row>
    <row r="49" spans="1:3" x14ac:dyDescent="0.3">
      <c r="A49" s="30" t="s">
        <v>1888</v>
      </c>
      <c r="B49" s="30" t="s">
        <v>120</v>
      </c>
      <c r="C49" s="30" t="s">
        <v>720</v>
      </c>
    </row>
    <row r="50" spans="1:3" x14ac:dyDescent="0.3">
      <c r="A50" s="30" t="s">
        <v>1991</v>
      </c>
      <c r="B50" s="30" t="s">
        <v>120</v>
      </c>
      <c r="C50" s="30" t="s">
        <v>192</v>
      </c>
    </row>
    <row r="51" spans="1:3" x14ac:dyDescent="0.3">
      <c r="A51" s="30" t="s">
        <v>1146</v>
      </c>
      <c r="B51" s="30" t="s">
        <v>120</v>
      </c>
      <c r="C51" s="30" t="s">
        <v>121</v>
      </c>
    </row>
    <row r="52" spans="1:3" x14ac:dyDescent="0.3">
      <c r="A52" s="30" t="s">
        <v>1445</v>
      </c>
      <c r="B52" s="30" t="s">
        <v>120</v>
      </c>
      <c r="C52" s="30" t="s">
        <v>395</v>
      </c>
    </row>
    <row r="53" spans="1:3" x14ac:dyDescent="0.3">
      <c r="A53" s="30" t="s">
        <v>1522</v>
      </c>
      <c r="B53" s="30" t="s">
        <v>459</v>
      </c>
      <c r="C53" s="30" t="s">
        <v>460</v>
      </c>
    </row>
    <row r="54" spans="1:3" x14ac:dyDescent="0.3">
      <c r="A54" s="30" t="s">
        <v>1601</v>
      </c>
      <c r="B54" s="30" t="s">
        <v>459</v>
      </c>
      <c r="C54" s="30" t="s">
        <v>517</v>
      </c>
    </row>
    <row r="55" spans="1:3" x14ac:dyDescent="0.3">
      <c r="A55" s="30" t="s">
        <v>1427</v>
      </c>
      <c r="B55" s="30" t="s">
        <v>380</v>
      </c>
      <c r="C55" s="30" t="s">
        <v>381</v>
      </c>
    </row>
    <row r="56" spans="1:3" x14ac:dyDescent="0.3">
      <c r="A56" s="30" t="s">
        <v>2155</v>
      </c>
      <c r="B56" s="30" t="s">
        <v>380</v>
      </c>
      <c r="C56" s="30" t="s">
        <v>881</v>
      </c>
    </row>
    <row r="57" spans="1:3" x14ac:dyDescent="0.3">
      <c r="A57" s="30" t="s">
        <v>2513</v>
      </c>
      <c r="B57" s="30" t="s">
        <v>380</v>
      </c>
      <c r="C57" s="30" t="s">
        <v>447</v>
      </c>
    </row>
    <row r="58" spans="1:3" x14ac:dyDescent="0.3">
      <c r="A58" s="30" t="s">
        <v>1518</v>
      </c>
      <c r="B58" s="30" t="s">
        <v>380</v>
      </c>
      <c r="C58" s="30" t="s">
        <v>458</v>
      </c>
    </row>
    <row r="59" spans="1:3" x14ac:dyDescent="0.3">
      <c r="A59" s="30" t="s">
        <v>2189</v>
      </c>
      <c r="B59" s="30" t="s">
        <v>380</v>
      </c>
      <c r="C59" s="30" t="s">
        <v>905</v>
      </c>
    </row>
    <row r="60" spans="1:3" x14ac:dyDescent="0.3">
      <c r="A60" s="30" t="s">
        <v>2305</v>
      </c>
      <c r="B60" s="30" t="s">
        <v>380</v>
      </c>
      <c r="C60" s="30" t="s">
        <v>977</v>
      </c>
    </row>
    <row r="61" spans="1:3" x14ac:dyDescent="0.3">
      <c r="A61" s="30" t="s">
        <v>2163</v>
      </c>
      <c r="B61" s="30" t="s">
        <v>380</v>
      </c>
      <c r="C61" s="30" t="s">
        <v>889</v>
      </c>
    </row>
    <row r="62" spans="1:3" x14ac:dyDescent="0.3">
      <c r="A62" s="30" t="s">
        <v>2247</v>
      </c>
      <c r="B62" s="30" t="s">
        <v>380</v>
      </c>
      <c r="C62" s="30" t="s">
        <v>943</v>
      </c>
    </row>
    <row r="63" spans="1:3" x14ac:dyDescent="0.3">
      <c r="A63" s="30" t="s">
        <v>2018</v>
      </c>
      <c r="B63" s="30" t="s">
        <v>137</v>
      </c>
      <c r="C63" s="30" t="s">
        <v>796</v>
      </c>
    </row>
    <row r="64" spans="1:3" x14ac:dyDescent="0.3">
      <c r="A64" s="30" t="s">
        <v>1874</v>
      </c>
      <c r="B64" s="30" t="s">
        <v>137</v>
      </c>
      <c r="C64" s="30" t="s">
        <v>707</v>
      </c>
    </row>
    <row r="65" spans="1:3" x14ac:dyDescent="0.3">
      <c r="A65" s="30" t="s">
        <v>1701</v>
      </c>
      <c r="B65" s="30" t="s">
        <v>137</v>
      </c>
      <c r="C65" s="30" t="s">
        <v>587</v>
      </c>
    </row>
    <row r="66" spans="1:3" x14ac:dyDescent="0.3">
      <c r="A66" s="30" t="s">
        <v>1835</v>
      </c>
      <c r="B66" s="30" t="s">
        <v>137</v>
      </c>
      <c r="C66" s="30" t="s">
        <v>444</v>
      </c>
    </row>
    <row r="67" spans="1:3" x14ac:dyDescent="0.3">
      <c r="A67" s="30" t="s">
        <v>1332</v>
      </c>
      <c r="B67" s="30" t="s">
        <v>137</v>
      </c>
      <c r="C67" s="30" t="s">
        <v>302</v>
      </c>
    </row>
    <row r="68" spans="1:3" x14ac:dyDescent="0.3">
      <c r="A68" s="30" t="s">
        <v>1731</v>
      </c>
      <c r="B68" s="30" t="s">
        <v>137</v>
      </c>
      <c r="C68" s="30" t="s">
        <v>159</v>
      </c>
    </row>
    <row r="69" spans="1:3" x14ac:dyDescent="0.3">
      <c r="A69" s="30" t="s">
        <v>1570</v>
      </c>
      <c r="B69" s="30" t="s">
        <v>137</v>
      </c>
      <c r="C69" s="30" t="s">
        <v>495</v>
      </c>
    </row>
    <row r="70" spans="1:3" x14ac:dyDescent="0.3">
      <c r="A70" s="30" t="s">
        <v>1160</v>
      </c>
      <c r="B70" s="30" t="s">
        <v>137</v>
      </c>
      <c r="C70" s="30" t="s">
        <v>138</v>
      </c>
    </row>
    <row r="71" spans="1:3" x14ac:dyDescent="0.3">
      <c r="A71" s="30" t="s">
        <v>1656</v>
      </c>
      <c r="B71" s="30" t="s">
        <v>137</v>
      </c>
      <c r="C71" s="30" t="s">
        <v>553</v>
      </c>
    </row>
    <row r="72" spans="1:3" x14ac:dyDescent="0.3">
      <c r="A72" s="30" t="s">
        <v>1438</v>
      </c>
      <c r="B72" s="30" t="s">
        <v>137</v>
      </c>
      <c r="C72" s="30" t="s">
        <v>116</v>
      </c>
    </row>
    <row r="73" spans="1:3" x14ac:dyDescent="0.3">
      <c r="A73" s="30" t="s">
        <v>1944</v>
      </c>
      <c r="B73" s="30" t="s">
        <v>137</v>
      </c>
      <c r="C73" s="30" t="s">
        <v>755</v>
      </c>
    </row>
    <row r="74" spans="1:3" x14ac:dyDescent="0.3">
      <c r="A74" s="30" t="s">
        <v>2330</v>
      </c>
      <c r="B74" s="30" t="s">
        <v>137</v>
      </c>
      <c r="C74" s="30" t="s">
        <v>938</v>
      </c>
    </row>
    <row r="75" spans="1:3" x14ac:dyDescent="0.3">
      <c r="A75" s="30" t="s">
        <v>1764</v>
      </c>
      <c r="B75" s="30" t="s">
        <v>137</v>
      </c>
      <c r="C75" s="30" t="s">
        <v>631</v>
      </c>
    </row>
    <row r="76" spans="1:3" x14ac:dyDescent="0.3">
      <c r="A76" s="30" t="s">
        <v>1864</v>
      </c>
      <c r="B76" s="30" t="s">
        <v>137</v>
      </c>
      <c r="C76" s="30" t="s">
        <v>701</v>
      </c>
    </row>
    <row r="77" spans="1:3" x14ac:dyDescent="0.3">
      <c r="A77" s="30" t="s">
        <v>2383</v>
      </c>
      <c r="B77" s="30" t="s">
        <v>137</v>
      </c>
      <c r="C77" s="30" t="s">
        <v>1024</v>
      </c>
    </row>
    <row r="78" spans="1:3" x14ac:dyDescent="0.3">
      <c r="A78" s="30" t="s">
        <v>1759</v>
      </c>
      <c r="B78" s="30" t="s">
        <v>137</v>
      </c>
      <c r="C78" s="30" t="s">
        <v>523</v>
      </c>
    </row>
    <row r="79" spans="1:3" x14ac:dyDescent="0.3">
      <c r="A79" s="30" t="s">
        <v>1679</v>
      </c>
      <c r="B79" s="30" t="s">
        <v>137</v>
      </c>
      <c r="C79" s="30" t="s">
        <v>569</v>
      </c>
    </row>
    <row r="80" spans="1:3" x14ac:dyDescent="0.3">
      <c r="A80" s="30" t="s">
        <v>1418</v>
      </c>
      <c r="B80" s="30" t="s">
        <v>137</v>
      </c>
      <c r="C80" s="30" t="s">
        <v>212</v>
      </c>
    </row>
    <row r="81" spans="1:3" x14ac:dyDescent="0.3">
      <c r="A81" s="30" t="s">
        <v>1216</v>
      </c>
      <c r="B81" s="30" t="s">
        <v>137</v>
      </c>
      <c r="C81" s="30" t="s">
        <v>196</v>
      </c>
    </row>
    <row r="82" spans="1:3" x14ac:dyDescent="0.3">
      <c r="A82" s="30" t="s">
        <v>1733</v>
      </c>
      <c r="B82" s="30" t="s">
        <v>137</v>
      </c>
      <c r="C82" s="30" t="s">
        <v>610</v>
      </c>
    </row>
    <row r="83" spans="1:3" x14ac:dyDescent="0.3">
      <c r="A83" s="30" t="s">
        <v>2135</v>
      </c>
      <c r="B83" s="30" t="s">
        <v>137</v>
      </c>
      <c r="C83" s="30" t="s">
        <v>419</v>
      </c>
    </row>
    <row r="84" spans="1:3" x14ac:dyDescent="0.3">
      <c r="A84" s="30" t="s">
        <v>1318</v>
      </c>
      <c r="B84" s="30" t="s">
        <v>137</v>
      </c>
      <c r="C84" s="30" t="s">
        <v>206</v>
      </c>
    </row>
    <row r="85" spans="1:3" x14ac:dyDescent="0.3">
      <c r="A85" s="30" t="s">
        <v>2107</v>
      </c>
      <c r="B85" s="30" t="s">
        <v>137</v>
      </c>
      <c r="C85" s="30" t="s">
        <v>857</v>
      </c>
    </row>
    <row r="86" spans="1:3" x14ac:dyDescent="0.3">
      <c r="A86" s="30" t="s">
        <v>1984</v>
      </c>
      <c r="B86" s="30" t="s">
        <v>137</v>
      </c>
      <c r="C86" s="30" t="s">
        <v>158</v>
      </c>
    </row>
    <row r="87" spans="1:3" x14ac:dyDescent="0.3">
      <c r="A87" s="30" t="s">
        <v>1641</v>
      </c>
      <c r="B87" s="30" t="s">
        <v>137</v>
      </c>
      <c r="C87" s="30" t="s">
        <v>543</v>
      </c>
    </row>
    <row r="88" spans="1:3" x14ac:dyDescent="0.3">
      <c r="A88" s="30" t="s">
        <v>2059</v>
      </c>
      <c r="B88" s="30" t="s">
        <v>137</v>
      </c>
      <c r="C88" s="30" t="s">
        <v>825</v>
      </c>
    </row>
    <row r="89" spans="1:3" x14ac:dyDescent="0.3">
      <c r="A89" s="30" t="s">
        <v>1538</v>
      </c>
      <c r="B89" s="30" t="s">
        <v>137</v>
      </c>
      <c r="C89" s="30" t="s">
        <v>472</v>
      </c>
    </row>
    <row r="90" spans="1:3" x14ac:dyDescent="0.3">
      <c r="A90" s="30" t="s">
        <v>1861</v>
      </c>
      <c r="B90" s="30" t="s">
        <v>137</v>
      </c>
      <c r="C90" s="30" t="s">
        <v>698</v>
      </c>
    </row>
    <row r="91" spans="1:3" x14ac:dyDescent="0.3">
      <c r="A91" s="30" t="s">
        <v>1355</v>
      </c>
      <c r="B91" s="30" t="s">
        <v>137</v>
      </c>
      <c r="C91" s="30" t="s">
        <v>323</v>
      </c>
    </row>
    <row r="92" spans="1:3" x14ac:dyDescent="0.3">
      <c r="A92" s="30" t="s">
        <v>1324</v>
      </c>
      <c r="B92" s="30" t="s">
        <v>137</v>
      </c>
      <c r="C92" s="30" t="s">
        <v>141</v>
      </c>
    </row>
    <row r="93" spans="1:3" x14ac:dyDescent="0.3">
      <c r="A93" s="30" t="s">
        <v>2106</v>
      </c>
      <c r="B93" s="30" t="s">
        <v>137</v>
      </c>
      <c r="C93" s="30" t="s">
        <v>135</v>
      </c>
    </row>
    <row r="94" spans="1:3" x14ac:dyDescent="0.3">
      <c r="A94" s="30" t="s">
        <v>1652</v>
      </c>
      <c r="B94" s="30" t="s">
        <v>137</v>
      </c>
      <c r="C94" s="30" t="s">
        <v>229</v>
      </c>
    </row>
    <row r="95" spans="1:3" x14ac:dyDescent="0.3">
      <c r="A95" s="30" t="s">
        <v>1236</v>
      </c>
      <c r="B95" s="30" t="s">
        <v>137</v>
      </c>
      <c r="C95" s="30" t="s">
        <v>215</v>
      </c>
    </row>
    <row r="96" spans="1:3" x14ac:dyDescent="0.3">
      <c r="A96" s="30" t="s">
        <v>1377</v>
      </c>
      <c r="B96" s="30" t="s">
        <v>137</v>
      </c>
      <c r="C96" s="30" t="s">
        <v>242</v>
      </c>
    </row>
    <row r="97" spans="1:3" x14ac:dyDescent="0.3">
      <c r="A97" s="30" t="s">
        <v>1166</v>
      </c>
      <c r="B97" s="30" t="s">
        <v>137</v>
      </c>
      <c r="C97" s="30" t="s">
        <v>130</v>
      </c>
    </row>
    <row r="98" spans="1:3" x14ac:dyDescent="0.3">
      <c r="A98" s="30" t="s">
        <v>1717</v>
      </c>
      <c r="B98" s="30" t="s">
        <v>137</v>
      </c>
      <c r="C98" s="30" t="s">
        <v>269</v>
      </c>
    </row>
    <row r="99" spans="1:3" x14ac:dyDescent="0.3">
      <c r="A99" s="30" t="s">
        <v>1746</v>
      </c>
      <c r="B99" s="30" t="s">
        <v>137</v>
      </c>
      <c r="C99" s="30" t="s">
        <v>622</v>
      </c>
    </row>
    <row r="100" spans="1:3" x14ac:dyDescent="0.3">
      <c r="A100" s="30" t="s">
        <v>1987</v>
      </c>
      <c r="B100" s="30" t="s">
        <v>137</v>
      </c>
      <c r="C100" s="30" t="s">
        <v>516</v>
      </c>
    </row>
    <row r="101" spans="1:3" x14ac:dyDescent="0.3">
      <c r="A101" s="30" t="s">
        <v>1539</v>
      </c>
      <c r="B101" s="30" t="s">
        <v>137</v>
      </c>
      <c r="C101" s="30" t="s">
        <v>371</v>
      </c>
    </row>
    <row r="102" spans="1:3" x14ac:dyDescent="0.3">
      <c r="A102" s="30" t="s">
        <v>1488</v>
      </c>
      <c r="B102" s="30" t="s">
        <v>137</v>
      </c>
      <c r="C102" s="30" t="s">
        <v>314</v>
      </c>
    </row>
    <row r="103" spans="1:3" x14ac:dyDescent="0.3">
      <c r="A103" s="30" t="s">
        <v>2136</v>
      </c>
      <c r="B103" s="30" t="s">
        <v>137</v>
      </c>
      <c r="C103" s="30" t="s">
        <v>412</v>
      </c>
    </row>
    <row r="104" spans="1:3" x14ac:dyDescent="0.3">
      <c r="A104" s="30" t="s">
        <v>1637</v>
      </c>
      <c r="B104" s="30" t="s">
        <v>137</v>
      </c>
      <c r="C104" s="30" t="s">
        <v>201</v>
      </c>
    </row>
    <row r="105" spans="1:3" x14ac:dyDescent="0.3">
      <c r="A105" s="30" t="s">
        <v>1200</v>
      </c>
      <c r="B105" s="30" t="s">
        <v>137</v>
      </c>
      <c r="C105" s="30" t="s">
        <v>182</v>
      </c>
    </row>
    <row r="106" spans="1:3" x14ac:dyDescent="0.3">
      <c r="A106" s="30" t="s">
        <v>1658</v>
      </c>
      <c r="B106" s="30" t="s">
        <v>137</v>
      </c>
      <c r="C106" s="30" t="s">
        <v>360</v>
      </c>
    </row>
    <row r="107" spans="1:3" x14ac:dyDescent="0.3">
      <c r="A107" s="30" t="s">
        <v>1395</v>
      </c>
      <c r="B107" s="30" t="s">
        <v>137</v>
      </c>
      <c r="C107" s="30" t="s">
        <v>354</v>
      </c>
    </row>
    <row r="108" spans="1:3" x14ac:dyDescent="0.3">
      <c r="A108" s="30" t="s">
        <v>1276</v>
      </c>
      <c r="B108" s="30" t="s">
        <v>137</v>
      </c>
      <c r="C108" s="30" t="s">
        <v>252</v>
      </c>
    </row>
    <row r="109" spans="1:3" x14ac:dyDescent="0.3">
      <c r="A109" s="30" t="s">
        <v>1662</v>
      </c>
      <c r="B109" s="30" t="s">
        <v>137</v>
      </c>
      <c r="C109" s="30" t="s">
        <v>557</v>
      </c>
    </row>
    <row r="110" spans="1:3" x14ac:dyDescent="0.3">
      <c r="A110" s="30" t="s">
        <v>2058</v>
      </c>
      <c r="B110" s="30" t="s">
        <v>137</v>
      </c>
      <c r="C110" s="30" t="s">
        <v>166</v>
      </c>
    </row>
    <row r="111" spans="1:3" x14ac:dyDescent="0.3">
      <c r="A111" s="30" t="s">
        <v>1184</v>
      </c>
      <c r="B111" s="30" t="s">
        <v>137</v>
      </c>
      <c r="C111" s="30" t="s">
        <v>164</v>
      </c>
    </row>
    <row r="112" spans="1:3" x14ac:dyDescent="0.3">
      <c r="A112" s="30" t="s">
        <v>2048</v>
      </c>
      <c r="B112" s="30" t="s">
        <v>137</v>
      </c>
      <c r="C112" s="30" t="s">
        <v>305</v>
      </c>
    </row>
    <row r="113" spans="1:3" x14ac:dyDescent="0.3">
      <c r="A113" s="30" t="s">
        <v>1408</v>
      </c>
      <c r="B113" s="30" t="s">
        <v>137</v>
      </c>
      <c r="C113" s="30" t="s">
        <v>366</v>
      </c>
    </row>
    <row r="114" spans="1:3" x14ac:dyDescent="0.3">
      <c r="A114" s="30" t="s">
        <v>1359</v>
      </c>
      <c r="B114" s="30" t="s">
        <v>137</v>
      </c>
      <c r="C114" s="30" t="s">
        <v>327</v>
      </c>
    </row>
    <row r="115" spans="1:3" x14ac:dyDescent="0.3">
      <c r="A115" s="30" t="s">
        <v>2490</v>
      </c>
      <c r="B115" s="30" t="s">
        <v>137</v>
      </c>
      <c r="C115" s="30" t="s">
        <v>863</v>
      </c>
    </row>
    <row r="116" spans="1:3" x14ac:dyDescent="0.3">
      <c r="A116" s="30" t="s">
        <v>1708</v>
      </c>
      <c r="B116" s="30" t="s">
        <v>137</v>
      </c>
      <c r="C116" s="30" t="s">
        <v>494</v>
      </c>
    </row>
    <row r="117" spans="1:3" x14ac:dyDescent="0.3">
      <c r="A117" s="30" t="s">
        <v>1327</v>
      </c>
      <c r="B117" s="30" t="s">
        <v>137</v>
      </c>
      <c r="C117" s="30" t="s">
        <v>213</v>
      </c>
    </row>
    <row r="118" spans="1:3" x14ac:dyDescent="0.3">
      <c r="A118" s="30" t="s">
        <v>1243</v>
      </c>
      <c r="B118" s="30" t="s">
        <v>137</v>
      </c>
      <c r="C118" s="30" t="s">
        <v>221</v>
      </c>
    </row>
    <row r="119" spans="1:3" x14ac:dyDescent="0.3">
      <c r="A119" s="30" t="s">
        <v>1561</v>
      </c>
      <c r="B119" s="30" t="s">
        <v>137</v>
      </c>
      <c r="C119" s="30" t="s">
        <v>220</v>
      </c>
    </row>
    <row r="120" spans="1:3" x14ac:dyDescent="0.3">
      <c r="A120" s="30" t="s">
        <v>1171</v>
      </c>
      <c r="B120" s="30" t="s">
        <v>137</v>
      </c>
      <c r="C120" s="30" t="s">
        <v>151</v>
      </c>
    </row>
    <row r="121" spans="1:3" x14ac:dyDescent="0.3">
      <c r="A121" s="30" t="s">
        <v>2331</v>
      </c>
      <c r="B121" s="30" t="s">
        <v>137</v>
      </c>
      <c r="C121" s="30" t="s">
        <v>992</v>
      </c>
    </row>
    <row r="122" spans="1:3" x14ac:dyDescent="0.3">
      <c r="A122" s="30" t="s">
        <v>1449</v>
      </c>
      <c r="B122" s="30" t="s">
        <v>137</v>
      </c>
      <c r="C122" s="30" t="s">
        <v>399</v>
      </c>
    </row>
    <row r="123" spans="1:3" x14ac:dyDescent="0.3">
      <c r="A123" s="30" t="s">
        <v>1433</v>
      </c>
      <c r="B123" s="30" t="s">
        <v>137</v>
      </c>
      <c r="C123" s="30" t="s">
        <v>386</v>
      </c>
    </row>
    <row r="124" spans="1:3" x14ac:dyDescent="0.3">
      <c r="A124" s="30" t="s">
        <v>1255</v>
      </c>
      <c r="B124" s="30" t="s">
        <v>137</v>
      </c>
      <c r="C124" s="30" t="s">
        <v>231</v>
      </c>
    </row>
    <row r="125" spans="1:3" x14ac:dyDescent="0.3">
      <c r="A125" s="30" t="s">
        <v>2183</v>
      </c>
      <c r="B125" s="30" t="s">
        <v>137</v>
      </c>
      <c r="C125" s="30" t="s">
        <v>511</v>
      </c>
    </row>
    <row r="126" spans="1:3" x14ac:dyDescent="0.3">
      <c r="A126" s="30" t="s">
        <v>1763</v>
      </c>
      <c r="B126" s="30" t="s">
        <v>137</v>
      </c>
      <c r="C126" s="30" t="s">
        <v>471</v>
      </c>
    </row>
    <row r="127" spans="1:3" x14ac:dyDescent="0.3">
      <c r="A127" s="30" t="s">
        <v>2280</v>
      </c>
      <c r="B127" s="30" t="s">
        <v>137</v>
      </c>
      <c r="C127" s="30" t="s">
        <v>435</v>
      </c>
    </row>
    <row r="128" spans="1:3" x14ac:dyDescent="0.3">
      <c r="A128" s="30" t="s">
        <v>1182</v>
      </c>
      <c r="B128" s="30" t="s">
        <v>137</v>
      </c>
      <c r="C128" s="30" t="s">
        <v>162</v>
      </c>
    </row>
    <row r="129" spans="1:3" x14ac:dyDescent="0.3">
      <c r="A129" s="30" t="s">
        <v>1917</v>
      </c>
      <c r="B129" s="30" t="s">
        <v>137</v>
      </c>
      <c r="C129" s="30" t="s">
        <v>738</v>
      </c>
    </row>
    <row r="130" spans="1:3" x14ac:dyDescent="0.3">
      <c r="A130" s="30" t="s">
        <v>2431</v>
      </c>
      <c r="B130" s="30" t="s">
        <v>594</v>
      </c>
      <c r="C130" s="30" t="s">
        <v>969</v>
      </c>
    </row>
    <row r="131" spans="1:3" x14ac:dyDescent="0.3">
      <c r="A131" s="30" t="s">
        <v>1948</v>
      </c>
      <c r="B131" s="30" t="s">
        <v>594</v>
      </c>
      <c r="C131" s="30" t="s">
        <v>757</v>
      </c>
    </row>
    <row r="132" spans="1:3" x14ac:dyDescent="0.3">
      <c r="A132" s="30" t="s">
        <v>2340</v>
      </c>
      <c r="B132" s="30" t="s">
        <v>594</v>
      </c>
      <c r="C132" s="30" t="s">
        <v>996</v>
      </c>
    </row>
    <row r="133" spans="1:3" x14ac:dyDescent="0.3">
      <c r="A133" s="30" t="s">
        <v>2338</v>
      </c>
      <c r="B133" s="30" t="s">
        <v>594</v>
      </c>
      <c r="C133" s="30" t="s">
        <v>995</v>
      </c>
    </row>
    <row r="134" spans="1:3" x14ac:dyDescent="0.3">
      <c r="A134" s="30" t="s">
        <v>1969</v>
      </c>
      <c r="B134" s="30" t="s">
        <v>594</v>
      </c>
      <c r="C134" s="30" t="s">
        <v>769</v>
      </c>
    </row>
    <row r="135" spans="1:3" x14ac:dyDescent="0.3">
      <c r="A135" s="30" t="s">
        <v>2224</v>
      </c>
      <c r="B135" s="30" t="s">
        <v>594</v>
      </c>
      <c r="C135" s="30" t="s">
        <v>175</v>
      </c>
    </row>
    <row r="136" spans="1:3" x14ac:dyDescent="0.3">
      <c r="A136" s="30" t="s">
        <v>1782</v>
      </c>
      <c r="B136" s="30" t="s">
        <v>594</v>
      </c>
      <c r="C136" s="30" t="s">
        <v>643</v>
      </c>
    </row>
    <row r="137" spans="1:3" x14ac:dyDescent="0.3">
      <c r="A137" s="30" t="s">
        <v>1961</v>
      </c>
      <c r="B137" s="30" t="s">
        <v>594</v>
      </c>
      <c r="C137" s="30" t="s">
        <v>764</v>
      </c>
    </row>
    <row r="138" spans="1:3" x14ac:dyDescent="0.3">
      <c r="A138" s="30" t="s">
        <v>2128</v>
      </c>
      <c r="B138" s="30" t="s">
        <v>594</v>
      </c>
      <c r="C138" s="30" t="s">
        <v>870</v>
      </c>
    </row>
    <row r="139" spans="1:3" x14ac:dyDescent="0.3">
      <c r="A139" s="30" t="s">
        <v>1710</v>
      </c>
      <c r="B139" s="30" t="s">
        <v>594</v>
      </c>
      <c r="C139" s="30" t="s">
        <v>454</v>
      </c>
    </row>
    <row r="140" spans="1:3" x14ac:dyDescent="0.3">
      <c r="A140" s="30" t="s">
        <v>1705</v>
      </c>
      <c r="B140" s="30" t="s">
        <v>145</v>
      </c>
      <c r="C140" s="30" t="s">
        <v>591</v>
      </c>
    </row>
    <row r="141" spans="1:3" x14ac:dyDescent="0.3">
      <c r="A141" s="30" t="s">
        <v>1441</v>
      </c>
      <c r="B141" s="30" t="s">
        <v>145</v>
      </c>
      <c r="C141" s="30" t="s">
        <v>392</v>
      </c>
    </row>
    <row r="142" spans="1:3" x14ac:dyDescent="0.3">
      <c r="A142" s="30" t="s">
        <v>1533</v>
      </c>
      <c r="B142" s="30" t="s">
        <v>145</v>
      </c>
      <c r="C142" s="30" t="s">
        <v>468</v>
      </c>
    </row>
    <row r="143" spans="1:3" x14ac:dyDescent="0.3">
      <c r="A143" s="30" t="s">
        <v>1340</v>
      </c>
      <c r="B143" s="30" t="s">
        <v>145</v>
      </c>
      <c r="C143" s="30" t="s">
        <v>309</v>
      </c>
    </row>
    <row r="144" spans="1:3" x14ac:dyDescent="0.3">
      <c r="A144" s="30" t="s">
        <v>1167</v>
      </c>
      <c r="B144" s="30" t="s">
        <v>145</v>
      </c>
      <c r="C144" s="30" t="s">
        <v>146</v>
      </c>
    </row>
    <row r="145" spans="1:3" x14ac:dyDescent="0.3">
      <c r="A145" s="30" t="s">
        <v>1416</v>
      </c>
      <c r="B145" s="30" t="s">
        <v>145</v>
      </c>
      <c r="C145" s="30" t="s">
        <v>372</v>
      </c>
    </row>
    <row r="146" spans="1:3" x14ac:dyDescent="0.3">
      <c r="A146" s="30" t="s">
        <v>2262</v>
      </c>
      <c r="B146" s="30" t="s">
        <v>145</v>
      </c>
      <c r="C146" s="30" t="s">
        <v>951</v>
      </c>
    </row>
    <row r="147" spans="1:3" x14ac:dyDescent="0.3">
      <c r="A147" s="30" t="s">
        <v>1394</v>
      </c>
      <c r="B147" s="30" t="s">
        <v>145</v>
      </c>
      <c r="C147" s="30" t="s">
        <v>353</v>
      </c>
    </row>
    <row r="148" spans="1:3" x14ac:dyDescent="0.3">
      <c r="A148" s="30" t="s">
        <v>2446</v>
      </c>
      <c r="B148" s="30" t="s">
        <v>145</v>
      </c>
      <c r="C148" s="30" t="s">
        <v>141</v>
      </c>
    </row>
    <row r="149" spans="1:3" x14ac:dyDescent="0.3">
      <c r="A149" s="30" t="s">
        <v>2178</v>
      </c>
      <c r="B149" s="30" t="s">
        <v>145</v>
      </c>
      <c r="C149" s="30" t="s">
        <v>400</v>
      </c>
    </row>
    <row r="150" spans="1:3" x14ac:dyDescent="0.3">
      <c r="A150" s="30" t="s">
        <v>2384</v>
      </c>
      <c r="B150" s="30" t="s">
        <v>145</v>
      </c>
      <c r="C150" s="30" t="s">
        <v>1025</v>
      </c>
    </row>
    <row r="151" spans="1:3" x14ac:dyDescent="0.3">
      <c r="A151" s="30" t="s">
        <v>2220</v>
      </c>
      <c r="B151" s="30" t="s">
        <v>145</v>
      </c>
      <c r="C151" s="30" t="s">
        <v>925</v>
      </c>
    </row>
    <row r="152" spans="1:3" x14ac:dyDescent="0.3">
      <c r="A152" s="30" t="s">
        <v>2443</v>
      </c>
      <c r="B152" s="30" t="s">
        <v>145</v>
      </c>
      <c r="C152" s="30" t="s">
        <v>269</v>
      </c>
    </row>
    <row r="153" spans="1:3" x14ac:dyDescent="0.3">
      <c r="A153" s="30" t="s">
        <v>1540</v>
      </c>
      <c r="B153" s="30" t="s">
        <v>145</v>
      </c>
      <c r="C153" s="30" t="s">
        <v>473</v>
      </c>
    </row>
    <row r="154" spans="1:3" x14ac:dyDescent="0.3">
      <c r="A154" s="30" t="s">
        <v>1836</v>
      </c>
      <c r="B154" s="30" t="s">
        <v>145</v>
      </c>
      <c r="C154" s="30" t="s">
        <v>682</v>
      </c>
    </row>
    <row r="155" spans="1:3" x14ac:dyDescent="0.3">
      <c r="A155" s="30" t="s">
        <v>2023</v>
      </c>
      <c r="B155" s="30" t="s">
        <v>145</v>
      </c>
      <c r="C155" s="30" t="s">
        <v>801</v>
      </c>
    </row>
    <row r="156" spans="1:3" x14ac:dyDescent="0.3">
      <c r="A156" s="30" t="s">
        <v>1535</v>
      </c>
      <c r="B156" s="30" t="s">
        <v>145</v>
      </c>
      <c r="C156" s="30" t="s">
        <v>470</v>
      </c>
    </row>
    <row r="157" spans="1:3" x14ac:dyDescent="0.3">
      <c r="A157" s="30" t="s">
        <v>2420</v>
      </c>
      <c r="B157" s="30" t="s">
        <v>145</v>
      </c>
      <c r="C157" s="30" t="s">
        <v>923</v>
      </c>
    </row>
    <row r="158" spans="1:3" x14ac:dyDescent="0.3">
      <c r="A158" s="30" t="s">
        <v>1785</v>
      </c>
      <c r="B158" s="30" t="s">
        <v>145</v>
      </c>
      <c r="C158" s="30" t="s">
        <v>646</v>
      </c>
    </row>
    <row r="159" spans="1:3" x14ac:dyDescent="0.3">
      <c r="A159" s="30" t="s">
        <v>2232</v>
      </c>
      <c r="B159" s="30" t="s">
        <v>145</v>
      </c>
      <c r="C159" s="30" t="s">
        <v>192</v>
      </c>
    </row>
    <row r="160" spans="1:3" x14ac:dyDescent="0.3">
      <c r="A160" s="30" t="s">
        <v>2547</v>
      </c>
      <c r="B160" s="30" t="s">
        <v>357</v>
      </c>
      <c r="C160" s="30" t="s">
        <v>1028</v>
      </c>
    </row>
    <row r="161" spans="1:3" x14ac:dyDescent="0.3">
      <c r="A161" s="30" t="s">
        <v>1571</v>
      </c>
      <c r="B161" s="30" t="s">
        <v>357</v>
      </c>
      <c r="C161" s="30" t="s">
        <v>159</v>
      </c>
    </row>
    <row r="162" spans="1:3" x14ac:dyDescent="0.3">
      <c r="A162" s="30" t="s">
        <v>2162</v>
      </c>
      <c r="B162" s="30" t="s">
        <v>357</v>
      </c>
      <c r="C162" s="30" t="s">
        <v>888</v>
      </c>
    </row>
    <row r="163" spans="1:3" x14ac:dyDescent="0.3">
      <c r="A163" s="30" t="s">
        <v>2212</v>
      </c>
      <c r="B163" s="30" t="s">
        <v>357</v>
      </c>
      <c r="C163" s="30" t="s">
        <v>631</v>
      </c>
    </row>
    <row r="164" spans="1:3" x14ac:dyDescent="0.3">
      <c r="A164" s="30" t="s">
        <v>2039</v>
      </c>
      <c r="B164" s="30" t="s">
        <v>357</v>
      </c>
      <c r="C164" s="30" t="s">
        <v>813</v>
      </c>
    </row>
    <row r="165" spans="1:3" x14ac:dyDescent="0.3">
      <c r="A165" s="30" t="s">
        <v>1398</v>
      </c>
      <c r="B165" s="30" t="s">
        <v>357</v>
      </c>
      <c r="C165" s="30" t="s">
        <v>358</v>
      </c>
    </row>
    <row r="166" spans="1:3" x14ac:dyDescent="0.3">
      <c r="A166" s="30" t="s">
        <v>1715</v>
      </c>
      <c r="B166" s="30" t="s">
        <v>357</v>
      </c>
      <c r="C166" s="30" t="s">
        <v>419</v>
      </c>
    </row>
    <row r="167" spans="1:3" x14ac:dyDescent="0.3">
      <c r="A167" s="30" t="s">
        <v>1653</v>
      </c>
      <c r="B167" s="30" t="s">
        <v>357</v>
      </c>
      <c r="C167" s="30" t="s">
        <v>551</v>
      </c>
    </row>
    <row r="168" spans="1:3" x14ac:dyDescent="0.3">
      <c r="A168" s="30" t="s">
        <v>1998</v>
      </c>
      <c r="B168" s="30" t="s">
        <v>357</v>
      </c>
      <c r="C168" s="30" t="s">
        <v>784</v>
      </c>
    </row>
    <row r="169" spans="1:3" x14ac:dyDescent="0.3">
      <c r="A169" s="30" t="s">
        <v>2277</v>
      </c>
      <c r="B169" s="30" t="s">
        <v>357</v>
      </c>
      <c r="C169" s="30" t="s">
        <v>960</v>
      </c>
    </row>
    <row r="170" spans="1:3" x14ac:dyDescent="0.3">
      <c r="A170" s="30" t="s">
        <v>2186</v>
      </c>
      <c r="B170" s="30" t="s">
        <v>357</v>
      </c>
      <c r="C170" s="30" t="s">
        <v>903</v>
      </c>
    </row>
    <row r="171" spans="1:3" x14ac:dyDescent="0.3">
      <c r="A171" s="30" t="s">
        <v>1476</v>
      </c>
      <c r="B171" s="30" t="s">
        <v>357</v>
      </c>
      <c r="C171" s="30" t="s">
        <v>422</v>
      </c>
    </row>
    <row r="172" spans="1:3" x14ac:dyDescent="0.3">
      <c r="A172" s="30" t="s">
        <v>1664</v>
      </c>
      <c r="B172" s="30" t="s">
        <v>357</v>
      </c>
      <c r="C172" s="30" t="s">
        <v>559</v>
      </c>
    </row>
    <row r="173" spans="1:3" x14ac:dyDescent="0.3">
      <c r="A173" s="30" t="s">
        <v>2207</v>
      </c>
      <c r="B173" s="30" t="s">
        <v>357</v>
      </c>
      <c r="C173" s="30" t="s">
        <v>917</v>
      </c>
    </row>
    <row r="174" spans="1:3" x14ac:dyDescent="0.3">
      <c r="A174" s="30" t="s">
        <v>2328</v>
      </c>
      <c r="B174" s="30" t="s">
        <v>357</v>
      </c>
      <c r="C174" s="30" t="s">
        <v>990</v>
      </c>
    </row>
    <row r="175" spans="1:3" x14ac:dyDescent="0.3">
      <c r="A175" s="30" t="s">
        <v>1585</v>
      </c>
      <c r="B175" s="30" t="s">
        <v>357</v>
      </c>
      <c r="C175" s="30" t="s">
        <v>505</v>
      </c>
    </row>
    <row r="176" spans="1:3" x14ac:dyDescent="0.3">
      <c r="A176" s="30" t="s">
        <v>1542</v>
      </c>
      <c r="B176" s="30" t="s">
        <v>357</v>
      </c>
      <c r="C176" s="30" t="s">
        <v>124</v>
      </c>
    </row>
    <row r="177" spans="1:3" x14ac:dyDescent="0.3">
      <c r="A177" s="30" t="s">
        <v>2070</v>
      </c>
      <c r="B177" s="30" t="s">
        <v>357</v>
      </c>
      <c r="C177" s="30" t="s">
        <v>141</v>
      </c>
    </row>
    <row r="178" spans="1:3" x14ac:dyDescent="0.3">
      <c r="A178" s="30" t="s">
        <v>1921</v>
      </c>
      <c r="B178" s="30" t="s">
        <v>357</v>
      </c>
      <c r="C178" s="30" t="s">
        <v>135</v>
      </c>
    </row>
    <row r="179" spans="1:3" x14ac:dyDescent="0.3">
      <c r="A179" s="30" t="s">
        <v>2283</v>
      </c>
      <c r="B179" s="30" t="s">
        <v>357</v>
      </c>
      <c r="C179" s="30" t="s">
        <v>215</v>
      </c>
    </row>
    <row r="180" spans="1:3" x14ac:dyDescent="0.3">
      <c r="A180" s="30" t="s">
        <v>1774</v>
      </c>
      <c r="B180" s="30" t="s">
        <v>357</v>
      </c>
      <c r="C180" s="30" t="s">
        <v>636</v>
      </c>
    </row>
    <row r="181" spans="1:3" x14ac:dyDescent="0.3">
      <c r="A181" s="30" t="s">
        <v>2182</v>
      </c>
      <c r="B181" s="30" t="s">
        <v>357</v>
      </c>
      <c r="C181" s="30" t="s">
        <v>671</v>
      </c>
    </row>
    <row r="182" spans="1:3" x14ac:dyDescent="0.3">
      <c r="A182" s="30" t="s">
        <v>1480</v>
      </c>
      <c r="B182" s="30" t="s">
        <v>357</v>
      </c>
      <c r="C182" s="30" t="s">
        <v>371</v>
      </c>
    </row>
    <row r="183" spans="1:3" x14ac:dyDescent="0.3">
      <c r="A183" s="30" t="s">
        <v>2423</v>
      </c>
      <c r="B183" s="30" t="s">
        <v>357</v>
      </c>
      <c r="C183" s="30" t="s">
        <v>314</v>
      </c>
    </row>
    <row r="184" spans="1:3" x14ac:dyDescent="0.3">
      <c r="A184" s="30" t="s">
        <v>1833</v>
      </c>
      <c r="B184" s="30" t="s">
        <v>357</v>
      </c>
      <c r="C184" s="30" t="s">
        <v>680</v>
      </c>
    </row>
    <row r="185" spans="1:3" x14ac:dyDescent="0.3">
      <c r="A185" s="30" t="s">
        <v>1765</v>
      </c>
      <c r="B185" s="30" t="s">
        <v>357</v>
      </c>
      <c r="C185" s="30" t="s">
        <v>451</v>
      </c>
    </row>
    <row r="186" spans="1:3" x14ac:dyDescent="0.3">
      <c r="A186" s="30" t="s">
        <v>1670</v>
      </c>
      <c r="B186" s="30" t="s">
        <v>357</v>
      </c>
      <c r="C186" s="30" t="s">
        <v>563</v>
      </c>
    </row>
    <row r="187" spans="1:3" x14ac:dyDescent="0.3">
      <c r="A187" s="30" t="s">
        <v>1896</v>
      </c>
      <c r="B187" s="30" t="s">
        <v>357</v>
      </c>
      <c r="C187" s="30" t="s">
        <v>296</v>
      </c>
    </row>
    <row r="188" spans="1:3" x14ac:dyDescent="0.3">
      <c r="A188" s="30" t="s">
        <v>1698</v>
      </c>
      <c r="B188" s="30" t="s">
        <v>357</v>
      </c>
      <c r="C188" s="30" t="s">
        <v>192</v>
      </c>
    </row>
    <row r="189" spans="1:3" x14ac:dyDescent="0.3">
      <c r="A189" s="30" t="s">
        <v>1700</v>
      </c>
      <c r="B189" s="30" t="s">
        <v>174</v>
      </c>
      <c r="C189" s="30" t="s">
        <v>586</v>
      </c>
    </row>
    <row r="190" spans="1:3" x14ac:dyDescent="0.3">
      <c r="A190" s="30" t="s">
        <v>1392</v>
      </c>
      <c r="B190" s="30" t="s">
        <v>174</v>
      </c>
      <c r="C190" s="30" t="s">
        <v>351</v>
      </c>
    </row>
    <row r="191" spans="1:3" x14ac:dyDescent="0.3">
      <c r="A191" s="30" t="s">
        <v>1564</v>
      </c>
      <c r="B191" s="30" t="s">
        <v>174</v>
      </c>
      <c r="C191" s="30" t="s">
        <v>490</v>
      </c>
    </row>
    <row r="192" spans="1:3" x14ac:dyDescent="0.3">
      <c r="A192" s="30" t="s">
        <v>1434</v>
      </c>
      <c r="B192" s="30" t="s">
        <v>174</v>
      </c>
      <c r="C192" s="30" t="s">
        <v>387</v>
      </c>
    </row>
    <row r="193" spans="1:3" x14ac:dyDescent="0.3">
      <c r="A193" s="30" t="s">
        <v>2202</v>
      </c>
      <c r="B193" s="30" t="s">
        <v>174</v>
      </c>
      <c r="C193" s="30" t="s">
        <v>912</v>
      </c>
    </row>
    <row r="194" spans="1:3" x14ac:dyDescent="0.3">
      <c r="A194" s="30" t="s">
        <v>1370</v>
      </c>
      <c r="B194" s="30" t="s">
        <v>174</v>
      </c>
      <c r="C194" s="30" t="s">
        <v>337</v>
      </c>
    </row>
    <row r="195" spans="1:3" x14ac:dyDescent="0.3">
      <c r="A195" s="30" t="s">
        <v>1709</v>
      </c>
      <c r="B195" s="30" t="s">
        <v>174</v>
      </c>
      <c r="C195" s="30" t="s">
        <v>593</v>
      </c>
    </row>
    <row r="196" spans="1:3" x14ac:dyDescent="0.3">
      <c r="A196" s="30" t="s">
        <v>2505</v>
      </c>
      <c r="B196" s="30" t="s">
        <v>174</v>
      </c>
      <c r="C196" s="30" t="s">
        <v>1088</v>
      </c>
    </row>
    <row r="197" spans="1:3" x14ac:dyDescent="0.3">
      <c r="A197" s="30" t="s">
        <v>2380</v>
      </c>
      <c r="B197" s="30" t="s">
        <v>174</v>
      </c>
      <c r="C197" s="30" t="s">
        <v>1022</v>
      </c>
    </row>
    <row r="198" spans="1:3" x14ac:dyDescent="0.3">
      <c r="A198" s="30" t="s">
        <v>2084</v>
      </c>
      <c r="B198" s="30" t="s">
        <v>174</v>
      </c>
      <c r="C198" s="30" t="s">
        <v>840</v>
      </c>
    </row>
    <row r="199" spans="1:3" x14ac:dyDescent="0.3">
      <c r="A199" s="30" t="s">
        <v>1747</v>
      </c>
      <c r="B199" s="30" t="s">
        <v>174</v>
      </c>
      <c r="C199" s="30" t="s">
        <v>149</v>
      </c>
    </row>
    <row r="200" spans="1:3" x14ac:dyDescent="0.3">
      <c r="A200" s="30" t="s">
        <v>2185</v>
      </c>
      <c r="B200" s="30" t="s">
        <v>174</v>
      </c>
      <c r="C200" s="30" t="s">
        <v>902</v>
      </c>
    </row>
    <row r="201" spans="1:3" x14ac:dyDescent="0.3">
      <c r="A201" s="30" t="s">
        <v>1464</v>
      </c>
      <c r="B201" s="30" t="s">
        <v>174</v>
      </c>
      <c r="C201" s="30" t="s">
        <v>411</v>
      </c>
    </row>
    <row r="202" spans="1:3" x14ac:dyDescent="0.3">
      <c r="A202" s="30" t="s">
        <v>1281</v>
      </c>
      <c r="B202" s="30" t="s">
        <v>174</v>
      </c>
      <c r="C202" s="30" t="s">
        <v>159</v>
      </c>
    </row>
    <row r="203" spans="1:3" x14ac:dyDescent="0.3">
      <c r="A203" s="30" t="s">
        <v>1421</v>
      </c>
      <c r="B203" s="30" t="s">
        <v>174</v>
      </c>
      <c r="C203" s="30" t="s">
        <v>374</v>
      </c>
    </row>
    <row r="204" spans="1:3" x14ac:dyDescent="0.3">
      <c r="A204" s="30" t="s">
        <v>1783</v>
      </c>
      <c r="B204" s="30" t="s">
        <v>174</v>
      </c>
      <c r="C204" s="30" t="s">
        <v>644</v>
      </c>
    </row>
    <row r="205" spans="1:3" x14ac:dyDescent="0.3">
      <c r="A205" s="30" t="s">
        <v>1645</v>
      </c>
      <c r="B205" s="30" t="s">
        <v>174</v>
      </c>
      <c r="C205" s="30" t="s">
        <v>546</v>
      </c>
    </row>
    <row r="206" spans="1:3" x14ac:dyDescent="0.3">
      <c r="A206" s="30" t="s">
        <v>1890</v>
      </c>
      <c r="B206" s="30" t="s">
        <v>174</v>
      </c>
      <c r="C206" s="30" t="s">
        <v>475</v>
      </c>
    </row>
    <row r="207" spans="1:3" x14ac:dyDescent="0.3">
      <c r="A207" s="30" t="s">
        <v>1192</v>
      </c>
      <c r="B207" s="30" t="s">
        <v>174</v>
      </c>
      <c r="C207" s="30" t="s">
        <v>116</v>
      </c>
    </row>
    <row r="208" spans="1:3" x14ac:dyDescent="0.3">
      <c r="A208" s="30" t="s">
        <v>1393</v>
      </c>
      <c r="B208" s="30" t="s">
        <v>174</v>
      </c>
      <c r="C208" s="30" t="s">
        <v>352</v>
      </c>
    </row>
    <row r="209" spans="1:3" x14ac:dyDescent="0.3">
      <c r="A209" s="30" t="s">
        <v>1674</v>
      </c>
      <c r="B209" s="30" t="s">
        <v>174</v>
      </c>
      <c r="C209" s="30" t="s">
        <v>566</v>
      </c>
    </row>
    <row r="210" spans="1:3" x14ac:dyDescent="0.3">
      <c r="A210" s="30" t="s">
        <v>1612</v>
      </c>
      <c r="B210" s="30" t="s">
        <v>174</v>
      </c>
      <c r="C210" s="30" t="s">
        <v>525</v>
      </c>
    </row>
    <row r="211" spans="1:3" x14ac:dyDescent="0.3">
      <c r="A211" s="30" t="s">
        <v>1703</v>
      </c>
      <c r="B211" s="30" t="s">
        <v>174</v>
      </c>
      <c r="C211" s="30" t="s">
        <v>589</v>
      </c>
    </row>
    <row r="212" spans="1:3" x14ac:dyDescent="0.3">
      <c r="A212" s="30" t="s">
        <v>1348</v>
      </c>
      <c r="B212" s="30" t="s">
        <v>174</v>
      </c>
      <c r="C212" s="30" t="s">
        <v>316</v>
      </c>
    </row>
    <row r="213" spans="1:3" x14ac:dyDescent="0.3">
      <c r="A213" s="30" t="s">
        <v>1481</v>
      </c>
      <c r="B213" s="30" t="s">
        <v>174</v>
      </c>
      <c r="C213" s="30" t="s">
        <v>426</v>
      </c>
    </row>
    <row r="214" spans="1:3" x14ac:dyDescent="0.3">
      <c r="A214" s="30" t="s">
        <v>1573</v>
      </c>
      <c r="B214" s="30" t="s">
        <v>174</v>
      </c>
      <c r="C214" s="30" t="s">
        <v>496</v>
      </c>
    </row>
    <row r="215" spans="1:3" x14ac:dyDescent="0.3">
      <c r="A215" s="30" t="s">
        <v>1486</v>
      </c>
      <c r="B215" s="30" t="s">
        <v>174</v>
      </c>
      <c r="C215" s="30" t="s">
        <v>429</v>
      </c>
    </row>
    <row r="216" spans="1:3" x14ac:dyDescent="0.3">
      <c r="A216" s="30" t="s">
        <v>1834</v>
      </c>
      <c r="B216" s="30" t="s">
        <v>174</v>
      </c>
      <c r="C216" s="30" t="s">
        <v>681</v>
      </c>
    </row>
    <row r="217" spans="1:3" x14ac:dyDescent="0.3">
      <c r="A217" s="30" t="s">
        <v>1430</v>
      </c>
      <c r="B217" s="30" t="s">
        <v>174</v>
      </c>
      <c r="C217" s="30" t="s">
        <v>384</v>
      </c>
    </row>
    <row r="218" spans="1:3" x14ac:dyDescent="0.3">
      <c r="A218" s="30" t="s">
        <v>1854</v>
      </c>
      <c r="B218" s="30" t="s">
        <v>174</v>
      </c>
      <c r="C218" s="30" t="s">
        <v>693</v>
      </c>
    </row>
    <row r="219" spans="1:3" x14ac:dyDescent="0.3">
      <c r="A219" s="30" t="s">
        <v>1744</v>
      </c>
      <c r="B219" s="30" t="s">
        <v>174</v>
      </c>
      <c r="C219" s="30" t="s">
        <v>621</v>
      </c>
    </row>
    <row r="220" spans="1:3" x14ac:dyDescent="0.3">
      <c r="A220" s="30" t="s">
        <v>1311</v>
      </c>
      <c r="B220" s="30" t="s">
        <v>174</v>
      </c>
      <c r="C220" s="30" t="s">
        <v>284</v>
      </c>
    </row>
    <row r="221" spans="1:3" x14ac:dyDescent="0.3">
      <c r="A221" s="30" t="s">
        <v>1544</v>
      </c>
      <c r="B221" s="30" t="s">
        <v>174</v>
      </c>
      <c r="C221" s="30" t="s">
        <v>476</v>
      </c>
    </row>
    <row r="222" spans="1:3" x14ac:dyDescent="0.3">
      <c r="A222" s="30" t="s">
        <v>1880</v>
      </c>
      <c r="B222" s="30" t="s">
        <v>174</v>
      </c>
      <c r="C222" s="30" t="s">
        <v>711</v>
      </c>
    </row>
    <row r="223" spans="1:3" x14ac:dyDescent="0.3">
      <c r="A223" s="30" t="s">
        <v>1995</v>
      </c>
      <c r="B223" s="30" t="s">
        <v>174</v>
      </c>
      <c r="C223" s="30" t="s">
        <v>419</v>
      </c>
    </row>
    <row r="224" spans="1:3" x14ac:dyDescent="0.3">
      <c r="A224" s="30" t="s">
        <v>2485</v>
      </c>
      <c r="B224" s="30" t="s">
        <v>174</v>
      </c>
      <c r="C224" s="30" t="s">
        <v>261</v>
      </c>
    </row>
    <row r="225" spans="1:3" x14ac:dyDescent="0.3">
      <c r="A225" s="30" t="s">
        <v>1937</v>
      </c>
      <c r="B225" s="30" t="s">
        <v>174</v>
      </c>
      <c r="C225" s="30" t="s">
        <v>750</v>
      </c>
    </row>
    <row r="226" spans="1:3" x14ac:dyDescent="0.3">
      <c r="A226" s="30" t="s">
        <v>1824</v>
      </c>
      <c r="B226" s="30" t="s">
        <v>174</v>
      </c>
      <c r="C226" s="30" t="s">
        <v>672</v>
      </c>
    </row>
    <row r="227" spans="1:3" x14ac:dyDescent="0.3">
      <c r="A227" s="30" t="s">
        <v>2271</v>
      </c>
      <c r="B227" s="30" t="s">
        <v>174</v>
      </c>
      <c r="C227" s="30" t="s">
        <v>158</v>
      </c>
    </row>
    <row r="228" spans="1:3" x14ac:dyDescent="0.3">
      <c r="A228" s="30" t="s">
        <v>1231</v>
      </c>
      <c r="B228" s="30" t="s">
        <v>174</v>
      </c>
      <c r="C228" s="30" t="s">
        <v>126</v>
      </c>
    </row>
    <row r="229" spans="1:3" x14ac:dyDescent="0.3">
      <c r="A229" s="30" t="s">
        <v>2347</v>
      </c>
      <c r="B229" s="30" t="s">
        <v>174</v>
      </c>
      <c r="C229" s="30" t="s">
        <v>1003</v>
      </c>
    </row>
    <row r="230" spans="1:3" x14ac:dyDescent="0.3">
      <c r="A230" s="30" t="s">
        <v>2334</v>
      </c>
      <c r="B230" s="30" t="s">
        <v>174</v>
      </c>
      <c r="C230" s="30" t="s">
        <v>341</v>
      </c>
    </row>
    <row r="231" spans="1:3" x14ac:dyDescent="0.3">
      <c r="A231" s="30" t="s">
        <v>2370</v>
      </c>
      <c r="B231" s="30" t="s">
        <v>174</v>
      </c>
      <c r="C231" s="30" t="s">
        <v>1014</v>
      </c>
    </row>
    <row r="232" spans="1:3" x14ac:dyDescent="0.3">
      <c r="A232" s="30" t="s">
        <v>1636</v>
      </c>
      <c r="B232" s="30" t="s">
        <v>174</v>
      </c>
      <c r="C232" s="30" t="s">
        <v>541</v>
      </c>
    </row>
    <row r="233" spans="1:3" x14ac:dyDescent="0.3">
      <c r="A233" s="30" t="s">
        <v>1498</v>
      </c>
      <c r="B233" s="30" t="s">
        <v>174</v>
      </c>
      <c r="C233" s="30" t="s">
        <v>440</v>
      </c>
    </row>
    <row r="234" spans="1:3" x14ac:dyDescent="0.3">
      <c r="A234" s="30" t="s">
        <v>1380</v>
      </c>
      <c r="B234" s="30" t="s">
        <v>174</v>
      </c>
      <c r="C234" s="30" t="s">
        <v>135</v>
      </c>
    </row>
    <row r="235" spans="1:3" x14ac:dyDescent="0.3">
      <c r="A235" s="30" t="s">
        <v>1241</v>
      </c>
      <c r="B235" s="30" t="s">
        <v>174</v>
      </c>
      <c r="C235" s="30" t="s">
        <v>219</v>
      </c>
    </row>
    <row r="236" spans="1:3" x14ac:dyDescent="0.3">
      <c r="A236" s="30" t="s">
        <v>1253</v>
      </c>
      <c r="B236" s="30" t="s">
        <v>174</v>
      </c>
      <c r="C236" s="30" t="s">
        <v>229</v>
      </c>
    </row>
    <row r="237" spans="1:3" x14ac:dyDescent="0.3">
      <c r="A237" s="30" t="s">
        <v>1587</v>
      </c>
      <c r="B237" s="30" t="s">
        <v>174</v>
      </c>
      <c r="C237" s="30" t="s">
        <v>507</v>
      </c>
    </row>
    <row r="238" spans="1:3" x14ac:dyDescent="0.3">
      <c r="A238" s="30" t="s">
        <v>2195</v>
      </c>
      <c r="B238" s="30" t="s">
        <v>174</v>
      </c>
      <c r="C238" s="30" t="s">
        <v>907</v>
      </c>
    </row>
    <row r="239" spans="1:3" x14ac:dyDescent="0.3">
      <c r="A239" s="30" t="s">
        <v>2386</v>
      </c>
      <c r="B239" s="30" t="s">
        <v>174</v>
      </c>
      <c r="C239" s="30" t="s">
        <v>671</v>
      </c>
    </row>
    <row r="240" spans="1:3" x14ac:dyDescent="0.3">
      <c r="A240" s="30" t="s">
        <v>1897</v>
      </c>
      <c r="B240" s="30" t="s">
        <v>174</v>
      </c>
      <c r="C240" s="30" t="s">
        <v>269</v>
      </c>
    </row>
    <row r="241" spans="1:3" x14ac:dyDescent="0.3">
      <c r="A241" s="30" t="s">
        <v>2133</v>
      </c>
      <c r="B241" s="30" t="s">
        <v>174</v>
      </c>
      <c r="C241" s="30" t="s">
        <v>871</v>
      </c>
    </row>
    <row r="242" spans="1:3" x14ac:dyDescent="0.3">
      <c r="A242" s="30" t="s">
        <v>2557</v>
      </c>
      <c r="B242" s="30" t="s">
        <v>174</v>
      </c>
      <c r="C242" s="30" t="s">
        <v>283</v>
      </c>
    </row>
    <row r="243" spans="1:3" x14ac:dyDescent="0.3">
      <c r="A243" s="30" t="s">
        <v>2342</v>
      </c>
      <c r="B243" s="30" t="s">
        <v>174</v>
      </c>
      <c r="C243" s="30" t="s">
        <v>998</v>
      </c>
    </row>
    <row r="244" spans="1:3" x14ac:dyDescent="0.3">
      <c r="A244" s="30" t="s">
        <v>1901</v>
      </c>
      <c r="B244" s="30" t="s">
        <v>174</v>
      </c>
      <c r="C244" s="30" t="s">
        <v>273</v>
      </c>
    </row>
    <row r="245" spans="1:3" x14ac:dyDescent="0.3">
      <c r="A245" s="30" t="s">
        <v>1278</v>
      </c>
      <c r="B245" s="30" t="s">
        <v>174</v>
      </c>
      <c r="C245" s="30" t="s">
        <v>188</v>
      </c>
    </row>
    <row r="246" spans="1:3" x14ac:dyDescent="0.3">
      <c r="A246" s="30" t="s">
        <v>1741</v>
      </c>
      <c r="B246" s="30" t="s">
        <v>174</v>
      </c>
      <c r="C246" s="30" t="s">
        <v>314</v>
      </c>
    </row>
    <row r="247" spans="1:3" x14ac:dyDescent="0.3">
      <c r="A247" s="30" t="s">
        <v>1806</v>
      </c>
      <c r="B247" s="30" t="s">
        <v>174</v>
      </c>
      <c r="C247" s="30" t="s">
        <v>660</v>
      </c>
    </row>
    <row r="248" spans="1:3" x14ac:dyDescent="0.3">
      <c r="A248" s="30" t="s">
        <v>1465</v>
      </c>
      <c r="B248" s="30" t="s">
        <v>174</v>
      </c>
      <c r="C248" s="30" t="s">
        <v>412</v>
      </c>
    </row>
    <row r="249" spans="1:3" x14ac:dyDescent="0.3">
      <c r="A249" s="30" t="s">
        <v>1437</v>
      </c>
      <c r="B249" s="30" t="s">
        <v>174</v>
      </c>
      <c r="C249" s="30" t="s">
        <v>389</v>
      </c>
    </row>
    <row r="250" spans="1:3" x14ac:dyDescent="0.3">
      <c r="A250" s="30" t="s">
        <v>1851</v>
      </c>
      <c r="B250" s="30" t="s">
        <v>174</v>
      </c>
      <c r="C250" s="30" t="s">
        <v>360</v>
      </c>
    </row>
    <row r="251" spans="1:3" x14ac:dyDescent="0.3">
      <c r="A251" s="30" t="s">
        <v>2425</v>
      </c>
      <c r="B251" s="30" t="s">
        <v>174</v>
      </c>
      <c r="C251" s="30" t="s">
        <v>1046</v>
      </c>
    </row>
    <row r="252" spans="1:3" x14ac:dyDescent="0.3">
      <c r="A252" s="30" t="s">
        <v>1947</v>
      </c>
      <c r="B252" s="30" t="s">
        <v>174</v>
      </c>
      <c r="C252" s="30" t="s">
        <v>705</v>
      </c>
    </row>
    <row r="253" spans="1:3" x14ac:dyDescent="0.3">
      <c r="A253" s="30" t="s">
        <v>2249</v>
      </c>
      <c r="B253" s="30" t="s">
        <v>174</v>
      </c>
      <c r="C253" s="30" t="s">
        <v>327</v>
      </c>
    </row>
    <row r="254" spans="1:3" x14ac:dyDescent="0.3">
      <c r="A254" s="30" t="s">
        <v>1750</v>
      </c>
      <c r="B254" s="30" t="s">
        <v>174</v>
      </c>
      <c r="C254" s="30" t="s">
        <v>346</v>
      </c>
    </row>
    <row r="255" spans="1:3" x14ac:dyDescent="0.3">
      <c r="A255" s="30" t="s">
        <v>1417</v>
      </c>
      <c r="B255" s="30" t="s">
        <v>174</v>
      </c>
      <c r="C255" s="30" t="s">
        <v>150</v>
      </c>
    </row>
    <row r="256" spans="1:3" x14ac:dyDescent="0.3">
      <c r="A256" s="30" t="s">
        <v>1997</v>
      </c>
      <c r="B256" s="30" t="s">
        <v>174</v>
      </c>
      <c r="C256" s="30" t="s">
        <v>783</v>
      </c>
    </row>
    <row r="257" spans="1:3" x14ac:dyDescent="0.3">
      <c r="A257" s="30" t="s">
        <v>1234</v>
      </c>
      <c r="B257" s="30" t="s">
        <v>174</v>
      </c>
      <c r="C257" s="30" t="s">
        <v>213</v>
      </c>
    </row>
    <row r="258" spans="1:3" x14ac:dyDescent="0.3">
      <c r="A258" s="30" t="s">
        <v>2072</v>
      </c>
      <c r="B258" s="30" t="s">
        <v>174</v>
      </c>
      <c r="C258" s="30" t="s">
        <v>308</v>
      </c>
    </row>
    <row r="259" spans="1:3" x14ac:dyDescent="0.3">
      <c r="A259" s="30" t="s">
        <v>2119</v>
      </c>
      <c r="B259" s="30" t="s">
        <v>174</v>
      </c>
      <c r="C259" s="30" t="s">
        <v>865</v>
      </c>
    </row>
    <row r="260" spans="1:3" x14ac:dyDescent="0.3">
      <c r="A260" s="30" t="s">
        <v>1584</v>
      </c>
      <c r="B260" s="30" t="s">
        <v>174</v>
      </c>
      <c r="C260" s="30" t="s">
        <v>504</v>
      </c>
    </row>
    <row r="261" spans="1:3" x14ac:dyDescent="0.3">
      <c r="A261" s="30" t="s">
        <v>1250</v>
      </c>
      <c r="B261" s="30" t="s">
        <v>174</v>
      </c>
      <c r="C261" s="30" t="s">
        <v>227</v>
      </c>
    </row>
    <row r="262" spans="1:3" x14ac:dyDescent="0.3">
      <c r="A262" s="30" t="s">
        <v>1729</v>
      </c>
      <c r="B262" s="30" t="s">
        <v>174</v>
      </c>
      <c r="C262" s="30" t="s">
        <v>608</v>
      </c>
    </row>
    <row r="263" spans="1:3" x14ac:dyDescent="0.3">
      <c r="A263" s="30" t="s">
        <v>1266</v>
      </c>
      <c r="B263" s="30" t="s">
        <v>174</v>
      </c>
      <c r="C263" s="30" t="s">
        <v>240</v>
      </c>
    </row>
    <row r="264" spans="1:3" x14ac:dyDescent="0.3">
      <c r="A264" s="30" t="s">
        <v>1560</v>
      </c>
      <c r="B264" s="30" t="s">
        <v>174</v>
      </c>
      <c r="C264" s="30" t="s">
        <v>134</v>
      </c>
    </row>
    <row r="265" spans="1:3" x14ac:dyDescent="0.3">
      <c r="A265" s="30" t="s">
        <v>1455</v>
      </c>
      <c r="B265" s="30" t="s">
        <v>174</v>
      </c>
      <c r="C265" s="30" t="s">
        <v>404</v>
      </c>
    </row>
    <row r="266" spans="1:3" x14ac:dyDescent="0.3">
      <c r="A266" s="30" t="s">
        <v>1199</v>
      </c>
      <c r="B266" s="30" t="s">
        <v>174</v>
      </c>
      <c r="C266" s="30" t="s">
        <v>181</v>
      </c>
    </row>
    <row r="267" spans="1:3" x14ac:dyDescent="0.3">
      <c r="A267" s="30" t="s">
        <v>1820</v>
      </c>
      <c r="B267" s="30" t="s">
        <v>174</v>
      </c>
      <c r="C267" s="30" t="s">
        <v>670</v>
      </c>
    </row>
    <row r="268" spans="1:3" x14ac:dyDescent="0.3">
      <c r="A268" s="30" t="s">
        <v>1325</v>
      </c>
      <c r="B268" s="30" t="s">
        <v>174</v>
      </c>
      <c r="C268" s="30" t="s">
        <v>296</v>
      </c>
    </row>
    <row r="269" spans="1:3" x14ac:dyDescent="0.3">
      <c r="A269" s="30" t="s">
        <v>1284</v>
      </c>
      <c r="B269" s="30" t="s">
        <v>174</v>
      </c>
      <c r="C269" s="30" t="s">
        <v>258</v>
      </c>
    </row>
    <row r="270" spans="1:3" x14ac:dyDescent="0.3">
      <c r="A270" s="30" t="s">
        <v>1376</v>
      </c>
      <c r="B270" s="30" t="s">
        <v>174</v>
      </c>
      <c r="C270" s="30" t="s">
        <v>290</v>
      </c>
    </row>
    <row r="271" spans="1:3" x14ac:dyDescent="0.3">
      <c r="A271" s="30" t="s">
        <v>2057</v>
      </c>
      <c r="B271" s="30" t="s">
        <v>174</v>
      </c>
      <c r="C271" s="30" t="s">
        <v>600</v>
      </c>
    </row>
    <row r="272" spans="1:3" x14ac:dyDescent="0.3">
      <c r="A272" s="30" t="s">
        <v>2034</v>
      </c>
      <c r="B272" s="30" t="s">
        <v>174</v>
      </c>
      <c r="C272" s="30" t="s">
        <v>809</v>
      </c>
    </row>
    <row r="273" spans="1:3" x14ac:dyDescent="0.3">
      <c r="A273" s="30" t="s">
        <v>1530</v>
      </c>
      <c r="B273" s="30" t="s">
        <v>174</v>
      </c>
      <c r="C273" s="30" t="s">
        <v>467</v>
      </c>
    </row>
    <row r="274" spans="1:3" x14ac:dyDescent="0.3">
      <c r="A274" s="30" t="s">
        <v>2543</v>
      </c>
      <c r="B274" s="30" t="s">
        <v>174</v>
      </c>
      <c r="C274" s="30" t="s">
        <v>1112</v>
      </c>
    </row>
    <row r="275" spans="1:3" x14ac:dyDescent="0.3">
      <c r="A275" s="30" t="s">
        <v>1309</v>
      </c>
      <c r="B275" s="30" t="s">
        <v>174</v>
      </c>
      <c r="C275" s="30" t="s">
        <v>282</v>
      </c>
    </row>
    <row r="276" spans="1:3" x14ac:dyDescent="0.3">
      <c r="A276" s="30" t="s">
        <v>2067</v>
      </c>
      <c r="B276" s="30" t="s">
        <v>174</v>
      </c>
      <c r="C276" s="30" t="s">
        <v>831</v>
      </c>
    </row>
    <row r="277" spans="1:3" x14ac:dyDescent="0.3">
      <c r="A277" s="30" t="s">
        <v>1290</v>
      </c>
      <c r="B277" s="30" t="s">
        <v>174</v>
      </c>
      <c r="C277" s="30" t="s">
        <v>263</v>
      </c>
    </row>
    <row r="278" spans="1:3" x14ac:dyDescent="0.3">
      <c r="A278" s="30" t="s">
        <v>1718</v>
      </c>
      <c r="B278" s="30" t="s">
        <v>174</v>
      </c>
      <c r="C278" s="30" t="s">
        <v>598</v>
      </c>
    </row>
    <row r="279" spans="1:3" x14ac:dyDescent="0.3">
      <c r="A279" s="30" t="s">
        <v>2504</v>
      </c>
      <c r="B279" s="30" t="s">
        <v>174</v>
      </c>
      <c r="C279" s="30" t="s">
        <v>511</v>
      </c>
    </row>
    <row r="280" spans="1:3" x14ac:dyDescent="0.3">
      <c r="A280" s="30" t="s">
        <v>1605</v>
      </c>
      <c r="B280" s="30" t="s">
        <v>174</v>
      </c>
      <c r="C280" s="30" t="s">
        <v>519</v>
      </c>
    </row>
    <row r="281" spans="1:3" x14ac:dyDescent="0.3">
      <c r="A281" s="30" t="s">
        <v>2296</v>
      </c>
      <c r="B281" s="30" t="s">
        <v>174</v>
      </c>
      <c r="C281" s="30" t="s">
        <v>720</v>
      </c>
    </row>
    <row r="282" spans="1:3" x14ac:dyDescent="0.3">
      <c r="A282" s="30" t="s">
        <v>1742</v>
      </c>
      <c r="B282" s="30" t="s">
        <v>174</v>
      </c>
      <c r="C282" s="30" t="s">
        <v>619</v>
      </c>
    </row>
    <row r="283" spans="1:3" x14ac:dyDescent="0.3">
      <c r="A283" s="30" t="s">
        <v>1475</v>
      </c>
      <c r="B283" s="30" t="s">
        <v>174</v>
      </c>
      <c r="C283" s="30" t="s">
        <v>421</v>
      </c>
    </row>
    <row r="284" spans="1:3" x14ac:dyDescent="0.3">
      <c r="A284" s="30" t="s">
        <v>1792</v>
      </c>
      <c r="B284" s="30" t="s">
        <v>174</v>
      </c>
      <c r="C284" s="30" t="s">
        <v>192</v>
      </c>
    </row>
    <row r="285" spans="1:3" x14ac:dyDescent="0.3">
      <c r="A285" s="30" t="s">
        <v>2035</v>
      </c>
      <c r="B285" s="30" t="s">
        <v>174</v>
      </c>
      <c r="C285" s="30" t="s">
        <v>187</v>
      </c>
    </row>
    <row r="286" spans="1:3" x14ac:dyDescent="0.3">
      <c r="A286" s="30" t="s">
        <v>1589</v>
      </c>
      <c r="B286" s="30" t="s">
        <v>174</v>
      </c>
      <c r="C286" s="30" t="s">
        <v>160</v>
      </c>
    </row>
    <row r="287" spans="1:3" x14ac:dyDescent="0.3">
      <c r="A287" s="30" t="s">
        <v>1428</v>
      </c>
      <c r="B287" s="30" t="s">
        <v>174</v>
      </c>
      <c r="C287" s="30" t="s">
        <v>382</v>
      </c>
    </row>
    <row r="288" spans="1:3" x14ac:dyDescent="0.3">
      <c r="A288" s="30" t="s">
        <v>1375</v>
      </c>
      <c r="B288" s="30" t="s">
        <v>174</v>
      </c>
      <c r="C288" s="30" t="s">
        <v>121</v>
      </c>
    </row>
    <row r="289" spans="1:3" x14ac:dyDescent="0.3">
      <c r="A289" s="30" t="s">
        <v>1446</v>
      </c>
      <c r="B289" s="30" t="s">
        <v>174</v>
      </c>
      <c r="C289" s="30" t="s">
        <v>396</v>
      </c>
    </row>
    <row r="290" spans="1:3" x14ac:dyDescent="0.3">
      <c r="A290" s="30" t="s">
        <v>2399</v>
      </c>
      <c r="B290" s="30" t="s">
        <v>174</v>
      </c>
      <c r="C290" s="30" t="s">
        <v>176</v>
      </c>
    </row>
    <row r="291" spans="1:3" x14ac:dyDescent="0.3">
      <c r="A291" s="30" t="s">
        <v>2024</v>
      </c>
      <c r="B291" s="30" t="s">
        <v>174</v>
      </c>
      <c r="C291" s="30" t="s">
        <v>802</v>
      </c>
    </row>
    <row r="292" spans="1:3" x14ac:dyDescent="0.3">
      <c r="A292" s="30" t="s">
        <v>2040</v>
      </c>
      <c r="B292" s="30" t="s">
        <v>718</v>
      </c>
      <c r="C292" s="30" t="s">
        <v>270</v>
      </c>
    </row>
    <row r="293" spans="1:3" x14ac:dyDescent="0.3">
      <c r="A293" s="30" t="s">
        <v>2474</v>
      </c>
      <c r="B293" s="30" t="s">
        <v>718</v>
      </c>
      <c r="C293" s="30" t="s">
        <v>1072</v>
      </c>
    </row>
    <row r="294" spans="1:3" x14ac:dyDescent="0.3">
      <c r="A294" s="30" t="s">
        <v>2263</v>
      </c>
      <c r="B294" s="30" t="s">
        <v>718</v>
      </c>
      <c r="C294" s="30" t="s">
        <v>952</v>
      </c>
    </row>
    <row r="295" spans="1:3" x14ac:dyDescent="0.3">
      <c r="A295" s="30" t="s">
        <v>2501</v>
      </c>
      <c r="B295" s="30" t="s">
        <v>718</v>
      </c>
      <c r="C295" s="30" t="s">
        <v>1087</v>
      </c>
    </row>
    <row r="296" spans="1:3" x14ac:dyDescent="0.3">
      <c r="A296" s="30" t="s">
        <v>2361</v>
      </c>
      <c r="B296" s="30" t="s">
        <v>718</v>
      </c>
      <c r="C296" s="30" t="s">
        <v>969</v>
      </c>
    </row>
    <row r="297" spans="1:3" x14ac:dyDescent="0.3">
      <c r="A297" s="30" t="s">
        <v>2478</v>
      </c>
      <c r="B297" s="30" t="s">
        <v>718</v>
      </c>
      <c r="C297" s="30" t="s">
        <v>553</v>
      </c>
    </row>
    <row r="298" spans="1:3" x14ac:dyDescent="0.3">
      <c r="A298" s="30" t="s">
        <v>2304</v>
      </c>
      <c r="B298" s="30" t="s">
        <v>718</v>
      </c>
      <c r="C298" s="30" t="s">
        <v>867</v>
      </c>
    </row>
    <row r="299" spans="1:3" x14ac:dyDescent="0.3">
      <c r="A299" s="30" t="s">
        <v>2574</v>
      </c>
      <c r="B299" s="30" t="s">
        <v>718</v>
      </c>
      <c r="C299" s="30" t="s">
        <v>951</v>
      </c>
    </row>
    <row r="300" spans="1:3" x14ac:dyDescent="0.3">
      <c r="A300" s="30" t="s">
        <v>1903</v>
      </c>
      <c r="B300" s="30" t="s">
        <v>718</v>
      </c>
      <c r="C300" s="30" t="s">
        <v>727</v>
      </c>
    </row>
    <row r="301" spans="1:3" x14ac:dyDescent="0.3">
      <c r="A301" s="30" t="s">
        <v>2563</v>
      </c>
      <c r="B301" s="30" t="s">
        <v>718</v>
      </c>
      <c r="C301" s="30" t="s">
        <v>1124</v>
      </c>
    </row>
    <row r="302" spans="1:3" x14ac:dyDescent="0.3">
      <c r="A302" s="30" t="s">
        <v>1910</v>
      </c>
      <c r="B302" s="30" t="s">
        <v>718</v>
      </c>
      <c r="C302" s="30" t="s">
        <v>732</v>
      </c>
    </row>
    <row r="303" spans="1:3" x14ac:dyDescent="0.3">
      <c r="A303" s="30" t="s">
        <v>2365</v>
      </c>
      <c r="B303" s="30" t="s">
        <v>718</v>
      </c>
      <c r="C303" s="30" t="s">
        <v>222</v>
      </c>
    </row>
    <row r="304" spans="1:3" x14ac:dyDescent="0.3">
      <c r="A304" s="30" t="s">
        <v>1886</v>
      </c>
      <c r="B304" s="30" t="s">
        <v>718</v>
      </c>
      <c r="C304" s="30" t="s">
        <v>719</v>
      </c>
    </row>
    <row r="305" spans="1:3" x14ac:dyDescent="0.3">
      <c r="A305" s="30" t="s">
        <v>2488</v>
      </c>
      <c r="B305" s="30" t="s">
        <v>718</v>
      </c>
      <c r="C305" s="30" t="s">
        <v>1079</v>
      </c>
    </row>
    <row r="306" spans="1:3" x14ac:dyDescent="0.3">
      <c r="A306" s="30" t="s">
        <v>2147</v>
      </c>
      <c r="B306" s="30" t="s">
        <v>718</v>
      </c>
      <c r="C306" s="30" t="s">
        <v>876</v>
      </c>
    </row>
    <row r="307" spans="1:3" x14ac:dyDescent="0.3">
      <c r="A307" s="30" t="s">
        <v>2010</v>
      </c>
      <c r="B307" s="30" t="s">
        <v>718</v>
      </c>
      <c r="C307" s="30" t="s">
        <v>192</v>
      </c>
    </row>
    <row r="308" spans="1:3" x14ac:dyDescent="0.3">
      <c r="A308" s="30" t="s">
        <v>1256</v>
      </c>
      <c r="B308" s="30" t="s">
        <v>232</v>
      </c>
      <c r="C308" s="30" t="s">
        <v>233</v>
      </c>
    </row>
    <row r="309" spans="1:3" x14ac:dyDescent="0.3">
      <c r="A309" s="30" t="s">
        <v>2467</v>
      </c>
      <c r="B309" s="30" t="s">
        <v>232</v>
      </c>
      <c r="C309" s="30" t="s">
        <v>725</v>
      </c>
    </row>
    <row r="310" spans="1:3" x14ac:dyDescent="0.3">
      <c r="A310" s="30" t="s">
        <v>2320</v>
      </c>
      <c r="B310" s="30" t="s">
        <v>232</v>
      </c>
      <c r="C310" s="30" t="s">
        <v>116</v>
      </c>
    </row>
    <row r="311" spans="1:3" x14ac:dyDescent="0.3">
      <c r="A311" s="30" t="s">
        <v>2154</v>
      </c>
      <c r="B311" s="30" t="s">
        <v>232</v>
      </c>
      <c r="C311" s="30" t="s">
        <v>880</v>
      </c>
    </row>
    <row r="312" spans="1:3" x14ac:dyDescent="0.3">
      <c r="A312" s="30" t="s">
        <v>2567</v>
      </c>
      <c r="B312" s="30" t="s">
        <v>232</v>
      </c>
      <c r="C312" s="30" t="s">
        <v>355</v>
      </c>
    </row>
    <row r="313" spans="1:3" x14ac:dyDescent="0.3">
      <c r="A313" s="30" t="s">
        <v>2326</v>
      </c>
      <c r="B313" s="30" t="s">
        <v>232</v>
      </c>
      <c r="C313" s="30" t="s">
        <v>456</v>
      </c>
    </row>
    <row r="314" spans="1:3" x14ac:dyDescent="0.3">
      <c r="A314" s="30" t="s">
        <v>1675</v>
      </c>
      <c r="B314" s="30" t="s">
        <v>232</v>
      </c>
      <c r="C314" s="30" t="s">
        <v>419</v>
      </c>
    </row>
    <row r="315" spans="1:3" x14ac:dyDescent="0.3">
      <c r="A315" s="30" t="s">
        <v>2408</v>
      </c>
      <c r="B315" s="30" t="s">
        <v>232</v>
      </c>
      <c r="C315" s="30" t="s">
        <v>206</v>
      </c>
    </row>
    <row r="316" spans="1:3" x14ac:dyDescent="0.3">
      <c r="A316" s="30" t="s">
        <v>1691</v>
      </c>
      <c r="B316" s="30" t="s">
        <v>232</v>
      </c>
      <c r="C316" s="30" t="s">
        <v>579</v>
      </c>
    </row>
    <row r="317" spans="1:3" x14ac:dyDescent="0.3">
      <c r="A317" s="30" t="s">
        <v>2198</v>
      </c>
      <c r="B317" s="30" t="s">
        <v>232</v>
      </c>
      <c r="C317" s="30" t="s">
        <v>158</v>
      </c>
    </row>
    <row r="318" spans="1:3" x14ac:dyDescent="0.3">
      <c r="A318" s="30" t="s">
        <v>2125</v>
      </c>
      <c r="B318" s="30" t="s">
        <v>232</v>
      </c>
      <c r="C318" s="30" t="s">
        <v>422</v>
      </c>
    </row>
    <row r="319" spans="1:3" x14ac:dyDescent="0.3">
      <c r="A319" s="30" t="s">
        <v>1411</v>
      </c>
      <c r="B319" s="30" t="s">
        <v>232</v>
      </c>
      <c r="C319" s="30" t="s">
        <v>368</v>
      </c>
    </row>
    <row r="320" spans="1:3" x14ac:dyDescent="0.3">
      <c r="A320" s="30" t="s">
        <v>1712</v>
      </c>
      <c r="B320" s="30" t="s">
        <v>232</v>
      </c>
      <c r="C320" s="30" t="s">
        <v>141</v>
      </c>
    </row>
    <row r="321" spans="1:3" x14ac:dyDescent="0.3">
      <c r="A321" s="30" t="s">
        <v>2219</v>
      </c>
      <c r="B321" s="30" t="s">
        <v>232</v>
      </c>
      <c r="C321" s="30" t="s">
        <v>135</v>
      </c>
    </row>
    <row r="322" spans="1:3" x14ac:dyDescent="0.3">
      <c r="A322" s="30" t="s">
        <v>2234</v>
      </c>
      <c r="B322" s="30" t="s">
        <v>232</v>
      </c>
      <c r="C322" s="30" t="s">
        <v>142</v>
      </c>
    </row>
    <row r="323" spans="1:3" x14ac:dyDescent="0.3">
      <c r="A323" s="30" t="s">
        <v>2236</v>
      </c>
      <c r="B323" s="30" t="s">
        <v>232</v>
      </c>
      <c r="C323" s="30" t="s">
        <v>242</v>
      </c>
    </row>
    <row r="324" spans="1:3" x14ac:dyDescent="0.3">
      <c r="A324" s="30" t="s">
        <v>2371</v>
      </c>
      <c r="B324" s="30" t="s">
        <v>232</v>
      </c>
      <c r="C324" s="30" t="s">
        <v>1015</v>
      </c>
    </row>
    <row r="325" spans="1:3" x14ac:dyDescent="0.3">
      <c r="A325" s="30" t="s">
        <v>2204</v>
      </c>
      <c r="B325" s="30" t="s">
        <v>232</v>
      </c>
      <c r="C325" s="30" t="s">
        <v>914</v>
      </c>
    </row>
    <row r="326" spans="1:3" x14ac:dyDescent="0.3">
      <c r="A326" s="30" t="s">
        <v>2560</v>
      </c>
      <c r="B326" s="30" t="s">
        <v>232</v>
      </c>
      <c r="C326" s="30" t="s">
        <v>166</v>
      </c>
    </row>
    <row r="327" spans="1:3" x14ac:dyDescent="0.3">
      <c r="A327" s="30" t="s">
        <v>2416</v>
      </c>
      <c r="B327" s="30" t="s">
        <v>232</v>
      </c>
      <c r="C327" s="30" t="s">
        <v>305</v>
      </c>
    </row>
    <row r="328" spans="1:3" x14ac:dyDescent="0.3">
      <c r="A328" s="30" t="s">
        <v>2115</v>
      </c>
      <c r="B328" s="30" t="s">
        <v>232</v>
      </c>
      <c r="C328" s="30" t="s">
        <v>863</v>
      </c>
    </row>
    <row r="329" spans="1:3" x14ac:dyDescent="0.3">
      <c r="A329" s="30" t="s">
        <v>1386</v>
      </c>
      <c r="B329" s="30" t="s">
        <v>232</v>
      </c>
      <c r="C329" s="30" t="s">
        <v>346</v>
      </c>
    </row>
    <row r="330" spans="1:3" x14ac:dyDescent="0.3">
      <c r="A330" s="30" t="s">
        <v>2278</v>
      </c>
      <c r="B330" s="30" t="s">
        <v>232</v>
      </c>
      <c r="C330" s="30" t="s">
        <v>961</v>
      </c>
    </row>
    <row r="331" spans="1:3" x14ac:dyDescent="0.3">
      <c r="A331" s="30" t="s">
        <v>1595</v>
      </c>
      <c r="B331" s="30" t="s">
        <v>232</v>
      </c>
      <c r="C331" s="30" t="s">
        <v>512</v>
      </c>
    </row>
    <row r="332" spans="1:3" x14ac:dyDescent="0.3">
      <c r="A332" s="30" t="s">
        <v>2252</v>
      </c>
      <c r="B332" s="30" t="s">
        <v>232</v>
      </c>
      <c r="C332" s="30" t="s">
        <v>511</v>
      </c>
    </row>
    <row r="333" spans="1:3" x14ac:dyDescent="0.3">
      <c r="A333" s="30" t="s">
        <v>2573</v>
      </c>
      <c r="B333" s="30" t="s">
        <v>232</v>
      </c>
      <c r="C333" s="30" t="s">
        <v>1131</v>
      </c>
    </row>
    <row r="334" spans="1:3" x14ac:dyDescent="0.3">
      <c r="A334" s="30" t="s">
        <v>2124</v>
      </c>
      <c r="B334" s="30" t="s">
        <v>232</v>
      </c>
      <c r="C334" s="30" t="s">
        <v>187</v>
      </c>
    </row>
    <row r="335" spans="1:3" x14ac:dyDescent="0.3">
      <c r="A335" s="30" t="s">
        <v>2404</v>
      </c>
      <c r="B335" s="30" t="s">
        <v>232</v>
      </c>
      <c r="C335" s="30" t="s">
        <v>435</v>
      </c>
    </row>
    <row r="336" spans="1:3" x14ac:dyDescent="0.3">
      <c r="A336" s="30" t="s">
        <v>2203</v>
      </c>
      <c r="B336" s="30" t="s">
        <v>232</v>
      </c>
      <c r="C336" s="30" t="s">
        <v>913</v>
      </c>
    </row>
    <row r="337" spans="1:3" x14ac:dyDescent="0.3">
      <c r="A337" s="30" t="s">
        <v>2206</v>
      </c>
      <c r="B337" s="30" t="s">
        <v>819</v>
      </c>
      <c r="C337" s="30" t="s">
        <v>916</v>
      </c>
    </row>
    <row r="338" spans="1:3" x14ac:dyDescent="0.3">
      <c r="A338" s="30" t="s">
        <v>2191</v>
      </c>
      <c r="B338" s="30" t="s">
        <v>819</v>
      </c>
      <c r="C338" s="30" t="s">
        <v>599</v>
      </c>
    </row>
    <row r="339" spans="1:3" x14ac:dyDescent="0.3">
      <c r="A339" s="30" t="s">
        <v>2267</v>
      </c>
      <c r="B339" s="30" t="s">
        <v>819</v>
      </c>
      <c r="C339" s="30" t="s">
        <v>742</v>
      </c>
    </row>
    <row r="340" spans="1:3" x14ac:dyDescent="0.3">
      <c r="A340" s="30" t="s">
        <v>2050</v>
      </c>
      <c r="B340" s="30" t="s">
        <v>819</v>
      </c>
      <c r="C340" s="30" t="s">
        <v>456</v>
      </c>
    </row>
    <row r="341" spans="1:3" x14ac:dyDescent="0.3">
      <c r="A341" s="30" t="s">
        <v>2197</v>
      </c>
      <c r="B341" s="30" t="s">
        <v>819</v>
      </c>
      <c r="C341" s="30" t="s">
        <v>603</v>
      </c>
    </row>
    <row r="342" spans="1:3" x14ac:dyDescent="0.3">
      <c r="A342" s="30" t="s">
        <v>2323</v>
      </c>
      <c r="B342" s="30" t="s">
        <v>819</v>
      </c>
      <c r="C342" s="30" t="s">
        <v>142</v>
      </c>
    </row>
    <row r="343" spans="1:3" x14ac:dyDescent="0.3">
      <c r="A343" s="30" t="s">
        <v>2511</v>
      </c>
      <c r="B343" s="30" t="s">
        <v>819</v>
      </c>
      <c r="C343" s="30" t="s">
        <v>182</v>
      </c>
    </row>
    <row r="344" spans="1:3" x14ac:dyDescent="0.3">
      <c r="A344" s="30" t="s">
        <v>2159</v>
      </c>
      <c r="B344" s="30" t="s">
        <v>819</v>
      </c>
      <c r="C344" s="30" t="s">
        <v>885</v>
      </c>
    </row>
    <row r="345" spans="1:3" x14ac:dyDescent="0.3">
      <c r="A345" s="30" t="s">
        <v>2575</v>
      </c>
      <c r="B345" s="30" t="s">
        <v>819</v>
      </c>
      <c r="C345" s="30" t="s">
        <v>220</v>
      </c>
    </row>
    <row r="346" spans="1:3" x14ac:dyDescent="0.3">
      <c r="A346" s="30" t="s">
        <v>2516</v>
      </c>
      <c r="B346" s="30" t="s">
        <v>819</v>
      </c>
      <c r="C346" s="30" t="s">
        <v>1094</v>
      </c>
    </row>
    <row r="347" spans="1:3" x14ac:dyDescent="0.3">
      <c r="A347" s="30" t="s">
        <v>2276</v>
      </c>
      <c r="B347" s="30" t="s">
        <v>819</v>
      </c>
      <c r="C347" s="30" t="s">
        <v>959</v>
      </c>
    </row>
    <row r="348" spans="1:3" x14ac:dyDescent="0.3">
      <c r="A348" s="30" t="s">
        <v>2496</v>
      </c>
      <c r="B348" s="30" t="s">
        <v>819</v>
      </c>
      <c r="C348" s="30" t="s">
        <v>187</v>
      </c>
    </row>
    <row r="349" spans="1:3" x14ac:dyDescent="0.3">
      <c r="A349" s="30" t="s">
        <v>2444</v>
      </c>
      <c r="B349" s="30" t="s">
        <v>514</v>
      </c>
      <c r="C349" s="30" t="s">
        <v>270</v>
      </c>
    </row>
    <row r="350" spans="1:3" x14ac:dyDescent="0.3">
      <c r="A350" s="30" t="s">
        <v>2243</v>
      </c>
      <c r="B350" s="30" t="s">
        <v>514</v>
      </c>
      <c r="C350" s="30" t="s">
        <v>939</v>
      </c>
    </row>
    <row r="351" spans="1:3" x14ac:dyDescent="0.3">
      <c r="A351" s="30" t="s">
        <v>1597</v>
      </c>
      <c r="B351" s="30" t="s">
        <v>514</v>
      </c>
      <c r="C351" s="30" t="s">
        <v>515</v>
      </c>
    </row>
    <row r="352" spans="1:3" x14ac:dyDescent="0.3">
      <c r="A352" s="30" t="s">
        <v>2489</v>
      </c>
      <c r="B352" s="30" t="s">
        <v>514</v>
      </c>
      <c r="C352" s="30" t="s">
        <v>725</v>
      </c>
    </row>
    <row r="353" spans="1:3" x14ac:dyDescent="0.3">
      <c r="A353" s="30" t="s">
        <v>1604</v>
      </c>
      <c r="B353" s="30" t="s">
        <v>514</v>
      </c>
      <c r="C353" s="30" t="s">
        <v>426</v>
      </c>
    </row>
    <row r="354" spans="1:3" x14ac:dyDescent="0.3">
      <c r="A354" s="30" t="s">
        <v>2487</v>
      </c>
      <c r="B354" s="30" t="s">
        <v>514</v>
      </c>
      <c r="C354" s="30" t="s">
        <v>456</v>
      </c>
    </row>
    <row r="355" spans="1:3" x14ac:dyDescent="0.3">
      <c r="A355" s="30" t="s">
        <v>2526</v>
      </c>
      <c r="B355" s="30" t="s">
        <v>514</v>
      </c>
      <c r="C355" s="30" t="s">
        <v>1101</v>
      </c>
    </row>
    <row r="356" spans="1:3" x14ac:dyDescent="0.3">
      <c r="A356" s="30" t="s">
        <v>2527</v>
      </c>
      <c r="B356" s="30" t="s">
        <v>514</v>
      </c>
      <c r="C356" s="30" t="s">
        <v>1102</v>
      </c>
    </row>
    <row r="357" spans="1:3" x14ac:dyDescent="0.3">
      <c r="A357" s="30" t="s">
        <v>1959</v>
      </c>
      <c r="B357" s="30" t="s">
        <v>514</v>
      </c>
      <c r="C357" s="30" t="s">
        <v>360</v>
      </c>
    </row>
    <row r="358" spans="1:3" x14ac:dyDescent="0.3">
      <c r="A358" s="30" t="s">
        <v>1939</v>
      </c>
      <c r="B358" s="30" t="s">
        <v>514</v>
      </c>
      <c r="C358" s="30" t="s">
        <v>751</v>
      </c>
    </row>
    <row r="359" spans="1:3" x14ac:dyDescent="0.3">
      <c r="A359" s="30" t="s">
        <v>2359</v>
      </c>
      <c r="B359" s="30" t="s">
        <v>514</v>
      </c>
      <c r="C359" s="30" t="s">
        <v>296</v>
      </c>
    </row>
    <row r="360" spans="1:3" x14ac:dyDescent="0.3">
      <c r="A360" s="30" t="s">
        <v>2483</v>
      </c>
      <c r="B360" s="30" t="s">
        <v>514</v>
      </c>
      <c r="C360" s="30" t="s">
        <v>511</v>
      </c>
    </row>
    <row r="361" spans="1:3" x14ac:dyDescent="0.3">
      <c r="A361" s="30" t="s">
        <v>2139</v>
      </c>
      <c r="B361" s="30" t="s">
        <v>514</v>
      </c>
      <c r="C361" s="30" t="s">
        <v>471</v>
      </c>
    </row>
    <row r="362" spans="1:3" x14ac:dyDescent="0.3">
      <c r="A362" s="30" t="s">
        <v>2415</v>
      </c>
      <c r="B362" s="30" t="s">
        <v>514</v>
      </c>
      <c r="C362" s="30" t="s">
        <v>1040</v>
      </c>
    </row>
    <row r="363" spans="1:3" x14ac:dyDescent="0.3">
      <c r="A363" s="30" t="s">
        <v>1805</v>
      </c>
      <c r="B363" s="30" t="s">
        <v>514</v>
      </c>
      <c r="C363" s="30" t="s">
        <v>187</v>
      </c>
    </row>
    <row r="364" spans="1:3" x14ac:dyDescent="0.3">
      <c r="A364" s="30" t="s">
        <v>2096</v>
      </c>
      <c r="B364" s="30" t="s">
        <v>424</v>
      </c>
      <c r="C364" s="30" t="s">
        <v>709</v>
      </c>
    </row>
    <row r="365" spans="1:3" x14ac:dyDescent="0.3">
      <c r="A365" s="30" t="s">
        <v>2054</v>
      </c>
      <c r="B365" s="30" t="s">
        <v>424</v>
      </c>
      <c r="C365" s="30" t="s">
        <v>822</v>
      </c>
    </row>
    <row r="366" spans="1:3" x14ac:dyDescent="0.3">
      <c r="A366" s="30" t="s">
        <v>2129</v>
      </c>
      <c r="B366" s="30" t="s">
        <v>424</v>
      </c>
      <c r="C366" s="30" t="s">
        <v>542</v>
      </c>
    </row>
    <row r="367" spans="1:3" x14ac:dyDescent="0.3">
      <c r="A367" s="30" t="s">
        <v>2358</v>
      </c>
      <c r="B367" s="30" t="s">
        <v>424</v>
      </c>
      <c r="C367" s="30" t="s">
        <v>1010</v>
      </c>
    </row>
    <row r="368" spans="1:3" x14ac:dyDescent="0.3">
      <c r="A368" s="30" t="s">
        <v>1795</v>
      </c>
      <c r="B368" s="30" t="s">
        <v>424</v>
      </c>
      <c r="C368" s="30" t="s">
        <v>653</v>
      </c>
    </row>
    <row r="369" spans="1:3" x14ac:dyDescent="0.3">
      <c r="A369" s="30" t="s">
        <v>2060</v>
      </c>
      <c r="B369" s="30" t="s">
        <v>424</v>
      </c>
      <c r="C369" s="30" t="s">
        <v>410</v>
      </c>
    </row>
    <row r="370" spans="1:3" x14ac:dyDescent="0.3">
      <c r="A370" s="30" t="s">
        <v>2030</v>
      </c>
      <c r="B370" s="30" t="s">
        <v>424</v>
      </c>
      <c r="C370" s="30" t="s">
        <v>806</v>
      </c>
    </row>
    <row r="371" spans="1:3" x14ac:dyDescent="0.3">
      <c r="A371" s="30" t="s">
        <v>2258</v>
      </c>
      <c r="B371" s="30" t="s">
        <v>424</v>
      </c>
      <c r="C371" s="30" t="s">
        <v>947</v>
      </c>
    </row>
    <row r="372" spans="1:3" x14ac:dyDescent="0.3">
      <c r="A372" s="30" t="s">
        <v>2137</v>
      </c>
      <c r="B372" s="30" t="s">
        <v>424</v>
      </c>
      <c r="C372" s="30" t="s">
        <v>575</v>
      </c>
    </row>
    <row r="373" spans="1:3" x14ac:dyDescent="0.3">
      <c r="A373" s="30" t="s">
        <v>2017</v>
      </c>
      <c r="B373" s="30" t="s">
        <v>424</v>
      </c>
      <c r="C373" s="30" t="s">
        <v>599</v>
      </c>
    </row>
    <row r="374" spans="1:3" x14ac:dyDescent="0.3">
      <c r="A374" s="30" t="s">
        <v>1971</v>
      </c>
      <c r="B374" s="30" t="s">
        <v>424</v>
      </c>
      <c r="C374" s="30" t="s">
        <v>426</v>
      </c>
    </row>
    <row r="375" spans="1:3" x14ac:dyDescent="0.3">
      <c r="A375" s="30" t="s">
        <v>2337</v>
      </c>
      <c r="B375" s="30" t="s">
        <v>424</v>
      </c>
      <c r="C375" s="30" t="s">
        <v>355</v>
      </c>
    </row>
    <row r="376" spans="1:3" x14ac:dyDescent="0.3">
      <c r="A376" s="30" t="s">
        <v>1478</v>
      </c>
      <c r="B376" s="30" t="s">
        <v>424</v>
      </c>
      <c r="C376" s="30" t="s">
        <v>425</v>
      </c>
    </row>
    <row r="377" spans="1:3" x14ac:dyDescent="0.3">
      <c r="A377" s="30" t="s">
        <v>2253</v>
      </c>
      <c r="B377" s="30" t="s">
        <v>424</v>
      </c>
      <c r="C377" s="30" t="s">
        <v>447</v>
      </c>
    </row>
    <row r="378" spans="1:3" x14ac:dyDescent="0.3">
      <c r="A378" s="30" t="s">
        <v>1943</v>
      </c>
      <c r="B378" s="30" t="s">
        <v>424</v>
      </c>
      <c r="C378" s="30" t="s">
        <v>754</v>
      </c>
    </row>
    <row r="379" spans="1:3" x14ac:dyDescent="0.3">
      <c r="A379" s="30" t="s">
        <v>2055</v>
      </c>
      <c r="B379" s="30" t="s">
        <v>424</v>
      </c>
      <c r="C379" s="30" t="s">
        <v>823</v>
      </c>
    </row>
    <row r="380" spans="1:3" x14ac:dyDescent="0.3">
      <c r="A380" s="30" t="s">
        <v>2101</v>
      </c>
      <c r="B380" s="30" t="s">
        <v>424</v>
      </c>
      <c r="C380" s="30" t="s">
        <v>852</v>
      </c>
    </row>
    <row r="381" spans="1:3" x14ac:dyDescent="0.3">
      <c r="A381" s="30" t="s">
        <v>2255</v>
      </c>
      <c r="B381" s="30" t="s">
        <v>424</v>
      </c>
      <c r="C381" s="30" t="s">
        <v>400</v>
      </c>
    </row>
    <row r="382" spans="1:3" x14ac:dyDescent="0.3">
      <c r="A382" s="30" t="s">
        <v>2044</v>
      </c>
      <c r="B382" s="30" t="s">
        <v>424</v>
      </c>
      <c r="C382" s="30" t="s">
        <v>815</v>
      </c>
    </row>
    <row r="383" spans="1:3" x14ac:dyDescent="0.3">
      <c r="A383" s="30" t="s">
        <v>2498</v>
      </c>
      <c r="B383" s="30" t="s">
        <v>424</v>
      </c>
      <c r="C383" s="30" t="s">
        <v>269</v>
      </c>
    </row>
    <row r="384" spans="1:3" x14ac:dyDescent="0.3">
      <c r="A384" s="30" t="s">
        <v>2378</v>
      </c>
      <c r="B384" s="30" t="s">
        <v>424</v>
      </c>
      <c r="C384" s="30" t="s">
        <v>1020</v>
      </c>
    </row>
    <row r="385" spans="1:3" x14ac:dyDescent="0.3">
      <c r="A385" s="30" t="s">
        <v>2438</v>
      </c>
      <c r="B385" s="30" t="s">
        <v>424</v>
      </c>
      <c r="C385" s="30" t="s">
        <v>1055</v>
      </c>
    </row>
    <row r="386" spans="1:3" x14ac:dyDescent="0.3">
      <c r="A386" s="30" t="s">
        <v>2142</v>
      </c>
      <c r="B386" s="30" t="s">
        <v>424</v>
      </c>
      <c r="C386" s="30" t="s">
        <v>874</v>
      </c>
    </row>
    <row r="387" spans="1:3" x14ac:dyDescent="0.3">
      <c r="A387" s="30" t="s">
        <v>2053</v>
      </c>
      <c r="B387" s="30" t="s">
        <v>424</v>
      </c>
      <c r="C387" s="30" t="s">
        <v>821</v>
      </c>
    </row>
    <row r="388" spans="1:3" x14ac:dyDescent="0.3">
      <c r="A388" s="30" t="s">
        <v>2231</v>
      </c>
      <c r="B388" s="30" t="s">
        <v>424</v>
      </c>
      <c r="C388" s="30" t="s">
        <v>933</v>
      </c>
    </row>
    <row r="389" spans="1:3" x14ac:dyDescent="0.3">
      <c r="A389" s="30" t="s">
        <v>2138</v>
      </c>
      <c r="B389" s="30" t="s">
        <v>424</v>
      </c>
      <c r="C389" s="30" t="s">
        <v>873</v>
      </c>
    </row>
    <row r="390" spans="1:3" x14ac:dyDescent="0.3">
      <c r="A390" s="30" t="s">
        <v>2350</v>
      </c>
      <c r="B390" s="30" t="s">
        <v>424</v>
      </c>
      <c r="C390" s="30" t="s">
        <v>1005</v>
      </c>
    </row>
    <row r="391" spans="1:3" x14ac:dyDescent="0.3">
      <c r="A391" s="30" t="s">
        <v>2268</v>
      </c>
      <c r="B391" s="30" t="s">
        <v>424</v>
      </c>
      <c r="C391" s="30" t="s">
        <v>955</v>
      </c>
    </row>
    <row r="392" spans="1:3" x14ac:dyDescent="0.3">
      <c r="A392" s="30" t="s">
        <v>2187</v>
      </c>
      <c r="B392" s="30" t="s">
        <v>424</v>
      </c>
      <c r="C392" s="30" t="s">
        <v>207</v>
      </c>
    </row>
    <row r="393" spans="1:3" x14ac:dyDescent="0.3">
      <c r="A393" s="30" t="s">
        <v>2285</v>
      </c>
      <c r="B393" s="30" t="s">
        <v>424</v>
      </c>
      <c r="C393" s="30" t="s">
        <v>855</v>
      </c>
    </row>
    <row r="394" spans="1:3" x14ac:dyDescent="0.3">
      <c r="A394" s="30" t="s">
        <v>1686</v>
      </c>
      <c r="B394" s="30" t="s">
        <v>424</v>
      </c>
      <c r="C394" s="30" t="s">
        <v>577</v>
      </c>
    </row>
    <row r="395" spans="1:3" x14ac:dyDescent="0.3">
      <c r="A395" s="30" t="s">
        <v>2260</v>
      </c>
      <c r="B395" s="30" t="s">
        <v>424</v>
      </c>
      <c r="C395" s="30" t="s">
        <v>949</v>
      </c>
    </row>
    <row r="396" spans="1:3" x14ac:dyDescent="0.3">
      <c r="A396" s="30" t="s">
        <v>2250</v>
      </c>
      <c r="B396" s="30" t="s">
        <v>424</v>
      </c>
      <c r="C396" s="30" t="s">
        <v>945</v>
      </c>
    </row>
    <row r="397" spans="1:3" x14ac:dyDescent="0.3">
      <c r="A397" s="30" t="s">
        <v>2470</v>
      </c>
      <c r="B397" s="30" t="s">
        <v>424</v>
      </c>
      <c r="C397" s="30" t="s">
        <v>1069</v>
      </c>
    </row>
    <row r="398" spans="1:3" x14ac:dyDescent="0.3">
      <c r="A398" s="30" t="s">
        <v>2450</v>
      </c>
      <c r="B398" s="30" t="s">
        <v>424</v>
      </c>
      <c r="C398" s="30" t="s">
        <v>192</v>
      </c>
    </row>
    <row r="399" spans="1:3" x14ac:dyDescent="0.3">
      <c r="A399" s="30" t="s">
        <v>2230</v>
      </c>
      <c r="B399" s="30" t="s">
        <v>424</v>
      </c>
      <c r="C399" s="30" t="s">
        <v>932</v>
      </c>
    </row>
    <row r="400" spans="1:3" x14ac:dyDescent="0.3">
      <c r="A400" s="30" t="s">
        <v>1517</v>
      </c>
      <c r="B400" s="30" t="s">
        <v>424</v>
      </c>
      <c r="C400" s="30" t="s">
        <v>457</v>
      </c>
    </row>
    <row r="401" spans="1:3" x14ac:dyDescent="0.3">
      <c r="A401" s="30" t="s">
        <v>2270</v>
      </c>
      <c r="B401" s="30" t="s">
        <v>424</v>
      </c>
      <c r="C401" s="30" t="s">
        <v>957</v>
      </c>
    </row>
    <row r="402" spans="1:3" x14ac:dyDescent="0.3">
      <c r="A402" s="30" t="s">
        <v>1305</v>
      </c>
      <c r="B402" s="30" t="s">
        <v>111</v>
      </c>
      <c r="C402" s="30" t="s">
        <v>268</v>
      </c>
    </row>
    <row r="403" spans="1:3" x14ac:dyDescent="0.3">
      <c r="A403" s="30" t="s">
        <v>1878</v>
      </c>
      <c r="B403" s="30" t="s">
        <v>111</v>
      </c>
      <c r="C403" s="30" t="s">
        <v>709</v>
      </c>
    </row>
    <row r="404" spans="1:3" x14ac:dyDescent="0.3">
      <c r="A404" s="30" t="s">
        <v>1956</v>
      </c>
      <c r="B404" s="30" t="s">
        <v>111</v>
      </c>
      <c r="C404" s="30" t="s">
        <v>762</v>
      </c>
    </row>
    <row r="405" spans="1:3" x14ac:dyDescent="0.3">
      <c r="A405" s="30" t="s">
        <v>1883</v>
      </c>
      <c r="B405" s="30" t="s">
        <v>111</v>
      </c>
      <c r="C405" s="30" t="s">
        <v>715</v>
      </c>
    </row>
    <row r="406" spans="1:3" x14ac:dyDescent="0.3">
      <c r="A406" s="30" t="s">
        <v>1358</v>
      </c>
      <c r="B406" s="30" t="s">
        <v>111</v>
      </c>
      <c r="C406" s="30" t="s">
        <v>326</v>
      </c>
    </row>
    <row r="407" spans="1:3" x14ac:dyDescent="0.3">
      <c r="A407" s="30" t="s">
        <v>1161</v>
      </c>
      <c r="B407" s="30" t="s">
        <v>111</v>
      </c>
      <c r="C407" s="30" t="s">
        <v>139</v>
      </c>
    </row>
    <row r="408" spans="1:3" x14ac:dyDescent="0.3">
      <c r="A408" s="30" t="s">
        <v>2559</v>
      </c>
      <c r="B408" s="30" t="s">
        <v>111</v>
      </c>
      <c r="C408" s="30" t="s">
        <v>822</v>
      </c>
    </row>
    <row r="409" spans="1:3" x14ac:dyDescent="0.3">
      <c r="A409" s="30" t="s">
        <v>2143</v>
      </c>
      <c r="B409" s="30" t="s">
        <v>111</v>
      </c>
      <c r="C409" s="30" t="s">
        <v>390</v>
      </c>
    </row>
    <row r="410" spans="1:3" x14ac:dyDescent="0.3">
      <c r="A410" s="30" t="s">
        <v>2406</v>
      </c>
      <c r="B410" s="30" t="s">
        <v>111</v>
      </c>
      <c r="C410" s="30" t="s">
        <v>1035</v>
      </c>
    </row>
    <row r="411" spans="1:3" x14ac:dyDescent="0.3">
      <c r="A411" s="30" t="s">
        <v>2299</v>
      </c>
      <c r="B411" s="30" t="s">
        <v>111</v>
      </c>
      <c r="C411" s="30" t="s">
        <v>973</v>
      </c>
    </row>
    <row r="412" spans="1:3" x14ac:dyDescent="0.3">
      <c r="A412" s="30" t="s">
        <v>1156</v>
      </c>
      <c r="B412" s="30" t="s">
        <v>111</v>
      </c>
      <c r="C412" s="30" t="s">
        <v>133</v>
      </c>
    </row>
    <row r="413" spans="1:3" x14ac:dyDescent="0.3">
      <c r="A413" s="30" t="s">
        <v>2259</v>
      </c>
      <c r="B413" s="30" t="s">
        <v>111</v>
      </c>
      <c r="C413" s="30" t="s">
        <v>948</v>
      </c>
    </row>
    <row r="414" spans="1:3" x14ac:dyDescent="0.3">
      <c r="A414" s="30" t="s">
        <v>1853</v>
      </c>
      <c r="B414" s="30" t="s">
        <v>111</v>
      </c>
      <c r="C414" s="30" t="s">
        <v>359</v>
      </c>
    </row>
    <row r="415" spans="1:3" x14ac:dyDescent="0.3">
      <c r="A415" s="30" t="s">
        <v>1827</v>
      </c>
      <c r="B415" s="30" t="s">
        <v>111</v>
      </c>
      <c r="C415" s="30" t="s">
        <v>675</v>
      </c>
    </row>
    <row r="416" spans="1:3" x14ac:dyDescent="0.3">
      <c r="A416" s="30" t="s">
        <v>1891</v>
      </c>
      <c r="B416" s="30" t="s">
        <v>111</v>
      </c>
      <c r="C416" s="30" t="s">
        <v>721</v>
      </c>
    </row>
    <row r="417" spans="1:3" x14ac:dyDescent="0.3">
      <c r="A417" s="30" t="s">
        <v>1929</v>
      </c>
      <c r="B417" s="30" t="s">
        <v>111</v>
      </c>
      <c r="C417" s="30" t="s">
        <v>746</v>
      </c>
    </row>
    <row r="418" spans="1:3" x14ac:dyDescent="0.3">
      <c r="A418" s="30" t="s">
        <v>1556</v>
      </c>
      <c r="B418" s="30" t="s">
        <v>111</v>
      </c>
      <c r="C418" s="30" t="s">
        <v>179</v>
      </c>
    </row>
    <row r="419" spans="1:3" x14ac:dyDescent="0.3">
      <c r="A419" s="30" t="s">
        <v>1195</v>
      </c>
      <c r="B419" s="30" t="s">
        <v>111</v>
      </c>
      <c r="C419" s="30" t="s">
        <v>177</v>
      </c>
    </row>
    <row r="420" spans="1:3" x14ac:dyDescent="0.3">
      <c r="A420" s="30" t="s">
        <v>2078</v>
      </c>
      <c r="B420" s="30" t="s">
        <v>111</v>
      </c>
      <c r="C420" s="30" t="s">
        <v>835</v>
      </c>
    </row>
    <row r="421" spans="1:3" x14ac:dyDescent="0.3">
      <c r="A421" s="30" t="s">
        <v>1143</v>
      </c>
      <c r="B421" s="30" t="s">
        <v>111</v>
      </c>
      <c r="C421" s="30" t="s">
        <v>116</v>
      </c>
    </row>
    <row r="422" spans="1:3" x14ac:dyDescent="0.3">
      <c r="A422" s="30" t="s">
        <v>1162</v>
      </c>
      <c r="B422" s="30" t="s">
        <v>111</v>
      </c>
      <c r="C422" s="30" t="s">
        <v>140</v>
      </c>
    </row>
    <row r="423" spans="1:3" x14ac:dyDescent="0.3">
      <c r="A423" s="30" t="s">
        <v>1609</v>
      </c>
      <c r="B423" s="30" t="s">
        <v>111</v>
      </c>
      <c r="C423" s="30" t="s">
        <v>523</v>
      </c>
    </row>
    <row r="424" spans="1:3" x14ac:dyDescent="0.3">
      <c r="A424" s="30" t="s">
        <v>1258</v>
      </c>
      <c r="B424" s="30" t="s">
        <v>111</v>
      </c>
      <c r="C424" s="30" t="s">
        <v>235</v>
      </c>
    </row>
    <row r="425" spans="1:3" x14ac:dyDescent="0.3">
      <c r="A425" s="30" t="s">
        <v>1591</v>
      </c>
      <c r="B425" s="30" t="s">
        <v>111</v>
      </c>
      <c r="C425" s="30" t="s">
        <v>509</v>
      </c>
    </row>
    <row r="426" spans="1:3" x14ac:dyDescent="0.3">
      <c r="A426" s="30" t="s">
        <v>1185</v>
      </c>
      <c r="B426" s="30" t="s">
        <v>111</v>
      </c>
      <c r="C426" s="30" t="s">
        <v>165</v>
      </c>
    </row>
    <row r="427" spans="1:3" x14ac:dyDescent="0.3">
      <c r="A427" s="30" t="s">
        <v>1263</v>
      </c>
      <c r="B427" s="30" t="s">
        <v>111</v>
      </c>
      <c r="C427" s="30" t="s">
        <v>238</v>
      </c>
    </row>
    <row r="428" spans="1:3" x14ac:dyDescent="0.3">
      <c r="A428" s="30" t="s">
        <v>1568</v>
      </c>
      <c r="B428" s="30" t="s">
        <v>111</v>
      </c>
      <c r="C428" s="30" t="s">
        <v>493</v>
      </c>
    </row>
    <row r="429" spans="1:3" x14ac:dyDescent="0.3">
      <c r="A429" s="30" t="s">
        <v>1213</v>
      </c>
      <c r="B429" s="30" t="s">
        <v>111</v>
      </c>
      <c r="C429" s="30" t="s">
        <v>193</v>
      </c>
    </row>
    <row r="430" spans="1:3" x14ac:dyDescent="0.3">
      <c r="A430" s="30" t="s">
        <v>1224</v>
      </c>
      <c r="B430" s="30" t="s">
        <v>111</v>
      </c>
      <c r="C430" s="30" t="s">
        <v>206</v>
      </c>
    </row>
    <row r="431" spans="1:3" x14ac:dyDescent="0.3">
      <c r="A431" s="30" t="s">
        <v>2395</v>
      </c>
      <c r="B431" s="30" t="s">
        <v>111</v>
      </c>
      <c r="C431" s="30" t="s">
        <v>1030</v>
      </c>
    </row>
    <row r="432" spans="1:3" x14ac:dyDescent="0.3">
      <c r="A432" s="30" t="s">
        <v>1955</v>
      </c>
      <c r="B432" s="30" t="s">
        <v>111</v>
      </c>
      <c r="C432" s="30" t="s">
        <v>761</v>
      </c>
    </row>
    <row r="433" spans="1:3" x14ac:dyDescent="0.3">
      <c r="A433" s="30" t="s">
        <v>1592</v>
      </c>
      <c r="B433" s="30" t="s">
        <v>111</v>
      </c>
      <c r="C433" s="30" t="s">
        <v>418</v>
      </c>
    </row>
    <row r="434" spans="1:3" x14ac:dyDescent="0.3">
      <c r="A434" s="30" t="s">
        <v>1566</v>
      </c>
      <c r="B434" s="30" t="s">
        <v>111</v>
      </c>
      <c r="C434" s="30" t="s">
        <v>492</v>
      </c>
    </row>
    <row r="435" spans="1:3" x14ac:dyDescent="0.3">
      <c r="A435" s="30" t="s">
        <v>2317</v>
      </c>
      <c r="B435" s="30" t="s">
        <v>111</v>
      </c>
      <c r="C435" s="30" t="s">
        <v>985</v>
      </c>
    </row>
    <row r="436" spans="1:3" x14ac:dyDescent="0.3">
      <c r="A436" s="30" t="s">
        <v>1152</v>
      </c>
      <c r="B436" s="30" t="s">
        <v>111</v>
      </c>
      <c r="C436" s="30" t="s">
        <v>129</v>
      </c>
    </row>
    <row r="437" spans="1:3" x14ac:dyDescent="0.3">
      <c r="A437" s="30" t="s">
        <v>1378</v>
      </c>
      <c r="B437" s="30" t="s">
        <v>111</v>
      </c>
      <c r="C437" s="30" t="s">
        <v>341</v>
      </c>
    </row>
    <row r="438" spans="1:3" x14ac:dyDescent="0.3">
      <c r="A438" s="30" t="s">
        <v>2037</v>
      </c>
      <c r="B438" s="30" t="s">
        <v>111</v>
      </c>
      <c r="C438" s="30" t="s">
        <v>811</v>
      </c>
    </row>
    <row r="439" spans="1:3" x14ac:dyDescent="0.3">
      <c r="A439" s="30" t="s">
        <v>2389</v>
      </c>
      <c r="B439" s="30" t="s">
        <v>111</v>
      </c>
      <c r="C439" s="30" t="s">
        <v>1019</v>
      </c>
    </row>
    <row r="440" spans="1:3" x14ac:dyDescent="0.3">
      <c r="A440" s="30" t="s">
        <v>1163</v>
      </c>
      <c r="B440" s="30" t="s">
        <v>111</v>
      </c>
      <c r="C440" s="30" t="s">
        <v>141</v>
      </c>
    </row>
    <row r="441" spans="1:3" x14ac:dyDescent="0.3">
      <c r="A441" s="30" t="s">
        <v>1373</v>
      </c>
      <c r="B441" s="30" t="s">
        <v>111</v>
      </c>
      <c r="C441" s="30" t="s">
        <v>229</v>
      </c>
    </row>
    <row r="442" spans="1:3" x14ac:dyDescent="0.3">
      <c r="A442" s="30" t="s">
        <v>1196</v>
      </c>
      <c r="B442" s="30" t="s">
        <v>111</v>
      </c>
      <c r="C442" s="30" t="s">
        <v>178</v>
      </c>
    </row>
    <row r="443" spans="1:3" x14ac:dyDescent="0.3">
      <c r="A443" s="30" t="s">
        <v>1164</v>
      </c>
      <c r="B443" s="30" t="s">
        <v>111</v>
      </c>
      <c r="C443" s="30" t="s">
        <v>142</v>
      </c>
    </row>
    <row r="444" spans="1:3" x14ac:dyDescent="0.3">
      <c r="A444" s="30" t="s">
        <v>2173</v>
      </c>
      <c r="B444" s="30" t="s">
        <v>111</v>
      </c>
      <c r="C444" s="30" t="s">
        <v>895</v>
      </c>
    </row>
    <row r="445" spans="1:3" x14ac:dyDescent="0.3">
      <c r="A445" s="30" t="s">
        <v>1650</v>
      </c>
      <c r="B445" s="30" t="s">
        <v>111</v>
      </c>
      <c r="C445" s="30" t="s">
        <v>549</v>
      </c>
    </row>
    <row r="446" spans="1:3" x14ac:dyDescent="0.3">
      <c r="A446" s="30" t="s">
        <v>1268</v>
      </c>
      <c r="B446" s="30" t="s">
        <v>111</v>
      </c>
      <c r="C446" s="30" t="s">
        <v>242</v>
      </c>
    </row>
    <row r="447" spans="1:3" x14ac:dyDescent="0.3">
      <c r="A447" s="30" t="s">
        <v>1153</v>
      </c>
      <c r="B447" s="30" t="s">
        <v>111</v>
      </c>
      <c r="C447" s="30" t="s">
        <v>130</v>
      </c>
    </row>
    <row r="448" spans="1:3" x14ac:dyDescent="0.3">
      <c r="A448" s="30" t="s">
        <v>1151</v>
      </c>
      <c r="B448" s="30" t="s">
        <v>111</v>
      </c>
      <c r="C448" s="30" t="s">
        <v>128</v>
      </c>
    </row>
    <row r="449" spans="1:3" x14ac:dyDescent="0.3">
      <c r="A449" s="30" t="s">
        <v>1208</v>
      </c>
      <c r="B449" s="30" t="s">
        <v>111</v>
      </c>
      <c r="C449" s="30" t="s">
        <v>189</v>
      </c>
    </row>
    <row r="450" spans="1:3" x14ac:dyDescent="0.3">
      <c r="A450" s="30" t="s">
        <v>1244</v>
      </c>
      <c r="B450" s="30" t="s">
        <v>111</v>
      </c>
      <c r="C450" s="30" t="s">
        <v>222</v>
      </c>
    </row>
    <row r="451" spans="1:3" x14ac:dyDescent="0.3">
      <c r="A451" s="30" t="s">
        <v>1667</v>
      </c>
      <c r="B451" s="30" t="s">
        <v>111</v>
      </c>
      <c r="C451" s="30" t="s">
        <v>269</v>
      </c>
    </row>
    <row r="452" spans="1:3" x14ac:dyDescent="0.3">
      <c r="A452" s="30" t="s">
        <v>2201</v>
      </c>
      <c r="B452" s="30" t="s">
        <v>111</v>
      </c>
      <c r="C452" s="30" t="s">
        <v>911</v>
      </c>
    </row>
    <row r="453" spans="1:3" x14ac:dyDescent="0.3">
      <c r="A453" s="30" t="s">
        <v>2264</v>
      </c>
      <c r="B453" s="30" t="s">
        <v>111</v>
      </c>
      <c r="C453" s="30" t="s">
        <v>516</v>
      </c>
    </row>
    <row r="454" spans="1:3" x14ac:dyDescent="0.3">
      <c r="A454" s="30" t="s">
        <v>2515</v>
      </c>
      <c r="B454" s="30" t="s">
        <v>111</v>
      </c>
      <c r="C454" s="30" t="s">
        <v>1020</v>
      </c>
    </row>
    <row r="455" spans="1:3" x14ac:dyDescent="0.3">
      <c r="A455" s="30" t="s">
        <v>1142</v>
      </c>
      <c r="B455" s="30" t="s">
        <v>111</v>
      </c>
      <c r="C455" s="30" t="s">
        <v>115</v>
      </c>
    </row>
    <row r="456" spans="1:3" x14ac:dyDescent="0.3">
      <c r="A456" s="30" t="s">
        <v>2025</v>
      </c>
      <c r="B456" s="30" t="s">
        <v>111</v>
      </c>
      <c r="C456" s="30" t="s">
        <v>803</v>
      </c>
    </row>
    <row r="457" spans="1:3" x14ac:dyDescent="0.3">
      <c r="A457" s="30" t="s">
        <v>1177</v>
      </c>
      <c r="B457" s="30" t="s">
        <v>111</v>
      </c>
      <c r="C457" s="30" t="s">
        <v>157</v>
      </c>
    </row>
    <row r="458" spans="1:3" x14ac:dyDescent="0.3">
      <c r="A458" s="30" t="s">
        <v>2077</v>
      </c>
      <c r="B458" s="30" t="s">
        <v>111</v>
      </c>
      <c r="C458" s="30" t="s">
        <v>314</v>
      </c>
    </row>
    <row r="459" spans="1:3" x14ac:dyDescent="0.3">
      <c r="A459" s="30" t="s">
        <v>1144</v>
      </c>
      <c r="B459" s="30" t="s">
        <v>111</v>
      </c>
      <c r="C459" s="30" t="s">
        <v>117</v>
      </c>
    </row>
    <row r="460" spans="1:3" x14ac:dyDescent="0.3">
      <c r="A460" s="30" t="s">
        <v>2140</v>
      </c>
      <c r="B460" s="30" t="s">
        <v>111</v>
      </c>
      <c r="C460" s="30" t="s">
        <v>538</v>
      </c>
    </row>
    <row r="461" spans="1:3" x14ac:dyDescent="0.3">
      <c r="A461" s="30" t="s">
        <v>1202</v>
      </c>
      <c r="B461" s="30" t="s">
        <v>111</v>
      </c>
      <c r="C461" s="30" t="s">
        <v>184</v>
      </c>
    </row>
    <row r="462" spans="1:3" x14ac:dyDescent="0.3">
      <c r="A462" s="30" t="s">
        <v>1440</v>
      </c>
      <c r="B462" s="30" t="s">
        <v>111</v>
      </c>
      <c r="C462" s="30" t="s">
        <v>391</v>
      </c>
    </row>
    <row r="463" spans="1:3" x14ac:dyDescent="0.3">
      <c r="A463" s="30" t="s">
        <v>1210</v>
      </c>
      <c r="B463" s="30" t="s">
        <v>111</v>
      </c>
      <c r="C463" s="30" t="s">
        <v>182</v>
      </c>
    </row>
    <row r="464" spans="1:3" x14ac:dyDescent="0.3">
      <c r="A464" s="30" t="s">
        <v>2145</v>
      </c>
      <c r="B464" s="30" t="s">
        <v>111</v>
      </c>
      <c r="C464" s="30" t="s">
        <v>360</v>
      </c>
    </row>
    <row r="465" spans="1:3" x14ac:dyDescent="0.3">
      <c r="A465" s="30" t="s">
        <v>1280</v>
      </c>
      <c r="B465" s="30" t="s">
        <v>111</v>
      </c>
      <c r="C465" s="30" t="s">
        <v>255</v>
      </c>
    </row>
    <row r="466" spans="1:3" x14ac:dyDescent="0.3">
      <c r="A466" s="30" t="s">
        <v>1722</v>
      </c>
      <c r="B466" s="30" t="s">
        <v>111</v>
      </c>
      <c r="C466" s="30" t="s">
        <v>602</v>
      </c>
    </row>
    <row r="467" spans="1:3" x14ac:dyDescent="0.3">
      <c r="A467" s="30" t="s">
        <v>1798</v>
      </c>
      <c r="B467" s="30" t="s">
        <v>111</v>
      </c>
      <c r="C467" s="30" t="s">
        <v>462</v>
      </c>
    </row>
    <row r="468" spans="1:3" x14ac:dyDescent="0.3">
      <c r="A468" s="30" t="s">
        <v>1857</v>
      </c>
      <c r="B468" s="30" t="s">
        <v>111</v>
      </c>
      <c r="C468" s="30" t="s">
        <v>695</v>
      </c>
    </row>
    <row r="469" spans="1:3" x14ac:dyDescent="0.3">
      <c r="A469" s="30" t="s">
        <v>1140</v>
      </c>
      <c r="B469" s="30" t="s">
        <v>111</v>
      </c>
      <c r="C469" s="30" t="s">
        <v>112</v>
      </c>
    </row>
    <row r="470" spans="1:3" x14ac:dyDescent="0.3">
      <c r="A470" s="30" t="s">
        <v>1233</v>
      </c>
      <c r="B470" s="30" t="s">
        <v>111</v>
      </c>
      <c r="C470" s="30" t="s">
        <v>166</v>
      </c>
    </row>
    <row r="471" spans="1:3" x14ac:dyDescent="0.3">
      <c r="A471" s="30" t="s">
        <v>1362</v>
      </c>
      <c r="B471" s="30" t="s">
        <v>111</v>
      </c>
      <c r="C471" s="30" t="s">
        <v>305</v>
      </c>
    </row>
    <row r="472" spans="1:3" x14ac:dyDescent="0.3">
      <c r="A472" s="30" t="s">
        <v>1338</v>
      </c>
      <c r="B472" s="30" t="s">
        <v>111</v>
      </c>
      <c r="C472" s="30" t="s">
        <v>307</v>
      </c>
    </row>
    <row r="473" spans="1:3" x14ac:dyDescent="0.3">
      <c r="A473" s="30" t="s">
        <v>1511</v>
      </c>
      <c r="B473" s="30" t="s">
        <v>111</v>
      </c>
      <c r="C473" s="30" t="s">
        <v>346</v>
      </c>
    </row>
    <row r="474" spans="1:3" x14ac:dyDescent="0.3">
      <c r="A474" s="30" t="s">
        <v>1814</v>
      </c>
      <c r="B474" s="30" t="s">
        <v>111</v>
      </c>
      <c r="C474" s="30" t="s">
        <v>666</v>
      </c>
    </row>
    <row r="475" spans="1:3" x14ac:dyDescent="0.3">
      <c r="A475" s="30" t="s">
        <v>1159</v>
      </c>
      <c r="B475" s="30" t="s">
        <v>111</v>
      </c>
      <c r="C475" s="30" t="s">
        <v>136</v>
      </c>
    </row>
    <row r="476" spans="1:3" x14ac:dyDescent="0.3">
      <c r="A476" s="30" t="s">
        <v>1657</v>
      </c>
      <c r="B476" s="30" t="s">
        <v>111</v>
      </c>
      <c r="C476" s="30" t="s">
        <v>554</v>
      </c>
    </row>
    <row r="477" spans="1:3" x14ac:dyDescent="0.3">
      <c r="A477" s="30" t="s">
        <v>1225</v>
      </c>
      <c r="B477" s="30" t="s">
        <v>111</v>
      </c>
      <c r="C477" s="30" t="s">
        <v>207</v>
      </c>
    </row>
    <row r="478" spans="1:3" x14ac:dyDescent="0.3">
      <c r="A478" s="30" t="s">
        <v>1813</v>
      </c>
      <c r="B478" s="30" t="s">
        <v>111</v>
      </c>
      <c r="C478" s="30" t="s">
        <v>296</v>
      </c>
    </row>
    <row r="479" spans="1:3" x14ac:dyDescent="0.3">
      <c r="A479" s="30" t="s">
        <v>1876</v>
      </c>
      <c r="B479" s="30" t="s">
        <v>111</v>
      </c>
      <c r="C479" s="30" t="s">
        <v>186</v>
      </c>
    </row>
    <row r="480" spans="1:3" x14ac:dyDescent="0.3">
      <c r="A480" s="30" t="s">
        <v>2440</v>
      </c>
      <c r="B480" s="30" t="s">
        <v>111</v>
      </c>
      <c r="C480" s="30" t="s">
        <v>192</v>
      </c>
    </row>
    <row r="481" spans="1:3" x14ac:dyDescent="0.3">
      <c r="A481" s="30" t="s">
        <v>1207</v>
      </c>
      <c r="B481" s="30" t="s">
        <v>111</v>
      </c>
      <c r="C481" s="30" t="s">
        <v>187</v>
      </c>
    </row>
    <row r="482" spans="1:3" x14ac:dyDescent="0.3">
      <c r="A482" s="30" t="s">
        <v>2352</v>
      </c>
      <c r="B482" s="30" t="s">
        <v>111</v>
      </c>
      <c r="C482" s="30" t="s">
        <v>160</v>
      </c>
    </row>
    <row r="483" spans="1:3" x14ac:dyDescent="0.3">
      <c r="A483" s="30" t="s">
        <v>1209</v>
      </c>
      <c r="B483" s="30" t="s">
        <v>111</v>
      </c>
      <c r="C483" s="30" t="s">
        <v>190</v>
      </c>
    </row>
    <row r="484" spans="1:3" x14ac:dyDescent="0.3">
      <c r="A484" s="30" t="s">
        <v>1147</v>
      </c>
      <c r="B484" s="30" t="s">
        <v>111</v>
      </c>
      <c r="C484" s="30" t="s">
        <v>122</v>
      </c>
    </row>
    <row r="485" spans="1:3" x14ac:dyDescent="0.3">
      <c r="A485" s="30" t="s">
        <v>2088</v>
      </c>
      <c r="B485" s="30" t="s">
        <v>143</v>
      </c>
      <c r="C485" s="30" t="s">
        <v>844</v>
      </c>
    </row>
    <row r="486" spans="1:3" x14ac:dyDescent="0.3">
      <c r="A486" s="30" t="s">
        <v>2407</v>
      </c>
      <c r="B486" s="30" t="s">
        <v>143</v>
      </c>
      <c r="C486" s="30" t="s">
        <v>1036</v>
      </c>
    </row>
    <row r="487" spans="1:3" x14ac:dyDescent="0.3">
      <c r="A487" s="30" t="s">
        <v>2577</v>
      </c>
      <c r="B487" s="30" t="s">
        <v>143</v>
      </c>
      <c r="C487" s="30" t="s">
        <v>1132</v>
      </c>
    </row>
    <row r="488" spans="1:3" x14ac:dyDescent="0.3">
      <c r="A488" s="30" t="s">
        <v>1497</v>
      </c>
      <c r="B488" s="30" t="s">
        <v>143</v>
      </c>
      <c r="C488" s="30" t="s">
        <v>439</v>
      </c>
    </row>
    <row r="489" spans="1:3" x14ac:dyDescent="0.3">
      <c r="A489" s="30" t="s">
        <v>1397</v>
      </c>
      <c r="B489" s="30" t="s">
        <v>143</v>
      </c>
      <c r="C489" s="30" t="s">
        <v>356</v>
      </c>
    </row>
    <row r="490" spans="1:3" x14ac:dyDescent="0.3">
      <c r="A490" s="30" t="s">
        <v>1927</v>
      </c>
      <c r="B490" s="30" t="s">
        <v>143</v>
      </c>
      <c r="C490" s="30" t="s">
        <v>744</v>
      </c>
    </row>
    <row r="491" spans="1:3" x14ac:dyDescent="0.3">
      <c r="A491" s="30" t="s">
        <v>1649</v>
      </c>
      <c r="B491" s="30" t="s">
        <v>143</v>
      </c>
      <c r="C491" s="30" t="s">
        <v>548</v>
      </c>
    </row>
    <row r="492" spans="1:3" x14ac:dyDescent="0.3">
      <c r="A492" s="30" t="s">
        <v>1383</v>
      </c>
      <c r="B492" s="30" t="s">
        <v>143</v>
      </c>
      <c r="C492" s="30" t="s">
        <v>343</v>
      </c>
    </row>
    <row r="493" spans="1:3" x14ac:dyDescent="0.3">
      <c r="A493" s="30" t="s">
        <v>1391</v>
      </c>
      <c r="B493" s="30" t="s">
        <v>143</v>
      </c>
      <c r="C493" s="30" t="s">
        <v>350</v>
      </c>
    </row>
    <row r="494" spans="1:3" x14ac:dyDescent="0.3">
      <c r="A494" s="30" t="s">
        <v>1294</v>
      </c>
      <c r="B494" s="30" t="s">
        <v>143</v>
      </c>
      <c r="C494" s="30" t="s">
        <v>267</v>
      </c>
    </row>
    <row r="495" spans="1:3" x14ac:dyDescent="0.3">
      <c r="A495" s="30" t="s">
        <v>2041</v>
      </c>
      <c r="B495" s="30" t="s">
        <v>143</v>
      </c>
      <c r="C495" s="30" t="s">
        <v>814</v>
      </c>
    </row>
    <row r="496" spans="1:3" x14ac:dyDescent="0.3">
      <c r="A496" s="30" t="s">
        <v>1165</v>
      </c>
      <c r="B496" s="30" t="s">
        <v>143</v>
      </c>
      <c r="C496" s="30" t="s">
        <v>144</v>
      </c>
    </row>
    <row r="497" spans="1:3" x14ac:dyDescent="0.3">
      <c r="A497" s="30" t="s">
        <v>2273</v>
      </c>
      <c r="B497" s="30" t="s">
        <v>143</v>
      </c>
      <c r="C497" s="30" t="s">
        <v>958</v>
      </c>
    </row>
    <row r="498" spans="1:3" x14ac:dyDescent="0.3">
      <c r="A498" s="30" t="s">
        <v>1289</v>
      </c>
      <c r="B498" s="30" t="s">
        <v>143</v>
      </c>
      <c r="C498" s="30" t="s">
        <v>262</v>
      </c>
    </row>
    <row r="499" spans="1:3" x14ac:dyDescent="0.3">
      <c r="A499" s="30" t="s">
        <v>1298</v>
      </c>
      <c r="B499" s="30" t="s">
        <v>143</v>
      </c>
      <c r="C499" s="30" t="s">
        <v>271</v>
      </c>
    </row>
    <row r="500" spans="1:3" x14ac:dyDescent="0.3">
      <c r="A500" s="30" t="s">
        <v>2221</v>
      </c>
      <c r="B500" s="30" t="s">
        <v>143</v>
      </c>
      <c r="C500" s="30" t="s">
        <v>926</v>
      </c>
    </row>
    <row r="501" spans="1:3" x14ac:dyDescent="0.3">
      <c r="A501" s="30" t="s">
        <v>2479</v>
      </c>
      <c r="B501" s="30" t="s">
        <v>143</v>
      </c>
      <c r="C501" s="30" t="s">
        <v>1075</v>
      </c>
    </row>
    <row r="502" spans="1:3" x14ac:dyDescent="0.3">
      <c r="A502" s="30" t="s">
        <v>2193</v>
      </c>
      <c r="B502" s="30" t="s">
        <v>143</v>
      </c>
      <c r="C502" s="30" t="s">
        <v>906</v>
      </c>
    </row>
    <row r="503" spans="1:3" x14ac:dyDescent="0.3">
      <c r="A503" s="30" t="s">
        <v>1873</v>
      </c>
      <c r="B503" s="30" t="s">
        <v>143</v>
      </c>
      <c r="C503" s="30" t="s">
        <v>706</v>
      </c>
    </row>
    <row r="504" spans="1:3" x14ac:dyDescent="0.3">
      <c r="A504" s="30" t="s">
        <v>2176</v>
      </c>
      <c r="B504" s="30" t="s">
        <v>143</v>
      </c>
      <c r="C504" s="30" t="s">
        <v>898</v>
      </c>
    </row>
    <row r="505" spans="1:3" x14ac:dyDescent="0.3">
      <c r="A505" s="30" t="s">
        <v>2223</v>
      </c>
      <c r="B505" s="30" t="s">
        <v>143</v>
      </c>
      <c r="C505" s="30" t="s">
        <v>928</v>
      </c>
    </row>
    <row r="506" spans="1:3" x14ac:dyDescent="0.3">
      <c r="A506" s="30" t="s">
        <v>1946</v>
      </c>
      <c r="B506" s="30" t="s">
        <v>143</v>
      </c>
      <c r="C506" s="30" t="s">
        <v>756</v>
      </c>
    </row>
    <row r="507" spans="1:3" x14ac:dyDescent="0.3">
      <c r="A507" s="30" t="s">
        <v>1175</v>
      </c>
      <c r="B507" s="30" t="s">
        <v>143</v>
      </c>
      <c r="C507" s="30" t="s">
        <v>155</v>
      </c>
    </row>
    <row r="508" spans="1:3" x14ac:dyDescent="0.3">
      <c r="A508" s="30" t="s">
        <v>1453</v>
      </c>
      <c r="B508" s="30" t="s">
        <v>143</v>
      </c>
      <c r="C508" s="30" t="s">
        <v>402</v>
      </c>
    </row>
    <row r="509" spans="1:3" x14ac:dyDescent="0.3">
      <c r="A509" s="30" t="s">
        <v>1360</v>
      </c>
      <c r="B509" s="30" t="s">
        <v>143</v>
      </c>
      <c r="C509" s="30" t="s">
        <v>328</v>
      </c>
    </row>
    <row r="510" spans="1:3" x14ac:dyDescent="0.3">
      <c r="A510" s="30" t="s">
        <v>1990</v>
      </c>
      <c r="B510" s="30" t="s">
        <v>143</v>
      </c>
      <c r="C510" s="30" t="s">
        <v>780</v>
      </c>
    </row>
    <row r="511" spans="1:3" x14ac:dyDescent="0.3">
      <c r="A511" s="30" t="s">
        <v>2245</v>
      </c>
      <c r="B511" s="30" t="s">
        <v>143</v>
      </c>
      <c r="C511" s="30" t="s">
        <v>942</v>
      </c>
    </row>
    <row r="512" spans="1:3" x14ac:dyDescent="0.3">
      <c r="A512" s="30" t="s">
        <v>2301</v>
      </c>
      <c r="B512" s="30" t="s">
        <v>143</v>
      </c>
      <c r="C512" s="30" t="s">
        <v>975</v>
      </c>
    </row>
    <row r="513" spans="1:3" x14ac:dyDescent="0.3">
      <c r="A513" s="30" t="s">
        <v>2555</v>
      </c>
      <c r="B513" s="30" t="s">
        <v>143</v>
      </c>
      <c r="C513" s="30" t="s">
        <v>1120</v>
      </c>
    </row>
    <row r="514" spans="1:3" x14ac:dyDescent="0.3">
      <c r="A514" s="30" t="s">
        <v>1405</v>
      </c>
      <c r="B514" s="30" t="s">
        <v>143</v>
      </c>
      <c r="C514" s="30" t="s">
        <v>364</v>
      </c>
    </row>
    <row r="515" spans="1:3" x14ac:dyDescent="0.3">
      <c r="A515" s="30" t="s">
        <v>1326</v>
      </c>
      <c r="B515" s="30" t="s">
        <v>143</v>
      </c>
      <c r="C515" s="30" t="s">
        <v>297</v>
      </c>
    </row>
    <row r="516" spans="1:3" x14ac:dyDescent="0.3">
      <c r="A516" s="30" t="s">
        <v>1714</v>
      </c>
      <c r="B516" s="30" t="s">
        <v>143</v>
      </c>
      <c r="C516" s="30" t="s">
        <v>596</v>
      </c>
    </row>
    <row r="517" spans="1:3" x14ac:dyDescent="0.3">
      <c r="A517" s="30" t="s">
        <v>2256</v>
      </c>
      <c r="B517" s="30" t="s">
        <v>143</v>
      </c>
      <c r="C517" s="30" t="s">
        <v>946</v>
      </c>
    </row>
    <row r="518" spans="1:3" x14ac:dyDescent="0.3">
      <c r="A518" s="30" t="s">
        <v>1523</v>
      </c>
      <c r="B518" s="30" t="s">
        <v>143</v>
      </c>
      <c r="C518" s="30" t="s">
        <v>461</v>
      </c>
    </row>
    <row r="519" spans="1:3" x14ac:dyDescent="0.3">
      <c r="A519" s="30" t="s">
        <v>1467</v>
      </c>
      <c r="B519" s="30" t="s">
        <v>143</v>
      </c>
      <c r="C519" s="30" t="s">
        <v>413</v>
      </c>
    </row>
    <row r="520" spans="1:3" x14ac:dyDescent="0.3">
      <c r="A520" s="30" t="s">
        <v>2079</v>
      </c>
      <c r="B520" s="30" t="s">
        <v>143</v>
      </c>
      <c r="C520" s="30" t="s">
        <v>836</v>
      </c>
    </row>
    <row r="521" spans="1:3" x14ac:dyDescent="0.3">
      <c r="A521" s="30" t="s">
        <v>2368</v>
      </c>
      <c r="B521" s="30" t="s">
        <v>143</v>
      </c>
      <c r="C521" s="30" t="s">
        <v>1013</v>
      </c>
    </row>
    <row r="522" spans="1:3" x14ac:dyDescent="0.3">
      <c r="A522" s="30" t="s">
        <v>2335</v>
      </c>
      <c r="B522" s="30" t="s">
        <v>143</v>
      </c>
      <c r="C522" s="30" t="s">
        <v>994</v>
      </c>
    </row>
    <row r="523" spans="1:3" x14ac:dyDescent="0.3">
      <c r="A523" s="30" t="s">
        <v>1181</v>
      </c>
      <c r="B523" s="30" t="s">
        <v>143</v>
      </c>
      <c r="C523" s="30" t="s">
        <v>161</v>
      </c>
    </row>
    <row r="524" spans="1:3" x14ac:dyDescent="0.3">
      <c r="A524" s="30" t="s">
        <v>1816</v>
      </c>
      <c r="B524" s="30" t="s">
        <v>143</v>
      </c>
      <c r="C524" s="30" t="s">
        <v>668</v>
      </c>
    </row>
    <row r="525" spans="1:3" x14ac:dyDescent="0.3">
      <c r="A525" s="30" t="s">
        <v>2570</v>
      </c>
      <c r="B525" s="30" t="s">
        <v>143</v>
      </c>
      <c r="C525" s="30" t="s">
        <v>1129</v>
      </c>
    </row>
    <row r="526" spans="1:3" x14ac:dyDescent="0.3">
      <c r="A526" s="30" t="s">
        <v>1336</v>
      </c>
      <c r="B526" s="30" t="s">
        <v>143</v>
      </c>
      <c r="C526" s="30" t="s">
        <v>306</v>
      </c>
    </row>
    <row r="527" spans="1:3" x14ac:dyDescent="0.3">
      <c r="A527" s="30" t="s">
        <v>1859</v>
      </c>
      <c r="B527" s="30" t="s">
        <v>143</v>
      </c>
      <c r="C527" s="30" t="s">
        <v>696</v>
      </c>
    </row>
    <row r="528" spans="1:3" x14ac:dyDescent="0.3">
      <c r="A528" s="30" t="s">
        <v>1351</v>
      </c>
      <c r="B528" s="30" t="s">
        <v>143</v>
      </c>
      <c r="C528" s="30" t="s">
        <v>318</v>
      </c>
    </row>
    <row r="529" spans="1:3" x14ac:dyDescent="0.3">
      <c r="A529" s="30" t="s">
        <v>1372</v>
      </c>
      <c r="B529" s="30" t="s">
        <v>143</v>
      </c>
      <c r="C529" s="30" t="s">
        <v>339</v>
      </c>
    </row>
    <row r="530" spans="1:3" x14ac:dyDescent="0.3">
      <c r="A530" s="30" t="s">
        <v>1879</v>
      </c>
      <c r="B530" s="30" t="s">
        <v>388</v>
      </c>
      <c r="C530" s="30" t="s">
        <v>710</v>
      </c>
    </row>
    <row r="531" spans="1:3" x14ac:dyDescent="0.3">
      <c r="A531" s="30" t="s">
        <v>1906</v>
      </c>
      <c r="B531" s="30" t="s">
        <v>388</v>
      </c>
      <c r="C531" s="30" t="s">
        <v>419</v>
      </c>
    </row>
    <row r="532" spans="1:3" x14ac:dyDescent="0.3">
      <c r="A532" s="30" t="s">
        <v>1761</v>
      </c>
      <c r="B532" s="30" t="s">
        <v>388</v>
      </c>
      <c r="C532" s="30" t="s">
        <v>629</v>
      </c>
    </row>
    <row r="533" spans="1:3" x14ac:dyDescent="0.3">
      <c r="A533" s="30" t="s">
        <v>1775</v>
      </c>
      <c r="B533" s="30" t="s">
        <v>388</v>
      </c>
      <c r="C533" s="30" t="s">
        <v>637</v>
      </c>
    </row>
    <row r="534" spans="1:3" x14ac:dyDescent="0.3">
      <c r="A534" s="30" t="s">
        <v>1435</v>
      </c>
      <c r="B534" s="30" t="s">
        <v>388</v>
      </c>
      <c r="C534" s="30" t="s">
        <v>192</v>
      </c>
    </row>
    <row r="535" spans="1:3" x14ac:dyDescent="0.3">
      <c r="A535" s="30" t="s">
        <v>2244</v>
      </c>
      <c r="B535" s="30" t="s">
        <v>940</v>
      </c>
      <c r="C535" s="30" t="s">
        <v>941</v>
      </c>
    </row>
    <row r="536" spans="1:3" x14ac:dyDescent="0.3">
      <c r="A536" s="30" t="s">
        <v>2307</v>
      </c>
      <c r="B536" s="30" t="s">
        <v>940</v>
      </c>
      <c r="C536" s="30" t="s">
        <v>637</v>
      </c>
    </row>
    <row r="537" spans="1:3" x14ac:dyDescent="0.3">
      <c r="A537" s="30" t="s">
        <v>2396</v>
      </c>
      <c r="B537" s="30" t="s">
        <v>940</v>
      </c>
      <c r="C537" s="30" t="s">
        <v>1031</v>
      </c>
    </row>
    <row r="538" spans="1:3" x14ac:dyDescent="0.3">
      <c r="A538" s="30" t="s">
        <v>1685</v>
      </c>
      <c r="B538" s="30" t="s">
        <v>375</v>
      </c>
      <c r="C538" s="30" t="s">
        <v>576</v>
      </c>
    </row>
    <row r="539" spans="1:3" x14ac:dyDescent="0.3">
      <c r="A539" s="30" t="s">
        <v>2545</v>
      </c>
      <c r="B539" s="30" t="s">
        <v>375</v>
      </c>
      <c r="C539" s="30" t="s">
        <v>1114</v>
      </c>
    </row>
    <row r="540" spans="1:3" x14ac:dyDescent="0.3">
      <c r="A540" s="30" t="s">
        <v>2049</v>
      </c>
      <c r="B540" s="30" t="s">
        <v>375</v>
      </c>
      <c r="C540" s="30" t="s">
        <v>818</v>
      </c>
    </row>
    <row r="541" spans="1:3" x14ac:dyDescent="0.3">
      <c r="A541" s="30" t="s">
        <v>1908</v>
      </c>
      <c r="B541" s="30" t="s">
        <v>375</v>
      </c>
      <c r="C541" s="30" t="s">
        <v>730</v>
      </c>
    </row>
    <row r="542" spans="1:3" x14ac:dyDescent="0.3">
      <c r="A542" s="30" t="s">
        <v>1791</v>
      </c>
      <c r="B542" s="30" t="s">
        <v>375</v>
      </c>
      <c r="C542" s="30" t="s">
        <v>650</v>
      </c>
    </row>
    <row r="543" spans="1:3" x14ac:dyDescent="0.3">
      <c r="A543" s="30" t="s">
        <v>2087</v>
      </c>
      <c r="B543" s="30" t="s">
        <v>375</v>
      </c>
      <c r="C543" s="30" t="s">
        <v>843</v>
      </c>
    </row>
    <row r="544" spans="1:3" x14ac:dyDescent="0.3">
      <c r="A544" s="30" t="s">
        <v>2550</v>
      </c>
      <c r="B544" s="30" t="s">
        <v>375</v>
      </c>
      <c r="C544" s="30" t="s">
        <v>1117</v>
      </c>
    </row>
    <row r="545" spans="1:3" x14ac:dyDescent="0.3">
      <c r="A545" s="30" t="s">
        <v>1730</v>
      </c>
      <c r="B545" s="30" t="s">
        <v>375</v>
      </c>
      <c r="C545" s="30" t="s">
        <v>609</v>
      </c>
    </row>
    <row r="546" spans="1:3" x14ac:dyDescent="0.3">
      <c r="A546" s="30" t="s">
        <v>2028</v>
      </c>
      <c r="B546" s="30" t="s">
        <v>375</v>
      </c>
      <c r="C546" s="30" t="s">
        <v>599</v>
      </c>
    </row>
    <row r="547" spans="1:3" x14ac:dyDescent="0.3">
      <c r="A547" s="30" t="s">
        <v>2097</v>
      </c>
      <c r="B547" s="30" t="s">
        <v>375</v>
      </c>
      <c r="C547" s="30" t="s">
        <v>849</v>
      </c>
    </row>
    <row r="548" spans="1:3" x14ac:dyDescent="0.3">
      <c r="A548" s="30" t="s">
        <v>1565</v>
      </c>
      <c r="B548" s="30" t="s">
        <v>375</v>
      </c>
      <c r="C548" s="30" t="s">
        <v>491</v>
      </c>
    </row>
    <row r="549" spans="1:3" x14ac:dyDescent="0.3">
      <c r="A549" s="30" t="s">
        <v>1635</v>
      </c>
      <c r="B549" s="30" t="s">
        <v>375</v>
      </c>
      <c r="C549" s="30" t="s">
        <v>540</v>
      </c>
    </row>
    <row r="550" spans="1:3" x14ac:dyDescent="0.3">
      <c r="A550" s="30" t="s">
        <v>2514</v>
      </c>
      <c r="B550" s="30" t="s">
        <v>375</v>
      </c>
      <c r="C550" s="30" t="s">
        <v>1093</v>
      </c>
    </row>
    <row r="551" spans="1:3" x14ac:dyDescent="0.3">
      <c r="A551" s="30" t="s">
        <v>1734</v>
      </c>
      <c r="B551" s="30" t="s">
        <v>375</v>
      </c>
      <c r="C551" s="30" t="s">
        <v>611</v>
      </c>
    </row>
    <row r="552" spans="1:3" x14ac:dyDescent="0.3">
      <c r="A552" s="30" t="s">
        <v>1894</v>
      </c>
      <c r="B552" s="30" t="s">
        <v>375</v>
      </c>
      <c r="C552" s="30" t="s">
        <v>251</v>
      </c>
    </row>
    <row r="553" spans="1:3" x14ac:dyDescent="0.3">
      <c r="A553" s="30" t="s">
        <v>2238</v>
      </c>
      <c r="B553" s="30" t="s">
        <v>375</v>
      </c>
      <c r="C553" s="30" t="s">
        <v>935</v>
      </c>
    </row>
    <row r="554" spans="1:3" x14ac:dyDescent="0.3">
      <c r="A554" s="30" t="s">
        <v>2480</v>
      </c>
      <c r="B554" s="30" t="s">
        <v>375</v>
      </c>
      <c r="C554" s="30" t="s">
        <v>1076</v>
      </c>
    </row>
    <row r="555" spans="1:3" x14ac:dyDescent="0.3">
      <c r="A555" s="30" t="s">
        <v>2063</v>
      </c>
      <c r="B555" s="30" t="s">
        <v>375</v>
      </c>
      <c r="C555" s="30" t="s">
        <v>827</v>
      </c>
    </row>
    <row r="556" spans="1:3" x14ac:dyDescent="0.3">
      <c r="A556" s="30" t="s">
        <v>1422</v>
      </c>
      <c r="B556" s="30" t="s">
        <v>375</v>
      </c>
      <c r="C556" s="30" t="s">
        <v>175</v>
      </c>
    </row>
    <row r="557" spans="1:3" x14ac:dyDescent="0.3">
      <c r="A557" s="30" t="s">
        <v>1964</v>
      </c>
      <c r="B557" s="30" t="s">
        <v>375</v>
      </c>
      <c r="C557" s="30" t="s">
        <v>766</v>
      </c>
    </row>
    <row r="558" spans="1:3" x14ac:dyDescent="0.3">
      <c r="A558" s="30" t="s">
        <v>2099</v>
      </c>
      <c r="B558" s="30" t="s">
        <v>375</v>
      </c>
      <c r="C558" s="30" t="s">
        <v>851</v>
      </c>
    </row>
    <row r="559" spans="1:3" x14ac:dyDescent="0.3">
      <c r="A559" s="30" t="s">
        <v>2116</v>
      </c>
      <c r="B559" s="30" t="s">
        <v>375</v>
      </c>
      <c r="C559" s="30" t="s">
        <v>864</v>
      </c>
    </row>
    <row r="560" spans="1:3" x14ac:dyDescent="0.3">
      <c r="A560" s="30" t="s">
        <v>2506</v>
      </c>
      <c r="B560" s="30" t="s">
        <v>375</v>
      </c>
      <c r="C560" s="30" t="s">
        <v>538</v>
      </c>
    </row>
    <row r="561" spans="1:3" x14ac:dyDescent="0.3">
      <c r="A561" s="30" t="s">
        <v>2091</v>
      </c>
      <c r="B561" s="30" t="s">
        <v>375</v>
      </c>
      <c r="C561" s="30" t="s">
        <v>845</v>
      </c>
    </row>
    <row r="562" spans="1:3" x14ac:dyDescent="0.3">
      <c r="A562" s="30" t="s">
        <v>2251</v>
      </c>
      <c r="B562" s="30" t="s">
        <v>375</v>
      </c>
      <c r="C562" s="30" t="s">
        <v>527</v>
      </c>
    </row>
    <row r="563" spans="1:3" x14ac:dyDescent="0.3">
      <c r="A563" s="30" t="s">
        <v>2392</v>
      </c>
      <c r="B563" s="30" t="s">
        <v>375</v>
      </c>
      <c r="C563" s="30" t="s">
        <v>1029</v>
      </c>
    </row>
    <row r="564" spans="1:3" x14ac:dyDescent="0.3">
      <c r="A564" s="30" t="s">
        <v>1555</v>
      </c>
      <c r="B564" s="30" t="s">
        <v>375</v>
      </c>
      <c r="C564" s="30" t="s">
        <v>485</v>
      </c>
    </row>
    <row r="565" spans="1:3" x14ac:dyDescent="0.3">
      <c r="A565" s="30" t="s">
        <v>2566</v>
      </c>
      <c r="B565" s="30" t="s">
        <v>375</v>
      </c>
      <c r="C565" s="30" t="s">
        <v>1126</v>
      </c>
    </row>
    <row r="566" spans="1:3" x14ac:dyDescent="0.3">
      <c r="A566" s="30" t="s">
        <v>2507</v>
      </c>
      <c r="B566" s="30" t="s">
        <v>375</v>
      </c>
      <c r="C566" s="30" t="s">
        <v>1089</v>
      </c>
    </row>
    <row r="567" spans="1:3" x14ac:dyDescent="0.3">
      <c r="A567" s="30" t="s">
        <v>1804</v>
      </c>
      <c r="B567" s="30" t="s">
        <v>375</v>
      </c>
      <c r="C567" s="30" t="s">
        <v>659</v>
      </c>
    </row>
    <row r="568" spans="1:3" x14ac:dyDescent="0.3">
      <c r="A568" s="30" t="s">
        <v>1602</v>
      </c>
      <c r="B568" s="30" t="s">
        <v>375</v>
      </c>
      <c r="C568" s="30" t="s">
        <v>518</v>
      </c>
    </row>
    <row r="569" spans="1:3" x14ac:dyDescent="0.3">
      <c r="A569" s="30" t="s">
        <v>2353</v>
      </c>
      <c r="B569" s="30" t="s">
        <v>375</v>
      </c>
      <c r="C569" s="30" t="s">
        <v>1006</v>
      </c>
    </row>
    <row r="570" spans="1:3" x14ac:dyDescent="0.3">
      <c r="A570" s="30" t="s">
        <v>1643</v>
      </c>
      <c r="B570" s="30" t="s">
        <v>375</v>
      </c>
      <c r="C570" s="30" t="s">
        <v>544</v>
      </c>
    </row>
    <row r="571" spans="1:3" x14ac:dyDescent="0.3">
      <c r="A571" s="30" t="s">
        <v>2073</v>
      </c>
      <c r="B571" s="30" t="s">
        <v>375</v>
      </c>
      <c r="C571" s="30" t="s">
        <v>833</v>
      </c>
    </row>
    <row r="572" spans="1:3" x14ac:dyDescent="0.3">
      <c r="A572" s="30" t="s">
        <v>1748</v>
      </c>
      <c r="B572" s="30" t="s">
        <v>375</v>
      </c>
      <c r="C572" s="30" t="s">
        <v>623</v>
      </c>
    </row>
    <row r="573" spans="1:3" x14ac:dyDescent="0.3">
      <c r="A573" s="30" t="s">
        <v>2168</v>
      </c>
      <c r="B573" s="30" t="s">
        <v>375</v>
      </c>
      <c r="C573" s="30" t="s">
        <v>892</v>
      </c>
    </row>
    <row r="574" spans="1:3" x14ac:dyDescent="0.3">
      <c r="A574" s="30" t="s">
        <v>2314</v>
      </c>
      <c r="B574" s="30" t="s">
        <v>375</v>
      </c>
      <c r="C574" s="30" t="s">
        <v>982</v>
      </c>
    </row>
    <row r="575" spans="1:3" x14ac:dyDescent="0.3">
      <c r="A575" s="30" t="s">
        <v>2564</v>
      </c>
      <c r="B575" s="30" t="s">
        <v>375</v>
      </c>
      <c r="C575" s="30" t="s">
        <v>1125</v>
      </c>
    </row>
    <row r="576" spans="1:3" x14ac:dyDescent="0.3">
      <c r="A576" s="30" t="s">
        <v>2343</v>
      </c>
      <c r="B576" s="30" t="s">
        <v>571</v>
      </c>
      <c r="C576" s="30" t="s">
        <v>999</v>
      </c>
    </row>
    <row r="577" spans="1:3" x14ac:dyDescent="0.3">
      <c r="A577" s="30" t="s">
        <v>2354</v>
      </c>
      <c r="B577" s="30" t="s">
        <v>571</v>
      </c>
      <c r="C577" s="30" t="s">
        <v>1007</v>
      </c>
    </row>
    <row r="578" spans="1:3" x14ac:dyDescent="0.3">
      <c r="A578" s="30" t="s">
        <v>2121</v>
      </c>
      <c r="B578" s="30" t="s">
        <v>571</v>
      </c>
      <c r="C578" s="30" t="s">
        <v>867</v>
      </c>
    </row>
    <row r="579" spans="1:3" x14ac:dyDescent="0.3">
      <c r="A579" s="30" t="s">
        <v>2439</v>
      </c>
      <c r="B579" s="30" t="s">
        <v>571</v>
      </c>
      <c r="C579" s="30" t="s">
        <v>1056</v>
      </c>
    </row>
    <row r="580" spans="1:3" x14ac:dyDescent="0.3">
      <c r="A580" s="30" t="s">
        <v>2170</v>
      </c>
      <c r="B580" s="30" t="s">
        <v>571</v>
      </c>
      <c r="C580" s="30" t="s">
        <v>603</v>
      </c>
    </row>
    <row r="581" spans="1:3" x14ac:dyDescent="0.3">
      <c r="A581" s="30" t="s">
        <v>2261</v>
      </c>
      <c r="B581" s="30" t="s">
        <v>571</v>
      </c>
      <c r="C581" s="30" t="s">
        <v>950</v>
      </c>
    </row>
    <row r="582" spans="1:3" x14ac:dyDescent="0.3">
      <c r="A582" s="30" t="s">
        <v>2449</v>
      </c>
      <c r="B582" s="30" t="s">
        <v>571</v>
      </c>
      <c r="C582" s="30" t="s">
        <v>1059</v>
      </c>
    </row>
    <row r="583" spans="1:3" x14ac:dyDescent="0.3">
      <c r="A583" s="30" t="s">
        <v>1681</v>
      </c>
      <c r="B583" s="30" t="s">
        <v>571</v>
      </c>
      <c r="C583" s="30" t="s">
        <v>572</v>
      </c>
    </row>
    <row r="584" spans="1:3" x14ac:dyDescent="0.3">
      <c r="A584" s="30" t="s">
        <v>2065</v>
      </c>
      <c r="B584" s="30" t="s">
        <v>571</v>
      </c>
      <c r="C584" s="30" t="s">
        <v>829</v>
      </c>
    </row>
    <row r="585" spans="1:3" x14ac:dyDescent="0.3">
      <c r="A585" s="30" t="s">
        <v>1807</v>
      </c>
      <c r="B585" s="30" t="s">
        <v>571</v>
      </c>
      <c r="C585" s="30" t="s">
        <v>661</v>
      </c>
    </row>
    <row r="586" spans="1:3" x14ac:dyDescent="0.3">
      <c r="A586" s="30" t="s">
        <v>1297</v>
      </c>
      <c r="B586" s="30" t="s">
        <v>123</v>
      </c>
      <c r="C586" s="30" t="s">
        <v>270</v>
      </c>
    </row>
    <row r="587" spans="1:3" x14ac:dyDescent="0.3">
      <c r="A587" s="30" t="s">
        <v>1452</v>
      </c>
      <c r="B587" s="30" t="s">
        <v>123</v>
      </c>
      <c r="C587" s="30" t="s">
        <v>401</v>
      </c>
    </row>
    <row r="588" spans="1:3" x14ac:dyDescent="0.3">
      <c r="A588" s="30" t="s">
        <v>1431</v>
      </c>
      <c r="B588" s="30" t="s">
        <v>123</v>
      </c>
      <c r="C588" s="30" t="s">
        <v>385</v>
      </c>
    </row>
    <row r="589" spans="1:3" x14ac:dyDescent="0.3">
      <c r="A589" s="30" t="s">
        <v>1292</v>
      </c>
      <c r="B589" s="30" t="s">
        <v>123</v>
      </c>
      <c r="C589" s="30" t="s">
        <v>265</v>
      </c>
    </row>
    <row r="590" spans="1:3" x14ac:dyDescent="0.3">
      <c r="A590" s="30" t="s">
        <v>1254</v>
      </c>
      <c r="B590" s="30" t="s">
        <v>123</v>
      </c>
      <c r="C590" s="30" t="s">
        <v>230</v>
      </c>
    </row>
    <row r="591" spans="1:3" x14ac:dyDescent="0.3">
      <c r="A591" s="30" t="s">
        <v>1257</v>
      </c>
      <c r="B591" s="30" t="s">
        <v>123</v>
      </c>
      <c r="C591" s="30" t="s">
        <v>234</v>
      </c>
    </row>
    <row r="592" spans="1:3" x14ac:dyDescent="0.3">
      <c r="A592" s="30" t="s">
        <v>1379</v>
      </c>
      <c r="B592" s="30" t="s">
        <v>123</v>
      </c>
      <c r="C592" s="30" t="s">
        <v>159</v>
      </c>
    </row>
    <row r="593" spans="1:3" x14ac:dyDescent="0.3">
      <c r="A593" s="30" t="s">
        <v>1756</v>
      </c>
      <c r="B593" s="30" t="s">
        <v>123</v>
      </c>
      <c r="C593" s="30" t="s">
        <v>495</v>
      </c>
    </row>
    <row r="594" spans="1:3" x14ac:dyDescent="0.3">
      <c r="A594" s="30" t="s">
        <v>1307</v>
      </c>
      <c r="B594" s="30" t="s">
        <v>123</v>
      </c>
      <c r="C594" s="30" t="s">
        <v>280</v>
      </c>
    </row>
    <row r="595" spans="1:3" x14ac:dyDescent="0.3">
      <c r="A595" s="30" t="s">
        <v>1432</v>
      </c>
      <c r="B595" s="30" t="s">
        <v>123</v>
      </c>
      <c r="C595" s="30" t="s">
        <v>205</v>
      </c>
    </row>
    <row r="596" spans="1:3" x14ac:dyDescent="0.3">
      <c r="A596" s="30" t="s">
        <v>1226</v>
      </c>
      <c r="B596" s="30" t="s">
        <v>123</v>
      </c>
      <c r="C596" s="30" t="s">
        <v>208</v>
      </c>
    </row>
    <row r="597" spans="1:3" x14ac:dyDescent="0.3">
      <c r="A597" s="30" t="s">
        <v>1543</v>
      </c>
      <c r="B597" s="30" t="s">
        <v>123</v>
      </c>
      <c r="C597" s="30" t="s">
        <v>475</v>
      </c>
    </row>
    <row r="598" spans="1:3" x14ac:dyDescent="0.3">
      <c r="A598" s="30" t="s">
        <v>1536</v>
      </c>
      <c r="B598" s="30" t="s">
        <v>123</v>
      </c>
      <c r="C598" s="30" t="s">
        <v>116</v>
      </c>
    </row>
    <row r="599" spans="1:3" x14ac:dyDescent="0.3">
      <c r="A599" s="30" t="s">
        <v>1238</v>
      </c>
      <c r="B599" s="30" t="s">
        <v>123</v>
      </c>
      <c r="C599" s="30" t="s">
        <v>217</v>
      </c>
    </row>
    <row r="600" spans="1:3" x14ac:dyDescent="0.3">
      <c r="A600" s="30" t="s">
        <v>1583</v>
      </c>
      <c r="B600" s="30" t="s">
        <v>123</v>
      </c>
      <c r="C600" s="30" t="s">
        <v>503</v>
      </c>
    </row>
    <row r="601" spans="1:3" x14ac:dyDescent="0.3">
      <c r="A601" s="30" t="s">
        <v>1420</v>
      </c>
      <c r="B601" s="30" t="s">
        <v>123</v>
      </c>
      <c r="C601" s="30" t="s">
        <v>373</v>
      </c>
    </row>
    <row r="602" spans="1:3" x14ac:dyDescent="0.3">
      <c r="A602" s="30" t="s">
        <v>1581</v>
      </c>
      <c r="B602" s="30" t="s">
        <v>123</v>
      </c>
      <c r="C602" s="30" t="s">
        <v>502</v>
      </c>
    </row>
    <row r="603" spans="1:3" x14ac:dyDescent="0.3">
      <c r="A603" s="30" t="s">
        <v>1473</v>
      </c>
      <c r="B603" s="30" t="s">
        <v>123</v>
      </c>
      <c r="C603" s="30" t="s">
        <v>419</v>
      </c>
    </row>
    <row r="604" spans="1:3" x14ac:dyDescent="0.3">
      <c r="A604" s="30" t="s">
        <v>1930</v>
      </c>
      <c r="B604" s="30" t="s">
        <v>123</v>
      </c>
      <c r="C604" s="30" t="s">
        <v>158</v>
      </c>
    </row>
    <row r="605" spans="1:3" x14ac:dyDescent="0.3">
      <c r="A605" s="30" t="s">
        <v>1505</v>
      </c>
      <c r="B605" s="30" t="s">
        <v>123</v>
      </c>
      <c r="C605" s="30" t="s">
        <v>446</v>
      </c>
    </row>
    <row r="606" spans="1:3" x14ac:dyDescent="0.3">
      <c r="A606" s="30" t="s">
        <v>2214</v>
      </c>
      <c r="B606" s="30" t="s">
        <v>123</v>
      </c>
      <c r="C606" s="30" t="s">
        <v>922</v>
      </c>
    </row>
    <row r="607" spans="1:3" x14ac:dyDescent="0.3">
      <c r="A607" s="30" t="s">
        <v>1148</v>
      </c>
      <c r="B607" s="30" t="s">
        <v>123</v>
      </c>
      <c r="C607" s="30" t="s">
        <v>124</v>
      </c>
    </row>
    <row r="608" spans="1:3" x14ac:dyDescent="0.3">
      <c r="A608" s="30" t="s">
        <v>1155</v>
      </c>
      <c r="B608" s="30" t="s">
        <v>123</v>
      </c>
      <c r="C608" s="30" t="s">
        <v>132</v>
      </c>
    </row>
    <row r="609" spans="1:3" x14ac:dyDescent="0.3">
      <c r="A609" s="30" t="s">
        <v>1187</v>
      </c>
      <c r="B609" s="30" t="s">
        <v>123</v>
      </c>
      <c r="C609" s="30" t="s">
        <v>167</v>
      </c>
    </row>
    <row r="610" spans="1:3" x14ac:dyDescent="0.3">
      <c r="A610" s="30" t="s">
        <v>2113</v>
      </c>
      <c r="B610" s="30" t="s">
        <v>123</v>
      </c>
      <c r="C610" s="30" t="s">
        <v>861</v>
      </c>
    </row>
    <row r="611" spans="1:3" x14ac:dyDescent="0.3">
      <c r="A611" s="30" t="s">
        <v>1357</v>
      </c>
      <c r="B611" s="30" t="s">
        <v>123</v>
      </c>
      <c r="C611" s="30" t="s">
        <v>325</v>
      </c>
    </row>
    <row r="612" spans="1:3" x14ac:dyDescent="0.3">
      <c r="A612" s="30" t="s">
        <v>1158</v>
      </c>
      <c r="B612" s="30" t="s">
        <v>123</v>
      </c>
      <c r="C612" s="30" t="s">
        <v>135</v>
      </c>
    </row>
    <row r="613" spans="1:3" x14ac:dyDescent="0.3">
      <c r="A613" s="30" t="s">
        <v>1190</v>
      </c>
      <c r="B613" s="30" t="s">
        <v>123</v>
      </c>
      <c r="C613" s="30" t="s">
        <v>172</v>
      </c>
    </row>
    <row r="614" spans="1:3" x14ac:dyDescent="0.3">
      <c r="A614" s="30" t="s">
        <v>1875</v>
      </c>
      <c r="B614" s="30" t="s">
        <v>123</v>
      </c>
      <c r="C614" s="30" t="s">
        <v>708</v>
      </c>
    </row>
    <row r="615" spans="1:3" x14ac:dyDescent="0.3">
      <c r="A615" s="30" t="s">
        <v>1246</v>
      </c>
      <c r="B615" s="30" t="s">
        <v>123</v>
      </c>
      <c r="C615" s="30" t="s">
        <v>224</v>
      </c>
    </row>
    <row r="616" spans="1:3" x14ac:dyDescent="0.3">
      <c r="A616" s="30" t="s">
        <v>2075</v>
      </c>
      <c r="B616" s="30" t="s">
        <v>123</v>
      </c>
      <c r="C616" s="30" t="s">
        <v>215</v>
      </c>
    </row>
    <row r="617" spans="1:3" x14ac:dyDescent="0.3">
      <c r="A617" s="30" t="s">
        <v>1960</v>
      </c>
      <c r="B617" s="30" t="s">
        <v>123</v>
      </c>
      <c r="C617" s="30" t="s">
        <v>433</v>
      </c>
    </row>
    <row r="618" spans="1:3" x14ac:dyDescent="0.3">
      <c r="A618" s="30" t="s">
        <v>1528</v>
      </c>
      <c r="B618" s="30" t="s">
        <v>123</v>
      </c>
      <c r="C618" s="30" t="s">
        <v>242</v>
      </c>
    </row>
    <row r="619" spans="1:3" x14ac:dyDescent="0.3">
      <c r="A619" s="30" t="s">
        <v>1409</v>
      </c>
      <c r="B619" s="30" t="s">
        <v>123</v>
      </c>
      <c r="C619" s="30" t="s">
        <v>367</v>
      </c>
    </row>
    <row r="620" spans="1:3" x14ac:dyDescent="0.3">
      <c r="A620" s="30" t="s">
        <v>2381</v>
      </c>
      <c r="B620" s="30" t="s">
        <v>123</v>
      </c>
      <c r="C620" s="30" t="s">
        <v>130</v>
      </c>
    </row>
    <row r="621" spans="1:3" x14ac:dyDescent="0.3">
      <c r="A621" s="30" t="s">
        <v>1150</v>
      </c>
      <c r="B621" s="30" t="s">
        <v>123</v>
      </c>
      <c r="C621" s="30" t="s">
        <v>127</v>
      </c>
    </row>
    <row r="622" spans="1:3" x14ac:dyDescent="0.3">
      <c r="A622" s="30" t="s">
        <v>1615</v>
      </c>
      <c r="B622" s="30" t="s">
        <v>123</v>
      </c>
      <c r="C622" s="30" t="s">
        <v>269</v>
      </c>
    </row>
    <row r="623" spans="1:3" x14ac:dyDescent="0.3">
      <c r="A623" s="30" t="s">
        <v>1871</v>
      </c>
      <c r="B623" s="30" t="s">
        <v>123</v>
      </c>
      <c r="C623" s="30" t="s">
        <v>283</v>
      </c>
    </row>
    <row r="624" spans="1:3" x14ac:dyDescent="0.3">
      <c r="A624" s="30" t="s">
        <v>1442</v>
      </c>
      <c r="B624" s="30" t="s">
        <v>123</v>
      </c>
      <c r="C624" s="30" t="s">
        <v>314</v>
      </c>
    </row>
    <row r="625" spans="1:3" x14ac:dyDescent="0.3">
      <c r="A625" s="30" t="s">
        <v>1704</v>
      </c>
      <c r="B625" s="30" t="s">
        <v>123</v>
      </c>
      <c r="C625" s="30" t="s">
        <v>590</v>
      </c>
    </row>
    <row r="626" spans="1:3" x14ac:dyDescent="0.3">
      <c r="A626" s="30" t="s">
        <v>1646</v>
      </c>
      <c r="B626" s="30" t="s">
        <v>123</v>
      </c>
      <c r="C626" s="30" t="s">
        <v>182</v>
      </c>
    </row>
    <row r="627" spans="1:3" x14ac:dyDescent="0.3">
      <c r="A627" s="30" t="s">
        <v>1400</v>
      </c>
      <c r="B627" s="30" t="s">
        <v>123</v>
      </c>
      <c r="C627" s="30" t="s">
        <v>360</v>
      </c>
    </row>
    <row r="628" spans="1:3" x14ac:dyDescent="0.3">
      <c r="A628" s="30" t="s">
        <v>1793</v>
      </c>
      <c r="B628" s="30" t="s">
        <v>123</v>
      </c>
      <c r="C628" s="30" t="s">
        <v>651</v>
      </c>
    </row>
    <row r="629" spans="1:3" x14ac:dyDescent="0.3">
      <c r="A629" s="30" t="s">
        <v>1713</v>
      </c>
      <c r="B629" s="30" t="s">
        <v>123</v>
      </c>
      <c r="C629" s="30" t="s">
        <v>252</v>
      </c>
    </row>
    <row r="630" spans="1:3" x14ac:dyDescent="0.3">
      <c r="A630" s="30" t="s">
        <v>1174</v>
      </c>
      <c r="B630" s="30" t="s">
        <v>123</v>
      </c>
      <c r="C630" s="30" t="s">
        <v>154</v>
      </c>
    </row>
    <row r="631" spans="1:3" x14ac:dyDescent="0.3">
      <c r="A631" s="30" t="s">
        <v>1448</v>
      </c>
      <c r="B631" s="30" t="s">
        <v>123</v>
      </c>
      <c r="C631" s="30" t="s">
        <v>398</v>
      </c>
    </row>
    <row r="632" spans="1:3" x14ac:dyDescent="0.3">
      <c r="A632" s="30" t="s">
        <v>1725</v>
      </c>
      <c r="B632" s="30" t="s">
        <v>123</v>
      </c>
      <c r="C632" s="30" t="s">
        <v>605</v>
      </c>
    </row>
    <row r="633" spans="1:3" x14ac:dyDescent="0.3">
      <c r="A633" s="30" t="s">
        <v>2286</v>
      </c>
      <c r="B633" s="30" t="s">
        <v>123</v>
      </c>
      <c r="C633" s="30" t="s">
        <v>964</v>
      </c>
    </row>
    <row r="634" spans="1:3" x14ac:dyDescent="0.3">
      <c r="A634" s="30" t="s">
        <v>1865</v>
      </c>
      <c r="B634" s="30" t="s">
        <v>123</v>
      </c>
      <c r="C634" s="30" t="s">
        <v>166</v>
      </c>
    </row>
    <row r="635" spans="1:3" x14ac:dyDescent="0.3">
      <c r="A635" s="30" t="s">
        <v>1335</v>
      </c>
      <c r="B635" s="30" t="s">
        <v>123</v>
      </c>
      <c r="C635" s="30" t="s">
        <v>305</v>
      </c>
    </row>
    <row r="636" spans="1:3" x14ac:dyDescent="0.3">
      <c r="A636" s="30" t="s">
        <v>2167</v>
      </c>
      <c r="B636" s="30" t="s">
        <v>123</v>
      </c>
      <c r="C636" s="30" t="s">
        <v>567</v>
      </c>
    </row>
    <row r="637" spans="1:3" x14ac:dyDescent="0.3">
      <c r="A637" s="30" t="s">
        <v>1622</v>
      </c>
      <c r="B637" s="30" t="s">
        <v>123</v>
      </c>
      <c r="C637" s="30" t="s">
        <v>531</v>
      </c>
    </row>
    <row r="638" spans="1:3" x14ac:dyDescent="0.3">
      <c r="A638" s="30" t="s">
        <v>1170</v>
      </c>
      <c r="B638" s="30" t="s">
        <v>123</v>
      </c>
      <c r="C638" s="30" t="s">
        <v>150</v>
      </c>
    </row>
    <row r="639" spans="1:3" x14ac:dyDescent="0.3">
      <c r="A639" s="30" t="s">
        <v>1419</v>
      </c>
      <c r="B639" s="30" t="s">
        <v>123</v>
      </c>
      <c r="C639" s="30" t="s">
        <v>220</v>
      </c>
    </row>
    <row r="640" spans="1:3" x14ac:dyDescent="0.3">
      <c r="A640" s="30" t="s">
        <v>1183</v>
      </c>
      <c r="B640" s="30" t="s">
        <v>123</v>
      </c>
      <c r="C640" s="30" t="s">
        <v>163</v>
      </c>
    </row>
    <row r="641" spans="1:3" x14ac:dyDescent="0.3">
      <c r="A641" s="30" t="s">
        <v>1683</v>
      </c>
      <c r="B641" s="30" t="s">
        <v>123</v>
      </c>
      <c r="C641" s="30" t="s">
        <v>574</v>
      </c>
    </row>
    <row r="642" spans="1:3" x14ac:dyDescent="0.3">
      <c r="A642" s="30" t="s">
        <v>1781</v>
      </c>
      <c r="B642" s="30" t="s">
        <v>123</v>
      </c>
      <c r="C642" s="30" t="s">
        <v>577</v>
      </c>
    </row>
    <row r="643" spans="1:3" x14ac:dyDescent="0.3">
      <c r="A643" s="30" t="s">
        <v>2349</v>
      </c>
      <c r="B643" s="30" t="s">
        <v>123</v>
      </c>
      <c r="C643" s="30" t="s">
        <v>231</v>
      </c>
    </row>
    <row r="644" spans="1:3" x14ac:dyDescent="0.3">
      <c r="A644" s="30" t="s">
        <v>1237</v>
      </c>
      <c r="B644" s="30" t="s">
        <v>123</v>
      </c>
      <c r="C644" s="30" t="s">
        <v>216</v>
      </c>
    </row>
    <row r="645" spans="1:3" x14ac:dyDescent="0.3">
      <c r="A645" s="30" t="s">
        <v>1215</v>
      </c>
      <c r="B645" s="30" t="s">
        <v>123</v>
      </c>
      <c r="C645" s="30" t="s">
        <v>195</v>
      </c>
    </row>
    <row r="646" spans="1:3" x14ac:dyDescent="0.3">
      <c r="A646" s="30" t="s">
        <v>1952</v>
      </c>
      <c r="B646" s="30" t="s">
        <v>123</v>
      </c>
      <c r="C646" s="30" t="s">
        <v>758</v>
      </c>
    </row>
    <row r="647" spans="1:3" x14ac:dyDescent="0.3">
      <c r="A647" s="30" t="s">
        <v>1578</v>
      </c>
      <c r="B647" s="30" t="s">
        <v>123</v>
      </c>
      <c r="C647" s="30" t="s">
        <v>499</v>
      </c>
    </row>
    <row r="648" spans="1:3" x14ac:dyDescent="0.3">
      <c r="A648" s="30" t="s">
        <v>1333</v>
      </c>
      <c r="B648" s="30" t="s">
        <v>123</v>
      </c>
      <c r="C648" s="30" t="s">
        <v>303</v>
      </c>
    </row>
    <row r="649" spans="1:3" x14ac:dyDescent="0.3">
      <c r="A649" s="30" t="s">
        <v>2043</v>
      </c>
      <c r="B649" s="30" t="s">
        <v>123</v>
      </c>
      <c r="C649" s="30" t="s">
        <v>511</v>
      </c>
    </row>
    <row r="650" spans="1:3" x14ac:dyDescent="0.3">
      <c r="A650" s="30" t="s">
        <v>1342</v>
      </c>
      <c r="B650" s="30" t="s">
        <v>123</v>
      </c>
      <c r="C650" s="30" t="s">
        <v>311</v>
      </c>
    </row>
    <row r="651" spans="1:3" x14ac:dyDescent="0.3">
      <c r="A651" s="30" t="s">
        <v>2363</v>
      </c>
      <c r="B651" s="30" t="s">
        <v>123</v>
      </c>
      <c r="C651" s="30" t="s">
        <v>421</v>
      </c>
    </row>
    <row r="652" spans="1:3" x14ac:dyDescent="0.3">
      <c r="A652" s="30" t="s">
        <v>1212</v>
      </c>
      <c r="B652" s="30" t="s">
        <v>123</v>
      </c>
      <c r="C652" s="30" t="s">
        <v>192</v>
      </c>
    </row>
    <row r="653" spans="1:3" x14ac:dyDescent="0.3">
      <c r="A653" s="30" t="s">
        <v>1531</v>
      </c>
      <c r="B653" s="30" t="s">
        <v>123</v>
      </c>
      <c r="C653" s="30" t="s">
        <v>187</v>
      </c>
    </row>
    <row r="654" spans="1:3" x14ac:dyDescent="0.3">
      <c r="A654" s="30" t="s">
        <v>1520</v>
      </c>
      <c r="B654" s="30" t="s">
        <v>123</v>
      </c>
      <c r="C654" s="30" t="s">
        <v>160</v>
      </c>
    </row>
    <row r="655" spans="1:3" x14ac:dyDescent="0.3">
      <c r="A655" s="30" t="s">
        <v>1194</v>
      </c>
      <c r="B655" s="30" t="s">
        <v>123</v>
      </c>
      <c r="C655" s="30" t="s">
        <v>176</v>
      </c>
    </row>
    <row r="656" spans="1:3" x14ac:dyDescent="0.3">
      <c r="A656" s="30" t="s">
        <v>1519</v>
      </c>
      <c r="B656" s="30" t="s">
        <v>123</v>
      </c>
      <c r="C656" s="30" t="s">
        <v>395</v>
      </c>
    </row>
    <row r="657" spans="1:3" x14ac:dyDescent="0.3">
      <c r="A657" s="30" t="s">
        <v>1371</v>
      </c>
      <c r="B657" s="30" t="s">
        <v>123</v>
      </c>
      <c r="C657" s="30" t="s">
        <v>338</v>
      </c>
    </row>
    <row r="658" spans="1:3" x14ac:dyDescent="0.3">
      <c r="A658" s="30" t="s">
        <v>1302</v>
      </c>
      <c r="B658" s="30" t="s">
        <v>123</v>
      </c>
      <c r="C658" s="30" t="s">
        <v>275</v>
      </c>
    </row>
    <row r="659" spans="1:3" x14ac:dyDescent="0.3">
      <c r="A659" s="30" t="s">
        <v>1562</v>
      </c>
      <c r="B659" s="30" t="s">
        <v>170</v>
      </c>
      <c r="C659" s="30" t="s">
        <v>268</v>
      </c>
    </row>
    <row r="660" spans="1:3" x14ac:dyDescent="0.3">
      <c r="A660" s="30" t="s">
        <v>2512</v>
      </c>
      <c r="B660" s="30" t="s">
        <v>170</v>
      </c>
      <c r="C660" s="30" t="s">
        <v>1092</v>
      </c>
    </row>
    <row r="661" spans="1:3" x14ac:dyDescent="0.3">
      <c r="A661" s="30" t="s">
        <v>2227</v>
      </c>
      <c r="B661" s="30" t="s">
        <v>170</v>
      </c>
      <c r="C661" s="30" t="s">
        <v>930</v>
      </c>
    </row>
    <row r="662" spans="1:3" x14ac:dyDescent="0.3">
      <c r="A662" s="30" t="s">
        <v>2199</v>
      </c>
      <c r="B662" s="30" t="s">
        <v>170</v>
      </c>
      <c r="C662" s="30" t="s">
        <v>909</v>
      </c>
    </row>
    <row r="663" spans="1:3" x14ac:dyDescent="0.3">
      <c r="A663" s="30" t="s">
        <v>1884</v>
      </c>
      <c r="B663" s="30" t="s">
        <v>170</v>
      </c>
      <c r="C663" s="30" t="s">
        <v>716</v>
      </c>
    </row>
    <row r="664" spans="1:3" x14ac:dyDescent="0.3">
      <c r="A664" s="30" t="s">
        <v>1970</v>
      </c>
      <c r="B664" s="30" t="s">
        <v>170</v>
      </c>
      <c r="C664" s="30" t="s">
        <v>770</v>
      </c>
    </row>
    <row r="665" spans="1:3" x14ac:dyDescent="0.3">
      <c r="A665" s="30" t="s">
        <v>1460</v>
      </c>
      <c r="B665" s="30" t="s">
        <v>170</v>
      </c>
      <c r="C665" s="30" t="s">
        <v>230</v>
      </c>
    </row>
    <row r="666" spans="1:3" x14ac:dyDescent="0.3">
      <c r="A666" s="30" t="s">
        <v>1856</v>
      </c>
      <c r="B666" s="30" t="s">
        <v>170</v>
      </c>
      <c r="C666" s="30" t="s">
        <v>694</v>
      </c>
    </row>
    <row r="667" spans="1:3" x14ac:dyDescent="0.3">
      <c r="A667" s="30" t="s">
        <v>1466</v>
      </c>
      <c r="B667" s="30" t="s">
        <v>170</v>
      </c>
      <c r="C667" s="30" t="s">
        <v>359</v>
      </c>
    </row>
    <row r="668" spans="1:3" x14ac:dyDescent="0.3">
      <c r="A668" s="30" t="s">
        <v>2306</v>
      </c>
      <c r="B668" s="30" t="s">
        <v>170</v>
      </c>
      <c r="C668" s="30" t="s">
        <v>675</v>
      </c>
    </row>
    <row r="669" spans="1:3" x14ac:dyDescent="0.3">
      <c r="A669" s="30" t="s">
        <v>2465</v>
      </c>
      <c r="B669" s="30" t="s">
        <v>170</v>
      </c>
      <c r="C669" s="30" t="s">
        <v>495</v>
      </c>
    </row>
    <row r="670" spans="1:3" x14ac:dyDescent="0.3">
      <c r="A670" s="30" t="s">
        <v>1197</v>
      </c>
      <c r="B670" s="30" t="s">
        <v>170</v>
      </c>
      <c r="C670" s="30" t="s">
        <v>179</v>
      </c>
    </row>
    <row r="671" spans="1:3" x14ac:dyDescent="0.3">
      <c r="A671" s="30" t="s">
        <v>1444</v>
      </c>
      <c r="B671" s="30" t="s">
        <v>170</v>
      </c>
      <c r="C671" s="30" t="s">
        <v>394</v>
      </c>
    </row>
    <row r="672" spans="1:3" x14ac:dyDescent="0.3">
      <c r="A672" s="30" t="s">
        <v>2160</v>
      </c>
      <c r="B672" s="30" t="s">
        <v>170</v>
      </c>
      <c r="C672" s="30" t="s">
        <v>886</v>
      </c>
    </row>
    <row r="673" spans="1:3" x14ac:dyDescent="0.3">
      <c r="A673" s="30" t="s">
        <v>2089</v>
      </c>
      <c r="B673" s="30" t="s">
        <v>170</v>
      </c>
      <c r="C673" s="30" t="s">
        <v>553</v>
      </c>
    </row>
    <row r="674" spans="1:3" x14ac:dyDescent="0.3">
      <c r="A674" s="30" t="s">
        <v>1719</v>
      </c>
      <c r="B674" s="30" t="s">
        <v>170</v>
      </c>
      <c r="C674" s="30" t="s">
        <v>599</v>
      </c>
    </row>
    <row r="675" spans="1:3" x14ac:dyDescent="0.3">
      <c r="A675" s="30" t="s">
        <v>1508</v>
      </c>
      <c r="B675" s="30" t="s">
        <v>170</v>
      </c>
      <c r="C675" s="30" t="s">
        <v>449</v>
      </c>
    </row>
    <row r="676" spans="1:3" x14ac:dyDescent="0.3">
      <c r="A676" s="30" t="s">
        <v>1695</v>
      </c>
      <c r="B676" s="30" t="s">
        <v>170</v>
      </c>
      <c r="C676" s="30" t="s">
        <v>212</v>
      </c>
    </row>
    <row r="677" spans="1:3" x14ac:dyDescent="0.3">
      <c r="A677" s="30" t="s">
        <v>2218</v>
      </c>
      <c r="B677" s="30" t="s">
        <v>170</v>
      </c>
      <c r="C677" s="30" t="s">
        <v>924</v>
      </c>
    </row>
    <row r="678" spans="1:3" x14ac:dyDescent="0.3">
      <c r="A678" s="30" t="s">
        <v>1678</v>
      </c>
      <c r="B678" s="30" t="s">
        <v>170</v>
      </c>
      <c r="C678" s="30" t="s">
        <v>568</v>
      </c>
    </row>
    <row r="679" spans="1:3" x14ac:dyDescent="0.3">
      <c r="A679" s="30" t="s">
        <v>1270</v>
      </c>
      <c r="B679" s="30" t="s">
        <v>170</v>
      </c>
      <c r="C679" s="30" t="s">
        <v>245</v>
      </c>
    </row>
    <row r="680" spans="1:3" x14ac:dyDescent="0.3">
      <c r="A680" s="30" t="s">
        <v>1249</v>
      </c>
      <c r="B680" s="30" t="s">
        <v>170</v>
      </c>
      <c r="C680" s="30" t="s">
        <v>226</v>
      </c>
    </row>
    <row r="681" spans="1:3" x14ac:dyDescent="0.3">
      <c r="A681" s="30" t="s">
        <v>2161</v>
      </c>
      <c r="B681" s="30" t="s">
        <v>170</v>
      </c>
      <c r="C681" s="30" t="s">
        <v>887</v>
      </c>
    </row>
    <row r="682" spans="1:3" x14ac:dyDescent="0.3">
      <c r="A682" s="30" t="s">
        <v>1739</v>
      </c>
      <c r="B682" s="30" t="s">
        <v>170</v>
      </c>
      <c r="C682" s="30" t="s">
        <v>617</v>
      </c>
    </row>
    <row r="683" spans="1:3" x14ac:dyDescent="0.3">
      <c r="A683" s="30" t="s">
        <v>1790</v>
      </c>
      <c r="B683" s="30" t="s">
        <v>170</v>
      </c>
      <c r="C683" s="30" t="s">
        <v>153</v>
      </c>
    </row>
    <row r="684" spans="1:3" x14ac:dyDescent="0.3">
      <c r="A684" s="30" t="s">
        <v>1647</v>
      </c>
      <c r="B684" s="30" t="s">
        <v>170</v>
      </c>
      <c r="C684" s="30" t="s">
        <v>547</v>
      </c>
    </row>
    <row r="685" spans="1:3" x14ac:dyDescent="0.3">
      <c r="A685" s="30" t="s">
        <v>1855</v>
      </c>
      <c r="B685" s="30" t="s">
        <v>170</v>
      </c>
      <c r="C685" s="30" t="s">
        <v>489</v>
      </c>
    </row>
    <row r="686" spans="1:3" x14ac:dyDescent="0.3">
      <c r="A686" s="30" t="s">
        <v>1267</v>
      </c>
      <c r="B686" s="30" t="s">
        <v>170</v>
      </c>
      <c r="C686" s="30" t="s">
        <v>241</v>
      </c>
    </row>
    <row r="687" spans="1:3" x14ac:dyDescent="0.3">
      <c r="A687" s="30" t="s">
        <v>1911</v>
      </c>
      <c r="B687" s="30" t="s">
        <v>170</v>
      </c>
      <c r="C687" s="30" t="s">
        <v>733</v>
      </c>
    </row>
    <row r="688" spans="1:3" x14ac:dyDescent="0.3">
      <c r="A688" s="30" t="s">
        <v>2461</v>
      </c>
      <c r="B688" s="30" t="s">
        <v>170</v>
      </c>
      <c r="C688" s="30" t="s">
        <v>472</v>
      </c>
    </row>
    <row r="689" spans="1:3" x14ac:dyDescent="0.3">
      <c r="A689" s="30" t="s">
        <v>1541</v>
      </c>
      <c r="B689" s="30" t="s">
        <v>170</v>
      </c>
      <c r="C689" s="30" t="s">
        <v>474</v>
      </c>
    </row>
    <row r="690" spans="1:3" x14ac:dyDescent="0.3">
      <c r="A690" s="30" t="s">
        <v>1275</v>
      </c>
      <c r="B690" s="30" t="s">
        <v>170</v>
      </c>
      <c r="C690" s="30" t="s">
        <v>251</v>
      </c>
    </row>
    <row r="691" spans="1:3" x14ac:dyDescent="0.3">
      <c r="A691" s="30" t="s">
        <v>2118</v>
      </c>
      <c r="B691" s="30" t="s">
        <v>170</v>
      </c>
      <c r="C691" s="30" t="s">
        <v>325</v>
      </c>
    </row>
    <row r="692" spans="1:3" x14ac:dyDescent="0.3">
      <c r="A692" s="30" t="s">
        <v>1381</v>
      </c>
      <c r="B692" s="30" t="s">
        <v>170</v>
      </c>
      <c r="C692" s="30" t="s">
        <v>142</v>
      </c>
    </row>
    <row r="693" spans="1:3" x14ac:dyDescent="0.3">
      <c r="A693" s="30" t="s">
        <v>1784</v>
      </c>
      <c r="B693" s="30" t="s">
        <v>170</v>
      </c>
      <c r="C693" s="30" t="s">
        <v>645</v>
      </c>
    </row>
    <row r="694" spans="1:3" x14ac:dyDescent="0.3">
      <c r="A694" s="30" t="s">
        <v>1978</v>
      </c>
      <c r="B694" s="30" t="s">
        <v>170</v>
      </c>
      <c r="C694" s="30" t="s">
        <v>242</v>
      </c>
    </row>
    <row r="695" spans="1:3" x14ac:dyDescent="0.3">
      <c r="A695" s="30" t="s">
        <v>2284</v>
      </c>
      <c r="B695" s="30" t="s">
        <v>170</v>
      </c>
      <c r="C695" s="30" t="s">
        <v>222</v>
      </c>
    </row>
    <row r="696" spans="1:3" x14ac:dyDescent="0.3">
      <c r="A696" s="30" t="s">
        <v>1811</v>
      </c>
      <c r="B696" s="30" t="s">
        <v>170</v>
      </c>
      <c r="C696" s="30" t="s">
        <v>664</v>
      </c>
    </row>
    <row r="697" spans="1:3" x14ac:dyDescent="0.3">
      <c r="A697" s="30" t="s">
        <v>2312</v>
      </c>
      <c r="B697" s="30" t="s">
        <v>170</v>
      </c>
      <c r="C697" s="30" t="s">
        <v>911</v>
      </c>
    </row>
    <row r="698" spans="1:3" x14ac:dyDescent="0.3">
      <c r="A698" s="30" t="s">
        <v>1777</v>
      </c>
      <c r="B698" s="30" t="s">
        <v>170</v>
      </c>
      <c r="C698" s="30" t="s">
        <v>639</v>
      </c>
    </row>
    <row r="699" spans="1:3" x14ac:dyDescent="0.3">
      <c r="A699" s="30" t="s">
        <v>1935</v>
      </c>
      <c r="B699" s="30" t="s">
        <v>170</v>
      </c>
      <c r="C699" s="30" t="s">
        <v>188</v>
      </c>
    </row>
    <row r="700" spans="1:3" x14ac:dyDescent="0.3">
      <c r="A700" s="30" t="s">
        <v>1414</v>
      </c>
      <c r="B700" s="30" t="s">
        <v>170</v>
      </c>
      <c r="C700" s="30" t="s">
        <v>371</v>
      </c>
    </row>
    <row r="701" spans="1:3" x14ac:dyDescent="0.3">
      <c r="A701" s="30" t="s">
        <v>2166</v>
      </c>
      <c r="B701" s="30" t="s">
        <v>170</v>
      </c>
      <c r="C701" s="30" t="s">
        <v>891</v>
      </c>
    </row>
    <row r="702" spans="1:3" x14ac:dyDescent="0.3">
      <c r="A702" s="30" t="s">
        <v>2413</v>
      </c>
      <c r="B702" s="30" t="s">
        <v>170</v>
      </c>
      <c r="C702" s="30" t="s">
        <v>314</v>
      </c>
    </row>
    <row r="703" spans="1:3" x14ac:dyDescent="0.3">
      <c r="A703" s="30" t="s">
        <v>1950</v>
      </c>
      <c r="B703" s="30" t="s">
        <v>170</v>
      </c>
      <c r="C703" s="30" t="s">
        <v>347</v>
      </c>
    </row>
    <row r="704" spans="1:3" x14ac:dyDescent="0.3">
      <c r="A704" s="30" t="s">
        <v>1872</v>
      </c>
      <c r="B704" s="30" t="s">
        <v>170</v>
      </c>
      <c r="C704" s="30" t="s">
        <v>412</v>
      </c>
    </row>
    <row r="705" spans="1:3" x14ac:dyDescent="0.3">
      <c r="A705" s="30" t="s">
        <v>1220</v>
      </c>
      <c r="B705" s="30" t="s">
        <v>170</v>
      </c>
      <c r="C705" s="30" t="s">
        <v>201</v>
      </c>
    </row>
    <row r="706" spans="1:3" x14ac:dyDescent="0.3">
      <c r="A706" s="30" t="s">
        <v>2336</v>
      </c>
      <c r="B706" s="30" t="s">
        <v>170</v>
      </c>
      <c r="C706" s="30" t="s">
        <v>182</v>
      </c>
    </row>
    <row r="707" spans="1:3" x14ac:dyDescent="0.3">
      <c r="A707" s="30" t="s">
        <v>2298</v>
      </c>
      <c r="B707" s="30" t="s">
        <v>170</v>
      </c>
      <c r="C707" s="30" t="s">
        <v>360</v>
      </c>
    </row>
    <row r="708" spans="1:3" x14ac:dyDescent="0.3">
      <c r="A708" s="30" t="s">
        <v>1803</v>
      </c>
      <c r="B708" s="30" t="s">
        <v>170</v>
      </c>
      <c r="C708" s="30" t="s">
        <v>255</v>
      </c>
    </row>
    <row r="709" spans="1:3" x14ac:dyDescent="0.3">
      <c r="A709" s="30" t="s">
        <v>1454</v>
      </c>
      <c r="B709" s="30" t="s">
        <v>170</v>
      </c>
      <c r="C709" s="30" t="s">
        <v>403</v>
      </c>
    </row>
    <row r="710" spans="1:3" x14ac:dyDescent="0.3">
      <c r="A710" s="30" t="s">
        <v>2544</v>
      </c>
      <c r="B710" s="30" t="s">
        <v>170</v>
      </c>
      <c r="C710" s="30" t="s">
        <v>1113</v>
      </c>
    </row>
    <row r="711" spans="1:3" x14ac:dyDescent="0.3">
      <c r="A711" s="30" t="s">
        <v>1189</v>
      </c>
      <c r="B711" s="30" t="s">
        <v>170</v>
      </c>
      <c r="C711" s="30" t="s">
        <v>171</v>
      </c>
    </row>
    <row r="712" spans="1:3" x14ac:dyDescent="0.3">
      <c r="A712" s="30" t="s">
        <v>1320</v>
      </c>
      <c r="B712" s="30" t="s">
        <v>170</v>
      </c>
      <c r="C712" s="30" t="s">
        <v>292</v>
      </c>
    </row>
    <row r="713" spans="1:3" x14ac:dyDescent="0.3">
      <c r="A713" s="30" t="s">
        <v>1203</v>
      </c>
      <c r="B713" s="30" t="s">
        <v>170</v>
      </c>
      <c r="C713" s="30" t="s">
        <v>185</v>
      </c>
    </row>
    <row r="714" spans="1:3" x14ac:dyDescent="0.3">
      <c r="A714" s="30" t="s">
        <v>2357</v>
      </c>
      <c r="B714" s="30" t="s">
        <v>170</v>
      </c>
      <c r="C714" s="30" t="s">
        <v>1009</v>
      </c>
    </row>
    <row r="715" spans="1:3" x14ac:dyDescent="0.3">
      <c r="A715" s="30" t="s">
        <v>1992</v>
      </c>
      <c r="B715" s="30" t="s">
        <v>170</v>
      </c>
      <c r="C715" s="30" t="s">
        <v>781</v>
      </c>
    </row>
    <row r="716" spans="1:3" x14ac:dyDescent="0.3">
      <c r="A716" s="30" t="s">
        <v>2324</v>
      </c>
      <c r="B716" s="30" t="s">
        <v>170</v>
      </c>
      <c r="C716" s="30" t="s">
        <v>305</v>
      </c>
    </row>
    <row r="717" spans="1:3" x14ac:dyDescent="0.3">
      <c r="A717" s="30" t="s">
        <v>2149</v>
      </c>
      <c r="B717" s="30" t="s">
        <v>170</v>
      </c>
      <c r="C717" s="30" t="s">
        <v>327</v>
      </c>
    </row>
    <row r="718" spans="1:3" x14ac:dyDescent="0.3">
      <c r="A718" s="30" t="s">
        <v>1510</v>
      </c>
      <c r="B718" s="30" t="s">
        <v>170</v>
      </c>
      <c r="C718" s="30" t="s">
        <v>451</v>
      </c>
    </row>
    <row r="719" spans="1:3" x14ac:dyDescent="0.3">
      <c r="A719" s="30" t="s">
        <v>2068</v>
      </c>
      <c r="B719" s="30" t="s">
        <v>170</v>
      </c>
      <c r="C719" s="30" t="s">
        <v>213</v>
      </c>
    </row>
    <row r="720" spans="1:3" x14ac:dyDescent="0.3">
      <c r="A720" s="30" t="s">
        <v>1322</v>
      </c>
      <c r="B720" s="30" t="s">
        <v>170</v>
      </c>
      <c r="C720" s="30" t="s">
        <v>294</v>
      </c>
    </row>
    <row r="721" spans="1:3" x14ac:dyDescent="0.3">
      <c r="A721" s="30" t="s">
        <v>1221</v>
      </c>
      <c r="B721" s="30" t="s">
        <v>170</v>
      </c>
      <c r="C721" s="30" t="s">
        <v>202</v>
      </c>
    </row>
    <row r="722" spans="1:3" x14ac:dyDescent="0.3">
      <c r="A722" s="30" t="s">
        <v>1389</v>
      </c>
      <c r="B722" s="30" t="s">
        <v>170</v>
      </c>
      <c r="C722" s="30" t="s">
        <v>348</v>
      </c>
    </row>
    <row r="723" spans="1:3" x14ac:dyDescent="0.3">
      <c r="A723" s="30" t="s">
        <v>2083</v>
      </c>
      <c r="B723" s="30" t="s">
        <v>170</v>
      </c>
      <c r="C723" s="30" t="s">
        <v>839</v>
      </c>
    </row>
    <row r="724" spans="1:3" x14ac:dyDescent="0.3">
      <c r="A724" s="30" t="s">
        <v>2190</v>
      </c>
      <c r="B724" s="30" t="s">
        <v>170</v>
      </c>
      <c r="C724" s="30" t="s">
        <v>512</v>
      </c>
    </row>
    <row r="725" spans="1:3" x14ac:dyDescent="0.3">
      <c r="A725" s="30" t="s">
        <v>1299</v>
      </c>
      <c r="B725" s="30" t="s">
        <v>170</v>
      </c>
      <c r="C725" s="30" t="s">
        <v>272</v>
      </c>
    </row>
    <row r="726" spans="1:3" x14ac:dyDescent="0.3">
      <c r="A726" s="30" t="s">
        <v>1858</v>
      </c>
      <c r="B726" s="30" t="s">
        <v>170</v>
      </c>
      <c r="C726" s="30" t="s">
        <v>483</v>
      </c>
    </row>
    <row r="727" spans="1:3" x14ac:dyDescent="0.3">
      <c r="A727" s="30" t="s">
        <v>1866</v>
      </c>
      <c r="B727" s="30" t="s">
        <v>170</v>
      </c>
      <c r="C727" s="30" t="s">
        <v>220</v>
      </c>
    </row>
    <row r="728" spans="1:3" x14ac:dyDescent="0.3">
      <c r="A728" s="30" t="s">
        <v>1247</v>
      </c>
      <c r="B728" s="30" t="s">
        <v>170</v>
      </c>
      <c r="C728" s="30" t="s">
        <v>156</v>
      </c>
    </row>
    <row r="729" spans="1:3" x14ac:dyDescent="0.3">
      <c r="A729" s="30" t="s">
        <v>1904</v>
      </c>
      <c r="B729" s="30" t="s">
        <v>170</v>
      </c>
      <c r="C729" s="30" t="s">
        <v>630</v>
      </c>
    </row>
    <row r="730" spans="1:3" x14ac:dyDescent="0.3">
      <c r="A730" s="30" t="s">
        <v>1778</v>
      </c>
      <c r="B730" s="30" t="s">
        <v>170</v>
      </c>
      <c r="C730" s="30" t="s">
        <v>640</v>
      </c>
    </row>
    <row r="731" spans="1:3" x14ac:dyDescent="0.3">
      <c r="A731" s="30" t="s">
        <v>1697</v>
      </c>
      <c r="B731" s="30" t="s">
        <v>170</v>
      </c>
      <c r="C731" s="30" t="s">
        <v>584</v>
      </c>
    </row>
    <row r="732" spans="1:3" x14ac:dyDescent="0.3">
      <c r="A732" s="30" t="s">
        <v>2382</v>
      </c>
      <c r="B732" s="30" t="s">
        <v>170</v>
      </c>
      <c r="C732" s="30" t="s">
        <v>1023</v>
      </c>
    </row>
    <row r="733" spans="1:3" x14ac:dyDescent="0.3">
      <c r="A733" s="30" t="s">
        <v>1287</v>
      </c>
      <c r="B733" s="30" t="s">
        <v>170</v>
      </c>
      <c r="C733" s="30" t="s">
        <v>260</v>
      </c>
    </row>
    <row r="734" spans="1:3" x14ac:dyDescent="0.3">
      <c r="A734" s="30" t="s">
        <v>1513</v>
      </c>
      <c r="B734" s="30" t="s">
        <v>170</v>
      </c>
      <c r="C734" s="30" t="s">
        <v>453</v>
      </c>
    </row>
    <row r="735" spans="1:3" x14ac:dyDescent="0.3">
      <c r="A735" s="30" t="s">
        <v>1482</v>
      </c>
      <c r="B735" s="30" t="s">
        <v>170</v>
      </c>
      <c r="C735" s="30" t="s">
        <v>192</v>
      </c>
    </row>
    <row r="736" spans="1:3" x14ac:dyDescent="0.3">
      <c r="A736" s="30" t="s">
        <v>1205</v>
      </c>
      <c r="B736" s="30" t="s">
        <v>170</v>
      </c>
      <c r="C736" s="30" t="s">
        <v>187</v>
      </c>
    </row>
    <row r="737" spans="1:3" x14ac:dyDescent="0.3">
      <c r="A737" s="30" t="s">
        <v>2403</v>
      </c>
      <c r="B737" s="30" t="s">
        <v>170</v>
      </c>
      <c r="C737" s="30" t="s">
        <v>160</v>
      </c>
    </row>
    <row r="738" spans="1:3" x14ac:dyDescent="0.3">
      <c r="A738" s="30" t="s">
        <v>1248</v>
      </c>
      <c r="B738" s="30" t="s">
        <v>170</v>
      </c>
      <c r="C738" s="30" t="s">
        <v>225</v>
      </c>
    </row>
    <row r="739" spans="1:3" x14ac:dyDescent="0.3">
      <c r="A739" s="30" t="s">
        <v>1607</v>
      </c>
      <c r="B739" s="30" t="s">
        <v>170</v>
      </c>
      <c r="C739" s="30" t="s">
        <v>521</v>
      </c>
    </row>
    <row r="740" spans="1:3" x14ac:dyDescent="0.3">
      <c r="A740" s="30" t="s">
        <v>2281</v>
      </c>
      <c r="B740" s="30" t="s">
        <v>276</v>
      </c>
      <c r="C740" s="30" t="s">
        <v>963</v>
      </c>
    </row>
    <row r="741" spans="1:3" x14ac:dyDescent="0.3">
      <c r="A741" s="30" t="s">
        <v>2082</v>
      </c>
      <c r="B741" s="30" t="s">
        <v>276</v>
      </c>
      <c r="C741" s="30" t="s">
        <v>838</v>
      </c>
    </row>
    <row r="742" spans="1:3" x14ac:dyDescent="0.3">
      <c r="A742" s="30" t="s">
        <v>1485</v>
      </c>
      <c r="B742" s="30" t="s">
        <v>276</v>
      </c>
      <c r="C742" s="30" t="s">
        <v>335</v>
      </c>
    </row>
    <row r="743" spans="1:3" x14ac:dyDescent="0.3">
      <c r="A743" s="30" t="s">
        <v>2400</v>
      </c>
      <c r="B743" s="30" t="s">
        <v>276</v>
      </c>
      <c r="C743" s="30" t="s">
        <v>1032</v>
      </c>
    </row>
    <row r="744" spans="1:3" x14ac:dyDescent="0.3">
      <c r="A744" s="30" t="s">
        <v>1617</v>
      </c>
      <c r="B744" s="30" t="s">
        <v>276</v>
      </c>
      <c r="C744" s="30" t="s">
        <v>179</v>
      </c>
    </row>
    <row r="745" spans="1:3" x14ac:dyDescent="0.3">
      <c r="A745" s="30" t="s">
        <v>2472</v>
      </c>
      <c r="B745" s="30" t="s">
        <v>276</v>
      </c>
      <c r="C745" s="30" t="s">
        <v>1071</v>
      </c>
    </row>
    <row r="746" spans="1:3" x14ac:dyDescent="0.3">
      <c r="A746" s="30" t="s">
        <v>2369</v>
      </c>
      <c r="B746" s="30" t="s">
        <v>276</v>
      </c>
      <c r="C746" s="30" t="s">
        <v>984</v>
      </c>
    </row>
    <row r="747" spans="1:3" x14ac:dyDescent="0.3">
      <c r="A747" s="30" t="s">
        <v>1644</v>
      </c>
      <c r="B747" s="30" t="s">
        <v>276</v>
      </c>
      <c r="C747" s="30" t="s">
        <v>545</v>
      </c>
    </row>
    <row r="748" spans="1:3" x14ac:dyDescent="0.3">
      <c r="A748" s="30" t="s">
        <v>1623</v>
      </c>
      <c r="B748" s="30" t="s">
        <v>276</v>
      </c>
      <c r="C748" s="30" t="s">
        <v>532</v>
      </c>
    </row>
    <row r="749" spans="1:3" x14ac:dyDescent="0.3">
      <c r="A749" s="30" t="s">
        <v>2329</v>
      </c>
      <c r="B749" s="30" t="s">
        <v>276</v>
      </c>
      <c r="C749" s="30" t="s">
        <v>991</v>
      </c>
    </row>
    <row r="750" spans="1:3" x14ac:dyDescent="0.3">
      <c r="A750" s="30" t="s">
        <v>1810</v>
      </c>
      <c r="B750" s="30" t="s">
        <v>276</v>
      </c>
      <c r="C750" s="30" t="s">
        <v>442</v>
      </c>
    </row>
    <row r="751" spans="1:3" x14ac:dyDescent="0.3">
      <c r="A751" s="30" t="s">
        <v>1882</v>
      </c>
      <c r="B751" s="30" t="s">
        <v>276</v>
      </c>
      <c r="C751" s="30" t="s">
        <v>714</v>
      </c>
    </row>
    <row r="752" spans="1:3" x14ac:dyDescent="0.3">
      <c r="A752" s="30" t="s">
        <v>1588</v>
      </c>
      <c r="B752" s="30" t="s">
        <v>276</v>
      </c>
      <c r="C752" s="30" t="s">
        <v>508</v>
      </c>
    </row>
    <row r="753" spans="1:3" x14ac:dyDescent="0.3">
      <c r="A753" s="30" t="s">
        <v>2150</v>
      </c>
      <c r="B753" s="30" t="s">
        <v>276</v>
      </c>
      <c r="C753" s="30" t="s">
        <v>878</v>
      </c>
    </row>
    <row r="754" spans="1:3" x14ac:dyDescent="0.3">
      <c r="A754" s="30" t="s">
        <v>2434</v>
      </c>
      <c r="B754" s="30" t="s">
        <v>276</v>
      </c>
      <c r="C754" s="30" t="s">
        <v>858</v>
      </c>
    </row>
    <row r="755" spans="1:3" x14ac:dyDescent="0.3">
      <c r="A755" s="30" t="s">
        <v>1986</v>
      </c>
      <c r="B755" s="30" t="s">
        <v>276</v>
      </c>
      <c r="C755" s="30" t="s">
        <v>777</v>
      </c>
    </row>
    <row r="756" spans="1:3" x14ac:dyDescent="0.3">
      <c r="A756" s="30" t="s">
        <v>2165</v>
      </c>
      <c r="B756" s="30" t="s">
        <v>276</v>
      </c>
      <c r="C756" s="30" t="s">
        <v>175</v>
      </c>
    </row>
    <row r="757" spans="1:3" x14ac:dyDescent="0.3">
      <c r="A757" s="30" t="s">
        <v>1823</v>
      </c>
      <c r="B757" s="30" t="s">
        <v>276</v>
      </c>
      <c r="C757" s="30" t="s">
        <v>671</v>
      </c>
    </row>
    <row r="758" spans="1:3" x14ac:dyDescent="0.3">
      <c r="A758" s="30" t="s">
        <v>1553</v>
      </c>
      <c r="B758" s="30" t="s">
        <v>276</v>
      </c>
      <c r="C758" s="30" t="s">
        <v>269</v>
      </c>
    </row>
    <row r="759" spans="1:3" x14ac:dyDescent="0.3">
      <c r="A759" s="30" t="s">
        <v>2056</v>
      </c>
      <c r="B759" s="30" t="s">
        <v>276</v>
      </c>
      <c r="C759" s="30" t="s">
        <v>824</v>
      </c>
    </row>
    <row r="760" spans="1:3" x14ac:dyDescent="0.3">
      <c r="A760" s="30" t="s">
        <v>1303</v>
      </c>
      <c r="B760" s="30" t="s">
        <v>276</v>
      </c>
      <c r="C760" s="30" t="s">
        <v>277</v>
      </c>
    </row>
    <row r="761" spans="1:3" x14ac:dyDescent="0.3">
      <c r="A761" s="30" t="s">
        <v>1743</v>
      </c>
      <c r="B761" s="30" t="s">
        <v>276</v>
      </c>
      <c r="C761" s="30" t="s">
        <v>620</v>
      </c>
    </row>
    <row r="762" spans="1:3" x14ac:dyDescent="0.3">
      <c r="A762" s="30" t="s">
        <v>1654</v>
      </c>
      <c r="B762" s="30" t="s">
        <v>276</v>
      </c>
      <c r="C762" s="30" t="s">
        <v>552</v>
      </c>
    </row>
    <row r="763" spans="1:3" x14ac:dyDescent="0.3">
      <c r="A763" s="30" t="s">
        <v>2367</v>
      </c>
      <c r="B763" s="30" t="s">
        <v>276</v>
      </c>
      <c r="C763" s="30" t="s">
        <v>1012</v>
      </c>
    </row>
    <row r="764" spans="1:3" x14ac:dyDescent="0.3">
      <c r="A764" s="30" t="s">
        <v>1384</v>
      </c>
      <c r="B764" s="30" t="s">
        <v>276</v>
      </c>
      <c r="C764" s="30" t="s">
        <v>344</v>
      </c>
    </row>
    <row r="765" spans="1:3" x14ac:dyDescent="0.3">
      <c r="A765" s="30" t="s">
        <v>1768</v>
      </c>
      <c r="B765" s="30" t="s">
        <v>276</v>
      </c>
      <c r="C765" s="30" t="s">
        <v>164</v>
      </c>
    </row>
    <row r="766" spans="1:3" x14ac:dyDescent="0.3">
      <c r="A766" s="30" t="s">
        <v>1832</v>
      </c>
      <c r="B766" s="30" t="s">
        <v>276</v>
      </c>
      <c r="C766" s="30" t="s">
        <v>679</v>
      </c>
    </row>
    <row r="767" spans="1:3" x14ac:dyDescent="0.3">
      <c r="A767" s="30" t="s">
        <v>1976</v>
      </c>
      <c r="B767" s="30" t="s">
        <v>276</v>
      </c>
      <c r="C767" s="30" t="s">
        <v>773</v>
      </c>
    </row>
    <row r="768" spans="1:3" x14ac:dyDescent="0.3">
      <c r="A768" s="30" t="s">
        <v>2216</v>
      </c>
      <c r="B768" s="30" t="s">
        <v>276</v>
      </c>
      <c r="C768" s="30" t="s">
        <v>307</v>
      </c>
    </row>
    <row r="769" spans="1:3" x14ac:dyDescent="0.3">
      <c r="A769" s="30" t="s">
        <v>1569</v>
      </c>
      <c r="B769" s="30" t="s">
        <v>276</v>
      </c>
      <c r="C769" s="30" t="s">
        <v>494</v>
      </c>
    </row>
    <row r="770" spans="1:3" x14ac:dyDescent="0.3">
      <c r="A770" s="30" t="s">
        <v>1490</v>
      </c>
      <c r="B770" s="30" t="s">
        <v>276</v>
      </c>
      <c r="C770" s="30" t="s">
        <v>432</v>
      </c>
    </row>
    <row r="771" spans="1:3" x14ac:dyDescent="0.3">
      <c r="A771" s="30" t="s">
        <v>1312</v>
      </c>
      <c r="B771" s="30" t="s">
        <v>276</v>
      </c>
      <c r="C771" s="30" t="s">
        <v>285</v>
      </c>
    </row>
    <row r="772" spans="1:3" x14ac:dyDescent="0.3">
      <c r="A772" s="30" t="s">
        <v>2405</v>
      </c>
      <c r="B772" s="30" t="s">
        <v>276</v>
      </c>
      <c r="C772" s="30" t="s">
        <v>427</v>
      </c>
    </row>
    <row r="773" spans="1:3" x14ac:dyDescent="0.3">
      <c r="A773" s="30" t="s">
        <v>2158</v>
      </c>
      <c r="B773" s="30" t="s">
        <v>276</v>
      </c>
      <c r="C773" s="30" t="s">
        <v>884</v>
      </c>
    </row>
    <row r="774" spans="1:3" x14ac:dyDescent="0.3">
      <c r="A774" s="30" t="s">
        <v>2402</v>
      </c>
      <c r="B774" s="30" t="s">
        <v>276</v>
      </c>
      <c r="C774" s="30" t="s">
        <v>1034</v>
      </c>
    </row>
    <row r="775" spans="1:3" x14ac:dyDescent="0.3">
      <c r="A775" s="30" t="s">
        <v>2002</v>
      </c>
      <c r="B775" s="30" t="s">
        <v>276</v>
      </c>
      <c r="C775" s="30" t="s">
        <v>787</v>
      </c>
    </row>
    <row r="776" spans="1:3" x14ac:dyDescent="0.3">
      <c r="A776" s="30" t="s">
        <v>2148</v>
      </c>
      <c r="B776" s="30" t="s">
        <v>276</v>
      </c>
      <c r="C776" s="30" t="s">
        <v>877</v>
      </c>
    </row>
    <row r="777" spans="1:3" x14ac:dyDescent="0.3">
      <c r="A777" s="30" t="s">
        <v>2289</v>
      </c>
      <c r="B777" s="30" t="s">
        <v>276</v>
      </c>
      <c r="C777" s="30" t="s">
        <v>967</v>
      </c>
    </row>
    <row r="778" spans="1:3" x14ac:dyDescent="0.3">
      <c r="A778" s="30" t="s">
        <v>1323</v>
      </c>
      <c r="B778" s="30" t="s">
        <v>276</v>
      </c>
      <c r="C778" s="30" t="s">
        <v>295</v>
      </c>
    </row>
    <row r="779" spans="1:3" x14ac:dyDescent="0.3">
      <c r="A779" s="30" t="s">
        <v>2008</v>
      </c>
      <c r="B779" s="30" t="s">
        <v>276</v>
      </c>
      <c r="C779" s="30" t="s">
        <v>792</v>
      </c>
    </row>
    <row r="780" spans="1:3" x14ac:dyDescent="0.3">
      <c r="A780" s="30" t="s">
        <v>2019</v>
      </c>
      <c r="B780" s="30" t="s">
        <v>321</v>
      </c>
      <c r="C780" s="30" t="s">
        <v>797</v>
      </c>
    </row>
    <row r="781" spans="1:3" x14ac:dyDescent="0.3">
      <c r="A781" s="30" t="s">
        <v>1767</v>
      </c>
      <c r="B781" s="30" t="s">
        <v>321</v>
      </c>
      <c r="C781" s="30" t="s">
        <v>632</v>
      </c>
    </row>
    <row r="782" spans="1:3" x14ac:dyDescent="0.3">
      <c r="A782" s="30" t="s">
        <v>2410</v>
      </c>
      <c r="B782" s="30" t="s">
        <v>321</v>
      </c>
      <c r="C782" s="30" t="s">
        <v>1038</v>
      </c>
    </row>
    <row r="783" spans="1:3" x14ac:dyDescent="0.3">
      <c r="A783" s="30" t="s">
        <v>1368</v>
      </c>
      <c r="B783" s="30" t="s">
        <v>321</v>
      </c>
      <c r="C783" s="30" t="s">
        <v>335</v>
      </c>
    </row>
    <row r="784" spans="1:3" x14ac:dyDescent="0.3">
      <c r="A784" s="30" t="s">
        <v>1439</v>
      </c>
      <c r="B784" s="30" t="s">
        <v>321</v>
      </c>
      <c r="C784" s="30" t="s">
        <v>390</v>
      </c>
    </row>
    <row r="785" spans="1:3" x14ac:dyDescent="0.3">
      <c r="A785" s="30" t="s">
        <v>1639</v>
      </c>
      <c r="B785" s="30" t="s">
        <v>321</v>
      </c>
      <c r="C785" s="30" t="s">
        <v>542</v>
      </c>
    </row>
    <row r="786" spans="1:3" x14ac:dyDescent="0.3">
      <c r="A786" s="30" t="s">
        <v>2036</v>
      </c>
      <c r="B786" s="30" t="s">
        <v>321</v>
      </c>
      <c r="C786" s="30" t="s">
        <v>810</v>
      </c>
    </row>
    <row r="787" spans="1:3" x14ac:dyDescent="0.3">
      <c r="A787" s="30" t="s">
        <v>2316</v>
      </c>
      <c r="B787" s="30" t="s">
        <v>321</v>
      </c>
      <c r="C787" s="30" t="s">
        <v>984</v>
      </c>
    </row>
    <row r="788" spans="1:3" x14ac:dyDescent="0.3">
      <c r="A788" s="30" t="s">
        <v>1869</v>
      </c>
      <c r="B788" s="30" t="s">
        <v>321</v>
      </c>
      <c r="C788" s="30" t="s">
        <v>704</v>
      </c>
    </row>
    <row r="789" spans="1:3" x14ac:dyDescent="0.3">
      <c r="A789" s="30" t="s">
        <v>2518</v>
      </c>
      <c r="B789" s="30" t="s">
        <v>321</v>
      </c>
      <c r="C789" s="30" t="s">
        <v>1096</v>
      </c>
    </row>
    <row r="790" spans="1:3" x14ac:dyDescent="0.3">
      <c r="A790" s="30" t="s">
        <v>1661</v>
      </c>
      <c r="B790" s="30" t="s">
        <v>321</v>
      </c>
      <c r="C790" s="30" t="s">
        <v>556</v>
      </c>
    </row>
    <row r="791" spans="1:3" x14ac:dyDescent="0.3">
      <c r="A791" s="30" t="s">
        <v>2062</v>
      </c>
      <c r="B791" s="30" t="s">
        <v>321</v>
      </c>
      <c r="C791" s="30" t="s">
        <v>419</v>
      </c>
    </row>
    <row r="792" spans="1:3" x14ac:dyDescent="0.3">
      <c r="A792" s="30" t="s">
        <v>2164</v>
      </c>
      <c r="B792" s="30" t="s">
        <v>321</v>
      </c>
      <c r="C792" s="30" t="s">
        <v>890</v>
      </c>
    </row>
    <row r="793" spans="1:3" x14ac:dyDescent="0.3">
      <c r="A793" s="30" t="s">
        <v>1660</v>
      </c>
      <c r="B793" s="30" t="s">
        <v>321</v>
      </c>
      <c r="C793" s="30" t="s">
        <v>555</v>
      </c>
    </row>
    <row r="794" spans="1:3" x14ac:dyDescent="0.3">
      <c r="A794" s="30" t="s">
        <v>1500</v>
      </c>
      <c r="B794" s="30" t="s">
        <v>321</v>
      </c>
      <c r="C794" s="30" t="s">
        <v>442</v>
      </c>
    </row>
    <row r="795" spans="1:3" x14ac:dyDescent="0.3">
      <c r="A795" s="30" t="s">
        <v>2100</v>
      </c>
      <c r="B795" s="30" t="s">
        <v>321</v>
      </c>
      <c r="C795" s="30" t="s">
        <v>603</v>
      </c>
    </row>
    <row r="796" spans="1:3" x14ac:dyDescent="0.3">
      <c r="A796" s="30" t="s">
        <v>1809</v>
      </c>
      <c r="B796" s="30" t="s">
        <v>321</v>
      </c>
      <c r="C796" s="30" t="s">
        <v>663</v>
      </c>
    </row>
    <row r="797" spans="1:3" x14ac:dyDescent="0.3">
      <c r="A797" s="30" t="s">
        <v>2246</v>
      </c>
      <c r="B797" s="30" t="s">
        <v>321</v>
      </c>
      <c r="C797" s="30" t="s">
        <v>129</v>
      </c>
    </row>
    <row r="798" spans="1:3" x14ac:dyDescent="0.3">
      <c r="A798" s="30" t="s">
        <v>2005</v>
      </c>
      <c r="B798" s="30" t="s">
        <v>321</v>
      </c>
      <c r="C798" s="30" t="s">
        <v>789</v>
      </c>
    </row>
    <row r="799" spans="1:3" x14ac:dyDescent="0.3">
      <c r="A799" s="30" t="s">
        <v>2026</v>
      </c>
      <c r="B799" s="30" t="s">
        <v>321</v>
      </c>
      <c r="C799" s="30" t="s">
        <v>804</v>
      </c>
    </row>
    <row r="800" spans="1:3" x14ac:dyDescent="0.3">
      <c r="A800" s="30" t="s">
        <v>2495</v>
      </c>
      <c r="B800" s="30" t="s">
        <v>321</v>
      </c>
      <c r="C800" s="30" t="s">
        <v>733</v>
      </c>
    </row>
    <row r="801" spans="1:3" x14ac:dyDescent="0.3">
      <c r="A801" s="30" t="s">
        <v>1815</v>
      </c>
      <c r="B801" s="30" t="s">
        <v>321</v>
      </c>
      <c r="C801" s="30" t="s">
        <v>667</v>
      </c>
    </row>
    <row r="802" spans="1:3" x14ac:dyDescent="0.3">
      <c r="A802" s="30" t="s">
        <v>2417</v>
      </c>
      <c r="B802" s="30" t="s">
        <v>321</v>
      </c>
      <c r="C802" s="30" t="s">
        <v>135</v>
      </c>
    </row>
    <row r="803" spans="1:3" x14ac:dyDescent="0.3">
      <c r="A803" s="30" t="s">
        <v>2537</v>
      </c>
      <c r="B803" s="30" t="s">
        <v>321</v>
      </c>
      <c r="C803" s="30" t="s">
        <v>1108</v>
      </c>
    </row>
    <row r="804" spans="1:3" x14ac:dyDescent="0.3">
      <c r="A804" s="30" t="s">
        <v>1374</v>
      </c>
      <c r="B804" s="30" t="s">
        <v>321</v>
      </c>
      <c r="C804" s="30" t="s">
        <v>340</v>
      </c>
    </row>
    <row r="805" spans="1:3" x14ac:dyDescent="0.3">
      <c r="A805" s="30" t="s">
        <v>2346</v>
      </c>
      <c r="B805" s="30" t="s">
        <v>321</v>
      </c>
      <c r="C805" s="30" t="s">
        <v>1002</v>
      </c>
    </row>
    <row r="806" spans="1:3" x14ac:dyDescent="0.3">
      <c r="A806" s="30" t="s">
        <v>1648</v>
      </c>
      <c r="B806" s="30" t="s">
        <v>321</v>
      </c>
      <c r="C806" s="30" t="s">
        <v>142</v>
      </c>
    </row>
    <row r="807" spans="1:3" x14ac:dyDescent="0.3">
      <c r="A807" s="30" t="s">
        <v>2397</v>
      </c>
      <c r="B807" s="30" t="s">
        <v>321</v>
      </c>
      <c r="C807" s="30" t="s">
        <v>516</v>
      </c>
    </row>
    <row r="808" spans="1:3" x14ac:dyDescent="0.3">
      <c r="A808" s="30" t="s">
        <v>1354</v>
      </c>
      <c r="B808" s="30" t="s">
        <v>321</v>
      </c>
      <c r="C808" s="30" t="s">
        <v>322</v>
      </c>
    </row>
    <row r="809" spans="1:3" x14ac:dyDescent="0.3">
      <c r="A809" s="30" t="s">
        <v>2012</v>
      </c>
      <c r="B809" s="30" t="s">
        <v>321</v>
      </c>
      <c r="C809" s="30" t="s">
        <v>378</v>
      </c>
    </row>
    <row r="810" spans="1:3" x14ac:dyDescent="0.3">
      <c r="A810" s="30" t="s">
        <v>2288</v>
      </c>
      <c r="B810" s="30" t="s">
        <v>321</v>
      </c>
      <c r="C810" s="30" t="s">
        <v>966</v>
      </c>
    </row>
    <row r="811" spans="1:3" x14ac:dyDescent="0.3">
      <c r="A811" s="30" t="s">
        <v>2313</v>
      </c>
      <c r="B811" s="30" t="s">
        <v>321</v>
      </c>
      <c r="C811" s="30" t="s">
        <v>981</v>
      </c>
    </row>
    <row r="812" spans="1:3" x14ac:dyDescent="0.3">
      <c r="A812" s="30" t="s">
        <v>1515</v>
      </c>
      <c r="B812" s="30" t="s">
        <v>321</v>
      </c>
      <c r="C812" s="30" t="s">
        <v>455</v>
      </c>
    </row>
    <row r="813" spans="1:3" x14ac:dyDescent="0.3">
      <c r="A813" s="30" t="s">
        <v>2001</v>
      </c>
      <c r="B813" s="30" t="s">
        <v>321</v>
      </c>
      <c r="C813" s="30" t="s">
        <v>786</v>
      </c>
    </row>
    <row r="814" spans="1:3" x14ac:dyDescent="0.3">
      <c r="A814" s="30" t="s">
        <v>2102</v>
      </c>
      <c r="B814" s="30" t="s">
        <v>321</v>
      </c>
      <c r="C814" s="30" t="s">
        <v>853</v>
      </c>
    </row>
    <row r="815" spans="1:3" x14ac:dyDescent="0.3">
      <c r="A815" s="30" t="s">
        <v>1558</v>
      </c>
      <c r="B815" s="30" t="s">
        <v>321</v>
      </c>
      <c r="C815" s="30" t="s">
        <v>487</v>
      </c>
    </row>
    <row r="816" spans="1:3" x14ac:dyDescent="0.3">
      <c r="A816" s="30" t="s">
        <v>1745</v>
      </c>
      <c r="B816" s="30" t="s">
        <v>321</v>
      </c>
      <c r="C816" s="30" t="s">
        <v>427</v>
      </c>
    </row>
    <row r="817" spans="1:3" x14ac:dyDescent="0.3">
      <c r="A817" s="30" t="s">
        <v>2104</v>
      </c>
      <c r="B817" s="30" t="s">
        <v>321</v>
      </c>
      <c r="C817" s="30" t="s">
        <v>855</v>
      </c>
    </row>
    <row r="818" spans="1:3" x14ac:dyDescent="0.3">
      <c r="A818" s="30" t="s">
        <v>2217</v>
      </c>
      <c r="B818" s="30" t="s">
        <v>321</v>
      </c>
      <c r="C818" s="30" t="s">
        <v>250</v>
      </c>
    </row>
    <row r="819" spans="1:3" x14ac:dyDescent="0.3">
      <c r="A819" s="30" t="s">
        <v>2294</v>
      </c>
      <c r="B819" s="30" t="s">
        <v>321</v>
      </c>
      <c r="C819" s="30" t="s">
        <v>971</v>
      </c>
    </row>
    <row r="820" spans="1:3" x14ac:dyDescent="0.3">
      <c r="A820" s="30" t="s">
        <v>1720</v>
      </c>
      <c r="B820" s="30" t="s">
        <v>321</v>
      </c>
      <c r="C820" s="30" t="s">
        <v>600</v>
      </c>
    </row>
    <row r="821" spans="1:3" x14ac:dyDescent="0.3">
      <c r="A821" s="30" t="s">
        <v>1819</v>
      </c>
      <c r="B821" s="30" t="s">
        <v>321</v>
      </c>
      <c r="C821" s="30" t="s">
        <v>669</v>
      </c>
    </row>
    <row r="822" spans="1:3" x14ac:dyDescent="0.3">
      <c r="A822" s="30" t="s">
        <v>2453</v>
      </c>
      <c r="B822" s="30" t="s">
        <v>321</v>
      </c>
      <c r="C822" s="30" t="s">
        <v>967</v>
      </c>
    </row>
    <row r="823" spans="1:3" x14ac:dyDescent="0.3">
      <c r="A823" s="30" t="s">
        <v>1973</v>
      </c>
      <c r="B823" s="30" t="s">
        <v>321</v>
      </c>
      <c r="C823" s="30" t="s">
        <v>160</v>
      </c>
    </row>
    <row r="824" spans="1:3" x14ac:dyDescent="0.3">
      <c r="A824" s="30" t="s">
        <v>1567</v>
      </c>
      <c r="B824" s="30" t="s">
        <v>321</v>
      </c>
      <c r="C824" s="30" t="s">
        <v>382</v>
      </c>
    </row>
    <row r="825" spans="1:3" x14ac:dyDescent="0.3">
      <c r="A825" s="30" t="s">
        <v>2430</v>
      </c>
      <c r="B825" s="30" t="s">
        <v>826</v>
      </c>
      <c r="C825" s="30" t="s">
        <v>1050</v>
      </c>
    </row>
    <row r="826" spans="1:3" x14ac:dyDescent="0.3">
      <c r="A826" s="30" t="s">
        <v>2061</v>
      </c>
      <c r="B826" s="30" t="s">
        <v>826</v>
      </c>
      <c r="C826" s="30" t="s">
        <v>620</v>
      </c>
    </row>
    <row r="827" spans="1:3" x14ac:dyDescent="0.3">
      <c r="A827" s="30" t="s">
        <v>1273</v>
      </c>
      <c r="B827" s="30" t="s">
        <v>197</v>
      </c>
      <c r="C827" s="30" t="s">
        <v>248</v>
      </c>
    </row>
    <row r="828" spans="1:3" x14ac:dyDescent="0.3">
      <c r="A828" s="30" t="s">
        <v>1699</v>
      </c>
      <c r="B828" s="30" t="s">
        <v>197</v>
      </c>
      <c r="C828" s="30" t="s">
        <v>585</v>
      </c>
    </row>
    <row r="829" spans="1:3" x14ac:dyDescent="0.3">
      <c r="A829" s="30" t="s">
        <v>1707</v>
      </c>
      <c r="B829" s="30" t="s">
        <v>197</v>
      </c>
      <c r="C829" s="30" t="s">
        <v>592</v>
      </c>
    </row>
    <row r="830" spans="1:3" x14ac:dyDescent="0.3">
      <c r="A830" s="30" t="s">
        <v>1954</v>
      </c>
      <c r="B830" s="30" t="s">
        <v>197</v>
      </c>
      <c r="C830" s="30" t="s">
        <v>760</v>
      </c>
    </row>
    <row r="831" spans="1:3" x14ac:dyDescent="0.3">
      <c r="A831" s="30" t="s">
        <v>2303</v>
      </c>
      <c r="B831" s="30" t="s">
        <v>197</v>
      </c>
      <c r="C831" s="30" t="s">
        <v>767</v>
      </c>
    </row>
    <row r="832" spans="1:3" x14ac:dyDescent="0.3">
      <c r="A832" s="30" t="s">
        <v>1277</v>
      </c>
      <c r="B832" s="30" t="s">
        <v>197</v>
      </c>
      <c r="C832" s="30" t="s">
        <v>253</v>
      </c>
    </row>
    <row r="833" spans="1:3" x14ac:dyDescent="0.3">
      <c r="A833" s="30" t="s">
        <v>1898</v>
      </c>
      <c r="B833" s="30" t="s">
        <v>197</v>
      </c>
      <c r="C833" s="30" t="s">
        <v>724</v>
      </c>
    </row>
    <row r="834" spans="1:3" x14ac:dyDescent="0.3">
      <c r="A834" s="30" t="s">
        <v>1889</v>
      </c>
      <c r="B834" s="30" t="s">
        <v>197</v>
      </c>
      <c r="C834" s="30" t="s">
        <v>603</v>
      </c>
    </row>
    <row r="835" spans="1:3" x14ac:dyDescent="0.3">
      <c r="A835" s="30" t="s">
        <v>1228</v>
      </c>
      <c r="B835" s="30" t="s">
        <v>197</v>
      </c>
      <c r="C835" s="30" t="s">
        <v>210</v>
      </c>
    </row>
    <row r="836" spans="1:3" x14ac:dyDescent="0.3">
      <c r="A836" s="30" t="s">
        <v>1252</v>
      </c>
      <c r="B836" s="30" t="s">
        <v>197</v>
      </c>
      <c r="C836" s="30" t="s">
        <v>228</v>
      </c>
    </row>
    <row r="837" spans="1:3" x14ac:dyDescent="0.3">
      <c r="A837" s="30" t="s">
        <v>1642</v>
      </c>
      <c r="B837" s="30" t="s">
        <v>197</v>
      </c>
      <c r="C837" s="30" t="s">
        <v>298</v>
      </c>
    </row>
    <row r="838" spans="1:3" x14ac:dyDescent="0.3">
      <c r="A838" s="30" t="s">
        <v>1229</v>
      </c>
      <c r="B838" s="30" t="s">
        <v>197</v>
      </c>
      <c r="C838" s="30" t="s">
        <v>211</v>
      </c>
    </row>
    <row r="839" spans="1:3" x14ac:dyDescent="0.3">
      <c r="A839" s="30" t="s">
        <v>1319</v>
      </c>
      <c r="B839" s="30" t="s">
        <v>197</v>
      </c>
      <c r="C839" s="30" t="s">
        <v>291</v>
      </c>
    </row>
    <row r="840" spans="1:3" x14ac:dyDescent="0.3">
      <c r="A840" s="30" t="s">
        <v>1265</v>
      </c>
      <c r="B840" s="30" t="s">
        <v>197</v>
      </c>
      <c r="C840" s="30" t="s">
        <v>239</v>
      </c>
    </row>
    <row r="841" spans="1:3" x14ac:dyDescent="0.3">
      <c r="A841" s="30" t="s">
        <v>2225</v>
      </c>
      <c r="B841" s="30" t="s">
        <v>197</v>
      </c>
      <c r="C841" s="30" t="s">
        <v>473</v>
      </c>
    </row>
    <row r="842" spans="1:3" x14ac:dyDescent="0.3">
      <c r="A842" s="30" t="s">
        <v>1308</v>
      </c>
      <c r="B842" s="30" t="s">
        <v>197</v>
      </c>
      <c r="C842" s="30" t="s">
        <v>281</v>
      </c>
    </row>
    <row r="843" spans="1:3" x14ac:dyDescent="0.3">
      <c r="A843" s="30" t="s">
        <v>2177</v>
      </c>
      <c r="B843" s="30" t="s">
        <v>197</v>
      </c>
      <c r="C843" s="30" t="s">
        <v>899</v>
      </c>
    </row>
    <row r="844" spans="1:3" x14ac:dyDescent="0.3">
      <c r="A844" s="30" t="s">
        <v>1673</v>
      </c>
      <c r="B844" s="30" t="s">
        <v>197</v>
      </c>
      <c r="C844" s="30" t="s">
        <v>432</v>
      </c>
    </row>
    <row r="845" spans="1:3" x14ac:dyDescent="0.3">
      <c r="A845" s="30" t="s">
        <v>1484</v>
      </c>
      <c r="B845" s="30" t="s">
        <v>197</v>
      </c>
      <c r="C845" s="30" t="s">
        <v>428</v>
      </c>
    </row>
    <row r="846" spans="1:3" x14ac:dyDescent="0.3">
      <c r="A846" s="30" t="s">
        <v>1217</v>
      </c>
      <c r="B846" s="30" t="s">
        <v>197</v>
      </c>
      <c r="C846" s="30" t="s">
        <v>198</v>
      </c>
    </row>
    <row r="847" spans="1:3" x14ac:dyDescent="0.3">
      <c r="A847" s="30" t="s">
        <v>1469</v>
      </c>
      <c r="B847" s="30" t="s">
        <v>197</v>
      </c>
      <c r="C847" s="30" t="s">
        <v>415</v>
      </c>
    </row>
    <row r="848" spans="1:3" x14ac:dyDescent="0.3">
      <c r="A848" s="30" t="s">
        <v>1907</v>
      </c>
      <c r="B848" s="30" t="s">
        <v>197</v>
      </c>
      <c r="C848" s="30" t="s">
        <v>729</v>
      </c>
    </row>
    <row r="849" spans="1:3" x14ac:dyDescent="0.3">
      <c r="A849" s="30" t="s">
        <v>1909</v>
      </c>
      <c r="B849" s="30" t="s">
        <v>197</v>
      </c>
      <c r="C849" s="30" t="s">
        <v>731</v>
      </c>
    </row>
    <row r="850" spans="1:3" x14ac:dyDescent="0.3">
      <c r="A850" s="30" t="s">
        <v>1640</v>
      </c>
      <c r="B850" s="30" t="s">
        <v>197</v>
      </c>
      <c r="C850" s="30" t="s">
        <v>511</v>
      </c>
    </row>
    <row r="851" spans="1:3" x14ac:dyDescent="0.3">
      <c r="A851" s="30" t="s">
        <v>2502</v>
      </c>
      <c r="B851" s="30" t="s">
        <v>626</v>
      </c>
      <c r="C851" s="30" t="s">
        <v>941</v>
      </c>
    </row>
    <row r="852" spans="1:3" x14ac:dyDescent="0.3">
      <c r="A852" s="30" t="s">
        <v>1758</v>
      </c>
      <c r="B852" s="30" t="s">
        <v>626</v>
      </c>
      <c r="C852" s="30" t="s">
        <v>627</v>
      </c>
    </row>
    <row r="853" spans="1:3" x14ac:dyDescent="0.3">
      <c r="A853" s="30" t="s">
        <v>2362</v>
      </c>
      <c r="B853" s="30" t="s">
        <v>626</v>
      </c>
      <c r="C853" s="30" t="s">
        <v>653</v>
      </c>
    </row>
    <row r="854" spans="1:3" x14ac:dyDescent="0.3">
      <c r="A854" s="30" t="s">
        <v>2360</v>
      </c>
      <c r="B854" s="30" t="s">
        <v>626</v>
      </c>
      <c r="C854" s="30" t="s">
        <v>742</v>
      </c>
    </row>
    <row r="855" spans="1:3" x14ac:dyDescent="0.3">
      <c r="A855" s="30" t="s">
        <v>2482</v>
      </c>
      <c r="B855" s="30" t="s">
        <v>626</v>
      </c>
      <c r="C855" s="30" t="s">
        <v>419</v>
      </c>
    </row>
    <row r="856" spans="1:3" x14ac:dyDescent="0.3">
      <c r="A856" s="30" t="s">
        <v>2401</v>
      </c>
      <c r="B856" s="30" t="s">
        <v>626</v>
      </c>
      <c r="C856" s="30" t="s">
        <v>1033</v>
      </c>
    </row>
    <row r="857" spans="1:3" x14ac:dyDescent="0.3">
      <c r="A857" s="30" t="s">
        <v>2534</v>
      </c>
      <c r="B857" s="30" t="s">
        <v>626</v>
      </c>
      <c r="C857" s="30" t="s">
        <v>1107</v>
      </c>
    </row>
    <row r="858" spans="1:3" x14ac:dyDescent="0.3">
      <c r="A858" s="30" t="s">
        <v>2522</v>
      </c>
      <c r="B858" s="30" t="s">
        <v>626</v>
      </c>
      <c r="C858" s="30" t="s">
        <v>1098</v>
      </c>
    </row>
    <row r="859" spans="1:3" x14ac:dyDescent="0.3">
      <c r="A859" s="30" t="s">
        <v>1596</v>
      </c>
      <c r="B859" s="30" t="s">
        <v>243</v>
      </c>
      <c r="C859" s="30" t="s">
        <v>513</v>
      </c>
    </row>
    <row r="860" spans="1:3" x14ac:dyDescent="0.3">
      <c r="A860" s="30" t="s">
        <v>1610</v>
      </c>
      <c r="B860" s="30" t="s">
        <v>243</v>
      </c>
      <c r="C860" s="30" t="s">
        <v>524</v>
      </c>
    </row>
    <row r="861" spans="1:3" x14ac:dyDescent="0.3">
      <c r="A861" s="30" t="s">
        <v>1825</v>
      </c>
      <c r="B861" s="30" t="s">
        <v>243</v>
      </c>
      <c r="C861" s="30" t="s">
        <v>673</v>
      </c>
    </row>
    <row r="862" spans="1:3" x14ac:dyDescent="0.3">
      <c r="A862" s="30" t="s">
        <v>1963</v>
      </c>
      <c r="B862" s="30" t="s">
        <v>243</v>
      </c>
      <c r="C862" s="30" t="s">
        <v>765</v>
      </c>
    </row>
    <row r="863" spans="1:3" x14ac:dyDescent="0.3">
      <c r="A863" s="30" t="s">
        <v>2188</v>
      </c>
      <c r="B863" s="30" t="s">
        <v>243</v>
      </c>
      <c r="C863" s="30" t="s">
        <v>904</v>
      </c>
    </row>
    <row r="864" spans="1:3" x14ac:dyDescent="0.3">
      <c r="A864" s="30" t="s">
        <v>1390</v>
      </c>
      <c r="B864" s="30" t="s">
        <v>243</v>
      </c>
      <c r="C864" s="30" t="s">
        <v>349</v>
      </c>
    </row>
    <row r="865" spans="1:3" x14ac:dyDescent="0.3">
      <c r="A865" s="30" t="s">
        <v>1269</v>
      </c>
      <c r="B865" s="30" t="s">
        <v>243</v>
      </c>
      <c r="C865" s="30" t="s">
        <v>244</v>
      </c>
    </row>
    <row r="866" spans="1:3" x14ac:dyDescent="0.3">
      <c r="A866" s="30" t="s">
        <v>2011</v>
      </c>
      <c r="B866" s="30" t="s">
        <v>243</v>
      </c>
      <c r="C866" s="30" t="s">
        <v>411</v>
      </c>
    </row>
    <row r="867" spans="1:3" x14ac:dyDescent="0.3">
      <c r="A867" s="30" t="s">
        <v>2520</v>
      </c>
      <c r="B867" s="30" t="s">
        <v>243</v>
      </c>
      <c r="C867" s="30" t="s">
        <v>675</v>
      </c>
    </row>
    <row r="868" spans="1:3" x14ac:dyDescent="0.3">
      <c r="A868" s="30" t="s">
        <v>2345</v>
      </c>
      <c r="B868" s="30" t="s">
        <v>243</v>
      </c>
      <c r="C868" s="30" t="s">
        <v>1001</v>
      </c>
    </row>
    <row r="869" spans="1:3" x14ac:dyDescent="0.3">
      <c r="A869" s="30" t="s">
        <v>1576</v>
      </c>
      <c r="B869" s="30" t="s">
        <v>243</v>
      </c>
      <c r="C869" s="30" t="s">
        <v>410</v>
      </c>
    </row>
    <row r="870" spans="1:3" x14ac:dyDescent="0.3">
      <c r="A870" s="30" t="s">
        <v>2151</v>
      </c>
      <c r="B870" s="30" t="s">
        <v>243</v>
      </c>
      <c r="C870" s="30" t="s">
        <v>879</v>
      </c>
    </row>
    <row r="871" spans="1:3" x14ac:dyDescent="0.3">
      <c r="A871" s="30" t="s">
        <v>2111</v>
      </c>
      <c r="B871" s="30" t="s">
        <v>243</v>
      </c>
      <c r="C871" s="30" t="s">
        <v>116</v>
      </c>
    </row>
    <row r="872" spans="1:3" x14ac:dyDescent="0.3">
      <c r="A872" s="30" t="s">
        <v>2242</v>
      </c>
      <c r="B872" s="30" t="s">
        <v>243</v>
      </c>
      <c r="C872" s="30" t="s">
        <v>938</v>
      </c>
    </row>
    <row r="873" spans="1:3" x14ac:dyDescent="0.3">
      <c r="A873" s="30" t="s">
        <v>1547</v>
      </c>
      <c r="B873" s="30" t="s">
        <v>243</v>
      </c>
      <c r="C873" s="30" t="s">
        <v>479</v>
      </c>
    </row>
    <row r="874" spans="1:3" x14ac:dyDescent="0.3">
      <c r="A874" s="30" t="s">
        <v>1942</v>
      </c>
      <c r="B874" s="30" t="s">
        <v>243</v>
      </c>
      <c r="C874" s="30" t="s">
        <v>753</v>
      </c>
    </row>
    <row r="875" spans="1:3" x14ac:dyDescent="0.3">
      <c r="A875" s="30" t="s">
        <v>1549</v>
      </c>
      <c r="B875" s="30" t="s">
        <v>243</v>
      </c>
      <c r="C875" s="30" t="s">
        <v>481</v>
      </c>
    </row>
    <row r="876" spans="1:3" x14ac:dyDescent="0.3">
      <c r="A876" s="30" t="s">
        <v>1506</v>
      </c>
      <c r="B876" s="30" t="s">
        <v>243</v>
      </c>
      <c r="C876" s="30" t="s">
        <v>447</v>
      </c>
    </row>
    <row r="877" spans="1:3" x14ac:dyDescent="0.3">
      <c r="A877" s="30" t="s">
        <v>2169</v>
      </c>
      <c r="B877" s="30" t="s">
        <v>243</v>
      </c>
      <c r="C877" s="30" t="s">
        <v>158</v>
      </c>
    </row>
    <row r="878" spans="1:3" x14ac:dyDescent="0.3">
      <c r="A878" s="30" t="s">
        <v>1404</v>
      </c>
      <c r="B878" s="30" t="s">
        <v>243</v>
      </c>
      <c r="C878" s="30" t="s">
        <v>363</v>
      </c>
    </row>
    <row r="879" spans="1:3" x14ac:dyDescent="0.3">
      <c r="A879" s="30" t="s">
        <v>2240</v>
      </c>
      <c r="B879" s="30" t="s">
        <v>243</v>
      </c>
      <c r="C879" s="30" t="s">
        <v>450</v>
      </c>
    </row>
    <row r="880" spans="1:3" x14ac:dyDescent="0.3">
      <c r="A880" s="30" t="s">
        <v>1624</v>
      </c>
      <c r="B880" s="30" t="s">
        <v>243</v>
      </c>
      <c r="C880" s="30" t="s">
        <v>533</v>
      </c>
    </row>
    <row r="881" spans="1:3" x14ac:dyDescent="0.3">
      <c r="A881" s="30" t="s">
        <v>2437</v>
      </c>
      <c r="B881" s="30" t="s">
        <v>243</v>
      </c>
      <c r="C881" s="30" t="s">
        <v>1054</v>
      </c>
    </row>
    <row r="882" spans="1:3" x14ac:dyDescent="0.3">
      <c r="A882" s="30" t="s">
        <v>1726</v>
      </c>
      <c r="B882" s="30" t="s">
        <v>243</v>
      </c>
      <c r="C882" s="30" t="s">
        <v>606</v>
      </c>
    </row>
    <row r="883" spans="1:3" x14ac:dyDescent="0.3">
      <c r="A883" s="30" t="s">
        <v>2194</v>
      </c>
      <c r="B883" s="30" t="s">
        <v>243</v>
      </c>
      <c r="C883" s="30" t="s">
        <v>708</v>
      </c>
    </row>
    <row r="884" spans="1:3" x14ac:dyDescent="0.3">
      <c r="A884" s="30" t="s">
        <v>1477</v>
      </c>
      <c r="B884" s="30" t="s">
        <v>243</v>
      </c>
      <c r="C884" s="30" t="s">
        <v>423</v>
      </c>
    </row>
    <row r="885" spans="1:3" x14ac:dyDescent="0.3">
      <c r="A885" s="30" t="s">
        <v>2027</v>
      </c>
      <c r="B885" s="30" t="s">
        <v>243</v>
      </c>
      <c r="C885" s="30" t="s">
        <v>114</v>
      </c>
    </row>
    <row r="886" spans="1:3" x14ac:dyDescent="0.3">
      <c r="A886" s="30" t="s">
        <v>2233</v>
      </c>
      <c r="B886" s="30" t="s">
        <v>243</v>
      </c>
      <c r="C886" s="30" t="s">
        <v>188</v>
      </c>
    </row>
    <row r="887" spans="1:3" x14ac:dyDescent="0.3">
      <c r="A887" s="30" t="s">
        <v>2117</v>
      </c>
      <c r="B887" s="30" t="s">
        <v>243</v>
      </c>
      <c r="C887" s="30" t="s">
        <v>371</v>
      </c>
    </row>
    <row r="888" spans="1:3" x14ac:dyDescent="0.3">
      <c r="A888" s="30" t="s">
        <v>1754</v>
      </c>
      <c r="B888" s="30" t="s">
        <v>243</v>
      </c>
      <c r="C888" s="30" t="s">
        <v>117</v>
      </c>
    </row>
    <row r="889" spans="1:3" x14ac:dyDescent="0.3">
      <c r="A889" s="30" t="s">
        <v>1766</v>
      </c>
      <c r="B889" s="30" t="s">
        <v>243</v>
      </c>
      <c r="C889" s="30" t="s">
        <v>389</v>
      </c>
    </row>
    <row r="890" spans="1:3" x14ac:dyDescent="0.3">
      <c r="A890" s="30" t="s">
        <v>2003</v>
      </c>
      <c r="B890" s="30" t="s">
        <v>243</v>
      </c>
      <c r="C890" s="30" t="s">
        <v>360</v>
      </c>
    </row>
    <row r="891" spans="1:3" x14ac:dyDescent="0.3">
      <c r="A891" s="30" t="s">
        <v>1365</v>
      </c>
      <c r="B891" s="30" t="s">
        <v>243</v>
      </c>
      <c r="C891" s="30" t="s">
        <v>332</v>
      </c>
    </row>
    <row r="892" spans="1:3" x14ac:dyDescent="0.3">
      <c r="A892" s="30" t="s">
        <v>2315</v>
      </c>
      <c r="B892" s="30" t="s">
        <v>243</v>
      </c>
      <c r="C892" s="30" t="s">
        <v>983</v>
      </c>
    </row>
    <row r="893" spans="1:3" x14ac:dyDescent="0.3">
      <c r="A893" s="30" t="s">
        <v>2492</v>
      </c>
      <c r="B893" s="30" t="s">
        <v>243</v>
      </c>
      <c r="C893" s="30" t="s">
        <v>1081</v>
      </c>
    </row>
    <row r="894" spans="1:3" x14ac:dyDescent="0.3">
      <c r="A894" s="30" t="s">
        <v>1339</v>
      </c>
      <c r="B894" s="30" t="s">
        <v>243</v>
      </c>
      <c r="C894" s="30" t="s">
        <v>308</v>
      </c>
    </row>
    <row r="895" spans="1:3" x14ac:dyDescent="0.3">
      <c r="A895" s="30" t="s">
        <v>1406</v>
      </c>
      <c r="B895" s="30" t="s">
        <v>243</v>
      </c>
      <c r="C895" s="30" t="s">
        <v>365</v>
      </c>
    </row>
    <row r="896" spans="1:3" x14ac:dyDescent="0.3">
      <c r="A896" s="30" t="s">
        <v>2146</v>
      </c>
      <c r="B896" s="30" t="s">
        <v>243</v>
      </c>
      <c r="C896" s="30" t="s">
        <v>875</v>
      </c>
    </row>
    <row r="897" spans="1:3" x14ac:dyDescent="0.3">
      <c r="A897" s="30" t="s">
        <v>1967</v>
      </c>
      <c r="B897" s="30" t="s">
        <v>243</v>
      </c>
      <c r="C897" s="30" t="s">
        <v>768</v>
      </c>
    </row>
    <row r="898" spans="1:3" x14ac:dyDescent="0.3">
      <c r="A898" s="30" t="s">
        <v>2114</v>
      </c>
      <c r="B898" s="30" t="s">
        <v>243</v>
      </c>
      <c r="C898" s="30" t="s">
        <v>862</v>
      </c>
    </row>
    <row r="899" spans="1:3" x14ac:dyDescent="0.3">
      <c r="A899" s="30" t="s">
        <v>1551</v>
      </c>
      <c r="B899" s="30" t="s">
        <v>243</v>
      </c>
      <c r="C899" s="30" t="s">
        <v>483</v>
      </c>
    </row>
    <row r="900" spans="1:3" x14ac:dyDescent="0.3">
      <c r="A900" s="30" t="s">
        <v>2014</v>
      </c>
      <c r="B900" s="30" t="s">
        <v>243</v>
      </c>
      <c r="C900" s="30" t="s">
        <v>794</v>
      </c>
    </row>
    <row r="901" spans="1:3" x14ac:dyDescent="0.3">
      <c r="A901" s="30" t="s">
        <v>1900</v>
      </c>
      <c r="B901" s="30" t="s">
        <v>243</v>
      </c>
      <c r="C901" s="30" t="s">
        <v>726</v>
      </c>
    </row>
    <row r="902" spans="1:3" x14ac:dyDescent="0.3">
      <c r="A902" s="30" t="s">
        <v>1429</v>
      </c>
      <c r="B902" s="30" t="s">
        <v>243</v>
      </c>
      <c r="C902" s="30" t="s">
        <v>383</v>
      </c>
    </row>
    <row r="903" spans="1:3" x14ac:dyDescent="0.3">
      <c r="A903" s="30" t="s">
        <v>1620</v>
      </c>
      <c r="B903" s="30" t="s">
        <v>243</v>
      </c>
      <c r="C903" s="30" t="s">
        <v>530</v>
      </c>
    </row>
    <row r="904" spans="1:3" x14ac:dyDescent="0.3">
      <c r="A904" s="30" t="s">
        <v>1572</v>
      </c>
      <c r="B904" s="30" t="s">
        <v>243</v>
      </c>
      <c r="C904" s="30" t="s">
        <v>421</v>
      </c>
    </row>
    <row r="905" spans="1:3" x14ac:dyDescent="0.3">
      <c r="A905" s="30" t="s">
        <v>1611</v>
      </c>
      <c r="B905" s="30" t="s">
        <v>243</v>
      </c>
      <c r="C905" s="30" t="s">
        <v>192</v>
      </c>
    </row>
    <row r="906" spans="1:3" x14ac:dyDescent="0.3">
      <c r="A906" s="30" t="s">
        <v>2321</v>
      </c>
      <c r="B906" s="30" t="s">
        <v>243</v>
      </c>
      <c r="C906" s="30" t="s">
        <v>987</v>
      </c>
    </row>
    <row r="907" spans="1:3" x14ac:dyDescent="0.3">
      <c r="A907" s="30" t="s">
        <v>2377</v>
      </c>
      <c r="B907" s="30" t="s">
        <v>243</v>
      </c>
      <c r="C907" s="30" t="s">
        <v>187</v>
      </c>
    </row>
    <row r="908" spans="1:3" x14ac:dyDescent="0.3">
      <c r="A908" s="30" t="s">
        <v>1706</v>
      </c>
      <c r="B908" s="30" t="s">
        <v>243</v>
      </c>
      <c r="C908" s="30" t="s">
        <v>396</v>
      </c>
    </row>
    <row r="909" spans="1:3" x14ac:dyDescent="0.3">
      <c r="A909" s="30" t="s">
        <v>2282</v>
      </c>
      <c r="B909" s="30" t="s">
        <v>243</v>
      </c>
      <c r="C909" s="30" t="s">
        <v>932</v>
      </c>
    </row>
    <row r="910" spans="1:3" x14ac:dyDescent="0.3">
      <c r="A910" s="30" t="s">
        <v>1829</v>
      </c>
      <c r="B910" s="30" t="s">
        <v>243</v>
      </c>
      <c r="C910" s="30" t="s">
        <v>677</v>
      </c>
    </row>
    <row r="911" spans="1:3" x14ac:dyDescent="0.3">
      <c r="A911" s="30" t="s">
        <v>1965</v>
      </c>
      <c r="B911" s="30" t="s">
        <v>249</v>
      </c>
      <c r="C911" s="30" t="s">
        <v>270</v>
      </c>
    </row>
    <row r="912" spans="1:3" x14ac:dyDescent="0.3">
      <c r="A912" s="30" t="s">
        <v>1534</v>
      </c>
      <c r="B912" s="30" t="s">
        <v>249</v>
      </c>
      <c r="C912" s="30" t="s">
        <v>469</v>
      </c>
    </row>
    <row r="913" spans="1:3" x14ac:dyDescent="0.3">
      <c r="A913" s="30" t="s">
        <v>2499</v>
      </c>
      <c r="B913" s="30" t="s">
        <v>249</v>
      </c>
      <c r="C913" s="30" t="s">
        <v>1085</v>
      </c>
    </row>
    <row r="914" spans="1:3" x14ac:dyDescent="0.3">
      <c r="A914" s="30" t="s">
        <v>2126</v>
      </c>
      <c r="B914" s="30" t="s">
        <v>249</v>
      </c>
      <c r="C914" s="30" t="s">
        <v>869</v>
      </c>
    </row>
    <row r="915" spans="1:3" x14ac:dyDescent="0.3">
      <c r="A915" s="30" t="s">
        <v>1682</v>
      </c>
      <c r="B915" s="30" t="s">
        <v>249</v>
      </c>
      <c r="C915" s="30" t="s">
        <v>573</v>
      </c>
    </row>
    <row r="916" spans="1:3" x14ac:dyDescent="0.3">
      <c r="A916" s="30" t="s">
        <v>2257</v>
      </c>
      <c r="B916" s="30" t="s">
        <v>249</v>
      </c>
      <c r="C916" s="30" t="s">
        <v>508</v>
      </c>
    </row>
    <row r="917" spans="1:3" x14ac:dyDescent="0.3">
      <c r="A917" s="30" t="s">
        <v>1752</v>
      </c>
      <c r="B917" s="30" t="s">
        <v>249</v>
      </c>
      <c r="C917" s="30" t="s">
        <v>603</v>
      </c>
    </row>
    <row r="918" spans="1:3" x14ac:dyDescent="0.3">
      <c r="A918" s="30" t="s">
        <v>2458</v>
      </c>
      <c r="B918" s="30" t="s">
        <v>249</v>
      </c>
      <c r="C918" s="30" t="s">
        <v>1064</v>
      </c>
    </row>
    <row r="919" spans="1:3" x14ac:dyDescent="0.3">
      <c r="A919" s="30" t="s">
        <v>2554</v>
      </c>
      <c r="B919" s="30" t="s">
        <v>249</v>
      </c>
      <c r="C919" s="30" t="s">
        <v>1119</v>
      </c>
    </row>
    <row r="920" spans="1:3" x14ac:dyDescent="0.3">
      <c r="A920" s="30" t="s">
        <v>1413</v>
      </c>
      <c r="B920" s="30" t="s">
        <v>249</v>
      </c>
      <c r="C920" s="30" t="s">
        <v>370</v>
      </c>
    </row>
    <row r="921" spans="1:3" x14ac:dyDescent="0.3">
      <c r="A921" s="30" t="s">
        <v>1831</v>
      </c>
      <c r="B921" s="30" t="s">
        <v>249</v>
      </c>
      <c r="C921" s="30" t="s">
        <v>516</v>
      </c>
    </row>
    <row r="922" spans="1:3" x14ac:dyDescent="0.3">
      <c r="A922" s="30" t="s">
        <v>2071</v>
      </c>
      <c r="B922" s="30" t="s">
        <v>249</v>
      </c>
      <c r="C922" s="30" t="s">
        <v>832</v>
      </c>
    </row>
    <row r="923" spans="1:3" x14ac:dyDescent="0.3">
      <c r="A923" s="30" t="s">
        <v>1925</v>
      </c>
      <c r="B923" s="30" t="s">
        <v>249</v>
      </c>
      <c r="C923" s="30" t="s">
        <v>273</v>
      </c>
    </row>
    <row r="924" spans="1:3" x14ac:dyDescent="0.3">
      <c r="A924" s="30" t="s">
        <v>1916</v>
      </c>
      <c r="B924" s="30" t="s">
        <v>249</v>
      </c>
      <c r="C924" s="30" t="s">
        <v>737</v>
      </c>
    </row>
    <row r="925" spans="1:3" x14ac:dyDescent="0.3">
      <c r="A925" s="30" t="s">
        <v>1870</v>
      </c>
      <c r="B925" s="30" t="s">
        <v>249</v>
      </c>
      <c r="C925" s="30" t="s">
        <v>705</v>
      </c>
    </row>
    <row r="926" spans="1:3" x14ac:dyDescent="0.3">
      <c r="A926" s="30" t="s">
        <v>1470</v>
      </c>
      <c r="B926" s="30" t="s">
        <v>249</v>
      </c>
      <c r="C926" s="30" t="s">
        <v>416</v>
      </c>
    </row>
    <row r="927" spans="1:3" x14ac:dyDescent="0.3">
      <c r="A927" s="30" t="s">
        <v>1483</v>
      </c>
      <c r="B927" s="30" t="s">
        <v>249</v>
      </c>
      <c r="C927" s="30" t="s">
        <v>427</v>
      </c>
    </row>
    <row r="928" spans="1:3" x14ac:dyDescent="0.3">
      <c r="A928" s="30" t="s">
        <v>1274</v>
      </c>
      <c r="B928" s="30" t="s">
        <v>249</v>
      </c>
      <c r="C928" s="30" t="s">
        <v>250</v>
      </c>
    </row>
    <row r="929" spans="1:3" x14ac:dyDescent="0.3">
      <c r="A929" s="30" t="s">
        <v>2110</v>
      </c>
      <c r="B929" s="30" t="s">
        <v>249</v>
      </c>
      <c r="C929" s="30" t="s">
        <v>859</v>
      </c>
    </row>
    <row r="930" spans="1:3" x14ac:dyDescent="0.3">
      <c r="A930" s="30" t="s">
        <v>2481</v>
      </c>
      <c r="B930" s="30" t="s">
        <v>249</v>
      </c>
      <c r="C930" s="30" t="s">
        <v>1077</v>
      </c>
    </row>
    <row r="931" spans="1:3" x14ac:dyDescent="0.3">
      <c r="A931" s="30" t="s">
        <v>1688</v>
      </c>
      <c r="B931" s="30" t="s">
        <v>500</v>
      </c>
      <c r="C931" s="30" t="s">
        <v>270</v>
      </c>
    </row>
    <row r="932" spans="1:3" x14ac:dyDescent="0.3">
      <c r="A932" s="30" t="s">
        <v>1779</v>
      </c>
      <c r="B932" s="30" t="s">
        <v>500</v>
      </c>
      <c r="C932" s="30" t="s">
        <v>641</v>
      </c>
    </row>
    <row r="933" spans="1:3" x14ac:dyDescent="0.3">
      <c r="A933" s="30" t="s">
        <v>2103</v>
      </c>
      <c r="B933" s="30" t="s">
        <v>500</v>
      </c>
      <c r="C933" s="30" t="s">
        <v>854</v>
      </c>
    </row>
    <row r="934" spans="1:3" x14ac:dyDescent="0.3">
      <c r="A934" s="30" t="s">
        <v>2486</v>
      </c>
      <c r="B934" s="30" t="s">
        <v>500</v>
      </c>
      <c r="C934" s="30" t="s">
        <v>1078</v>
      </c>
    </row>
    <row r="935" spans="1:3" x14ac:dyDescent="0.3">
      <c r="A935" s="30" t="s">
        <v>2235</v>
      </c>
      <c r="B935" s="30" t="s">
        <v>500</v>
      </c>
      <c r="C935" s="30" t="s">
        <v>934</v>
      </c>
    </row>
    <row r="936" spans="1:3" x14ac:dyDescent="0.3">
      <c r="A936" s="30" t="s">
        <v>2022</v>
      </c>
      <c r="B936" s="30" t="s">
        <v>500</v>
      </c>
      <c r="C936" s="30" t="s">
        <v>800</v>
      </c>
    </row>
    <row r="937" spans="1:3" x14ac:dyDescent="0.3">
      <c r="A937" s="30" t="s">
        <v>1822</v>
      </c>
      <c r="B937" s="30" t="s">
        <v>500</v>
      </c>
      <c r="C937" s="30" t="s">
        <v>547</v>
      </c>
    </row>
    <row r="938" spans="1:3" x14ac:dyDescent="0.3">
      <c r="A938" s="30" t="s">
        <v>2468</v>
      </c>
      <c r="B938" s="30" t="s">
        <v>500</v>
      </c>
      <c r="C938" s="30" t="s">
        <v>1068</v>
      </c>
    </row>
    <row r="939" spans="1:3" x14ac:dyDescent="0.3">
      <c r="A939" s="30" t="s">
        <v>1968</v>
      </c>
      <c r="B939" s="30" t="s">
        <v>500</v>
      </c>
      <c r="C939" s="30" t="s">
        <v>141</v>
      </c>
    </row>
    <row r="940" spans="1:3" x14ac:dyDescent="0.3">
      <c r="A940" s="30" t="s">
        <v>1951</v>
      </c>
      <c r="B940" s="30" t="s">
        <v>500</v>
      </c>
      <c r="C940" s="30" t="s">
        <v>135</v>
      </c>
    </row>
    <row r="941" spans="1:3" x14ac:dyDescent="0.3">
      <c r="A941" s="30" t="s">
        <v>1892</v>
      </c>
      <c r="B941" s="30" t="s">
        <v>500</v>
      </c>
      <c r="C941" s="30" t="s">
        <v>242</v>
      </c>
    </row>
    <row r="942" spans="1:3" x14ac:dyDescent="0.3">
      <c r="A942" s="30" t="s">
        <v>2572</v>
      </c>
      <c r="B942" s="30" t="s">
        <v>500</v>
      </c>
      <c r="C942" s="30" t="s">
        <v>1101</v>
      </c>
    </row>
    <row r="943" spans="1:3" x14ac:dyDescent="0.3">
      <c r="A943" s="30" t="s">
        <v>2457</v>
      </c>
      <c r="B943" s="30" t="s">
        <v>500</v>
      </c>
      <c r="C943" s="30" t="s">
        <v>1063</v>
      </c>
    </row>
    <row r="944" spans="1:3" x14ac:dyDescent="0.3">
      <c r="A944" s="30" t="s">
        <v>2123</v>
      </c>
      <c r="B944" s="30" t="s">
        <v>500</v>
      </c>
      <c r="C944" s="30" t="s">
        <v>314</v>
      </c>
    </row>
    <row r="945" spans="1:3" x14ac:dyDescent="0.3">
      <c r="A945" s="30" t="s">
        <v>1579</v>
      </c>
      <c r="B945" s="30" t="s">
        <v>500</v>
      </c>
      <c r="C945" s="30" t="s">
        <v>501</v>
      </c>
    </row>
    <row r="946" spans="1:3" x14ac:dyDescent="0.3">
      <c r="A946" s="30" t="s">
        <v>2398</v>
      </c>
      <c r="B946" s="30" t="s">
        <v>500</v>
      </c>
      <c r="C946" s="30" t="s">
        <v>182</v>
      </c>
    </row>
    <row r="947" spans="1:3" x14ac:dyDescent="0.3">
      <c r="A947" s="30" t="s">
        <v>1582</v>
      </c>
      <c r="B947" s="30" t="s">
        <v>500</v>
      </c>
      <c r="C947" s="30" t="s">
        <v>255</v>
      </c>
    </row>
    <row r="948" spans="1:3" x14ac:dyDescent="0.3">
      <c r="A948" s="30" t="s">
        <v>2551</v>
      </c>
      <c r="B948" s="30" t="s">
        <v>500</v>
      </c>
      <c r="C948" s="30" t="s">
        <v>1118</v>
      </c>
    </row>
    <row r="949" spans="1:3" x14ac:dyDescent="0.3">
      <c r="A949" s="30" t="s">
        <v>2455</v>
      </c>
      <c r="B949" s="30" t="s">
        <v>500</v>
      </c>
      <c r="C949" s="30" t="s">
        <v>1062</v>
      </c>
    </row>
    <row r="950" spans="1:3" x14ac:dyDescent="0.3">
      <c r="A950" s="30" t="s">
        <v>2503</v>
      </c>
      <c r="B950" s="30" t="s">
        <v>500</v>
      </c>
      <c r="C950" s="30" t="s">
        <v>166</v>
      </c>
    </row>
    <row r="951" spans="1:3" x14ac:dyDescent="0.3">
      <c r="A951" s="30" t="s">
        <v>2000</v>
      </c>
      <c r="B951" s="30" t="s">
        <v>500</v>
      </c>
      <c r="C951" s="30" t="s">
        <v>305</v>
      </c>
    </row>
    <row r="952" spans="1:3" x14ac:dyDescent="0.3">
      <c r="A952" s="30" t="s">
        <v>1862</v>
      </c>
      <c r="B952" s="30" t="s">
        <v>500</v>
      </c>
      <c r="C952" s="30" t="s">
        <v>699</v>
      </c>
    </row>
    <row r="953" spans="1:3" x14ac:dyDescent="0.3">
      <c r="A953" s="30" t="s">
        <v>1651</v>
      </c>
      <c r="B953" s="30" t="s">
        <v>500</v>
      </c>
      <c r="C953" s="30" t="s">
        <v>550</v>
      </c>
    </row>
    <row r="954" spans="1:3" x14ac:dyDescent="0.3">
      <c r="A954" s="30" t="s">
        <v>1295</v>
      </c>
      <c r="B954" s="30" t="s">
        <v>203</v>
      </c>
      <c r="C954" s="30" t="s">
        <v>268</v>
      </c>
    </row>
    <row r="955" spans="1:3" x14ac:dyDescent="0.3">
      <c r="A955" s="30" t="s">
        <v>2222</v>
      </c>
      <c r="B955" s="30" t="s">
        <v>203</v>
      </c>
      <c r="C955" s="30" t="s">
        <v>927</v>
      </c>
    </row>
    <row r="956" spans="1:3" x14ac:dyDescent="0.3">
      <c r="A956" s="30" t="s">
        <v>1495</v>
      </c>
      <c r="B956" s="30" t="s">
        <v>203</v>
      </c>
      <c r="C956" s="30" t="s">
        <v>437</v>
      </c>
    </row>
    <row r="957" spans="1:3" x14ac:dyDescent="0.3">
      <c r="A957" s="30" t="s">
        <v>1981</v>
      </c>
      <c r="B957" s="30" t="s">
        <v>203</v>
      </c>
      <c r="C957" s="30" t="s">
        <v>335</v>
      </c>
    </row>
    <row r="958" spans="1:3" x14ac:dyDescent="0.3">
      <c r="A958" s="30" t="s">
        <v>1753</v>
      </c>
      <c r="B958" s="30" t="s">
        <v>203</v>
      </c>
      <c r="C958" s="30" t="s">
        <v>625</v>
      </c>
    </row>
    <row r="959" spans="1:3" x14ac:dyDescent="0.3">
      <c r="A959" s="30" t="s">
        <v>1526</v>
      </c>
      <c r="B959" s="30" t="s">
        <v>203</v>
      </c>
      <c r="C959" s="30" t="s">
        <v>464</v>
      </c>
    </row>
    <row r="960" spans="1:3" x14ac:dyDescent="0.3">
      <c r="A960" s="30" t="s">
        <v>2295</v>
      </c>
      <c r="B960" s="30" t="s">
        <v>203</v>
      </c>
      <c r="C960" s="30" t="s">
        <v>179</v>
      </c>
    </row>
    <row r="961" spans="1:3" x14ac:dyDescent="0.3">
      <c r="A961" s="30" t="s">
        <v>1463</v>
      </c>
      <c r="B961" s="30" t="s">
        <v>203</v>
      </c>
      <c r="C961" s="30" t="s">
        <v>410</v>
      </c>
    </row>
    <row r="962" spans="1:3" x14ac:dyDescent="0.3">
      <c r="A962" s="30" t="s">
        <v>1223</v>
      </c>
      <c r="B962" s="30" t="s">
        <v>203</v>
      </c>
      <c r="C962" s="30" t="s">
        <v>205</v>
      </c>
    </row>
    <row r="963" spans="1:3" x14ac:dyDescent="0.3">
      <c r="A963" s="30" t="s">
        <v>1799</v>
      </c>
      <c r="B963" s="30" t="s">
        <v>203</v>
      </c>
      <c r="C963" s="30" t="s">
        <v>656</v>
      </c>
    </row>
    <row r="964" spans="1:3" x14ac:dyDescent="0.3">
      <c r="A964" s="30" t="s">
        <v>1461</v>
      </c>
      <c r="B964" s="30" t="s">
        <v>203</v>
      </c>
      <c r="C964" s="30" t="s">
        <v>409</v>
      </c>
    </row>
    <row r="965" spans="1:3" x14ac:dyDescent="0.3">
      <c r="A965" s="30" t="s">
        <v>2475</v>
      </c>
      <c r="B965" s="30" t="s">
        <v>203</v>
      </c>
      <c r="C965" s="30" t="s">
        <v>575</v>
      </c>
    </row>
    <row r="966" spans="1:3" x14ac:dyDescent="0.3">
      <c r="A966" s="30" t="s">
        <v>2228</v>
      </c>
      <c r="B966" s="30" t="s">
        <v>203</v>
      </c>
      <c r="C966" s="30" t="s">
        <v>931</v>
      </c>
    </row>
    <row r="967" spans="1:3" x14ac:dyDescent="0.3">
      <c r="A967" s="30" t="s">
        <v>2388</v>
      </c>
      <c r="B967" s="30" t="s">
        <v>203</v>
      </c>
      <c r="C967" s="30" t="s">
        <v>984</v>
      </c>
    </row>
    <row r="968" spans="1:3" x14ac:dyDescent="0.3">
      <c r="A968" s="30" t="s">
        <v>1923</v>
      </c>
      <c r="B968" s="30" t="s">
        <v>203</v>
      </c>
      <c r="C968" s="30" t="s">
        <v>742</v>
      </c>
    </row>
    <row r="969" spans="1:3" x14ac:dyDescent="0.3">
      <c r="A969" s="30" t="s">
        <v>2394</v>
      </c>
      <c r="B969" s="30" t="s">
        <v>203</v>
      </c>
      <c r="C969" s="30" t="s">
        <v>379</v>
      </c>
    </row>
    <row r="970" spans="1:3" x14ac:dyDescent="0.3">
      <c r="A970" s="30" t="s">
        <v>2556</v>
      </c>
      <c r="B970" s="30" t="s">
        <v>203</v>
      </c>
      <c r="C970" s="30" t="s">
        <v>1121</v>
      </c>
    </row>
    <row r="971" spans="1:3" x14ac:dyDescent="0.3">
      <c r="A971" s="30" t="s">
        <v>2156</v>
      </c>
      <c r="B971" s="30" t="s">
        <v>203</v>
      </c>
      <c r="C971" s="30" t="s">
        <v>882</v>
      </c>
    </row>
    <row r="972" spans="1:3" x14ac:dyDescent="0.3">
      <c r="A972" s="30" t="s">
        <v>2333</v>
      </c>
      <c r="B972" s="30" t="s">
        <v>203</v>
      </c>
      <c r="C972" s="30" t="s">
        <v>603</v>
      </c>
    </row>
    <row r="973" spans="1:3" x14ac:dyDescent="0.3">
      <c r="A973" s="30" t="s">
        <v>1489</v>
      </c>
      <c r="B973" s="30" t="s">
        <v>203</v>
      </c>
      <c r="C973" s="30" t="s">
        <v>431</v>
      </c>
    </row>
    <row r="974" spans="1:3" x14ac:dyDescent="0.3">
      <c r="A974" s="30" t="s">
        <v>1282</v>
      </c>
      <c r="B974" s="30" t="s">
        <v>203</v>
      </c>
      <c r="C974" s="30" t="s">
        <v>256</v>
      </c>
    </row>
    <row r="975" spans="1:3" x14ac:dyDescent="0.3">
      <c r="A975" s="30" t="s">
        <v>1655</v>
      </c>
      <c r="B975" s="30" t="s">
        <v>203</v>
      </c>
      <c r="C975" s="30" t="s">
        <v>445</v>
      </c>
    </row>
    <row r="976" spans="1:3" x14ac:dyDescent="0.3">
      <c r="A976" s="30" t="s">
        <v>1352</v>
      </c>
      <c r="B976" s="30" t="s">
        <v>203</v>
      </c>
      <c r="C976" s="30" t="s">
        <v>319</v>
      </c>
    </row>
    <row r="977" spans="1:3" x14ac:dyDescent="0.3">
      <c r="A977" s="30" t="s">
        <v>2275</v>
      </c>
      <c r="B977" s="30" t="s">
        <v>203</v>
      </c>
      <c r="C977" s="30" t="s">
        <v>141</v>
      </c>
    </row>
    <row r="978" spans="1:3" x14ac:dyDescent="0.3">
      <c r="A978" s="30" t="s">
        <v>1286</v>
      </c>
      <c r="B978" s="30" t="s">
        <v>203</v>
      </c>
      <c r="C978" s="30" t="s">
        <v>135</v>
      </c>
    </row>
    <row r="979" spans="1:3" x14ac:dyDescent="0.3">
      <c r="A979" s="30" t="s">
        <v>1471</v>
      </c>
      <c r="B979" s="30" t="s">
        <v>203</v>
      </c>
      <c r="C979" s="30" t="s">
        <v>417</v>
      </c>
    </row>
    <row r="980" spans="1:3" x14ac:dyDescent="0.3">
      <c r="A980" s="30" t="s">
        <v>2451</v>
      </c>
      <c r="B980" s="30" t="s">
        <v>203</v>
      </c>
      <c r="C980" s="30" t="s">
        <v>1060</v>
      </c>
    </row>
    <row r="981" spans="1:3" x14ac:dyDescent="0.3">
      <c r="A981" s="30" t="s">
        <v>1450</v>
      </c>
      <c r="B981" s="30" t="s">
        <v>203</v>
      </c>
      <c r="C981" s="30" t="s">
        <v>400</v>
      </c>
    </row>
    <row r="982" spans="1:3" x14ac:dyDescent="0.3">
      <c r="A982" s="30" t="s">
        <v>1694</v>
      </c>
      <c r="B982" s="30" t="s">
        <v>203</v>
      </c>
      <c r="C982" s="30" t="s">
        <v>582</v>
      </c>
    </row>
    <row r="983" spans="1:3" x14ac:dyDescent="0.3">
      <c r="A983" s="30" t="s">
        <v>1666</v>
      </c>
      <c r="B983" s="30" t="s">
        <v>203</v>
      </c>
      <c r="C983" s="30" t="s">
        <v>561</v>
      </c>
    </row>
    <row r="984" spans="1:3" x14ac:dyDescent="0.3">
      <c r="A984" s="30" t="s">
        <v>2531</v>
      </c>
      <c r="B984" s="30" t="s">
        <v>203</v>
      </c>
      <c r="C984" s="30" t="s">
        <v>269</v>
      </c>
    </row>
    <row r="985" spans="1:3" x14ac:dyDescent="0.3">
      <c r="A985" s="30" t="s">
        <v>1321</v>
      </c>
      <c r="B985" s="30" t="s">
        <v>203</v>
      </c>
      <c r="C985" s="30" t="s">
        <v>293</v>
      </c>
    </row>
    <row r="986" spans="1:3" x14ac:dyDescent="0.3">
      <c r="A986" s="30" t="s">
        <v>1300</v>
      </c>
      <c r="B986" s="30" t="s">
        <v>203</v>
      </c>
      <c r="C986" s="30" t="s">
        <v>273</v>
      </c>
    </row>
    <row r="987" spans="1:3" x14ac:dyDescent="0.3">
      <c r="A987" s="30" t="s">
        <v>1755</v>
      </c>
      <c r="B987" s="30" t="s">
        <v>203</v>
      </c>
      <c r="C987" s="30" t="s">
        <v>590</v>
      </c>
    </row>
    <row r="988" spans="1:3" x14ac:dyDescent="0.3">
      <c r="A988" s="30" t="s">
        <v>1988</v>
      </c>
      <c r="B988" s="30" t="s">
        <v>203</v>
      </c>
      <c r="C988" s="30" t="s">
        <v>778</v>
      </c>
    </row>
    <row r="989" spans="1:3" x14ac:dyDescent="0.3">
      <c r="A989" s="30" t="s">
        <v>2424</v>
      </c>
      <c r="B989" s="30" t="s">
        <v>203</v>
      </c>
      <c r="C989" s="30" t="s">
        <v>1045</v>
      </c>
    </row>
    <row r="990" spans="1:3" x14ac:dyDescent="0.3">
      <c r="A990" s="30" t="s">
        <v>1711</v>
      </c>
      <c r="B990" s="30" t="s">
        <v>203</v>
      </c>
      <c r="C990" s="30" t="s">
        <v>595</v>
      </c>
    </row>
    <row r="991" spans="1:3" x14ac:dyDescent="0.3">
      <c r="A991" s="30" t="s">
        <v>1922</v>
      </c>
      <c r="B991" s="30" t="s">
        <v>203</v>
      </c>
      <c r="C991" s="30" t="s">
        <v>741</v>
      </c>
    </row>
    <row r="992" spans="1:3" x14ac:dyDescent="0.3">
      <c r="A992" s="30" t="s">
        <v>1329</v>
      </c>
      <c r="B992" s="30" t="s">
        <v>203</v>
      </c>
      <c r="C992" s="30" t="s">
        <v>299</v>
      </c>
    </row>
    <row r="993" spans="1:3" x14ac:dyDescent="0.3">
      <c r="A993" s="30" t="s">
        <v>2038</v>
      </c>
      <c r="B993" s="30" t="s">
        <v>203</v>
      </c>
      <c r="C993" s="30" t="s">
        <v>812</v>
      </c>
    </row>
    <row r="994" spans="1:3" x14ac:dyDescent="0.3">
      <c r="A994" s="30" t="s">
        <v>1728</v>
      </c>
      <c r="B994" s="30" t="s">
        <v>203</v>
      </c>
      <c r="C994" s="30" t="s">
        <v>607</v>
      </c>
    </row>
    <row r="995" spans="1:3" x14ac:dyDescent="0.3">
      <c r="A995" s="30" t="s">
        <v>2319</v>
      </c>
      <c r="B995" s="30" t="s">
        <v>203</v>
      </c>
      <c r="C995" s="30" t="s">
        <v>786</v>
      </c>
    </row>
    <row r="996" spans="1:3" x14ac:dyDescent="0.3">
      <c r="A996" s="30" t="s">
        <v>2297</v>
      </c>
      <c r="B996" s="30" t="s">
        <v>203</v>
      </c>
      <c r="C996" s="30" t="s">
        <v>972</v>
      </c>
    </row>
    <row r="997" spans="1:3" x14ac:dyDescent="0.3">
      <c r="A997" s="30" t="s">
        <v>2348</v>
      </c>
      <c r="B997" s="30" t="s">
        <v>203</v>
      </c>
      <c r="C997" s="30" t="s">
        <v>1004</v>
      </c>
    </row>
    <row r="998" spans="1:3" x14ac:dyDescent="0.3">
      <c r="A998" s="30" t="s">
        <v>1676</v>
      </c>
      <c r="B998" s="30" t="s">
        <v>203</v>
      </c>
      <c r="C998" s="30" t="s">
        <v>567</v>
      </c>
    </row>
    <row r="999" spans="1:3" x14ac:dyDescent="0.3">
      <c r="A999" s="30" t="s">
        <v>1222</v>
      </c>
      <c r="B999" s="30" t="s">
        <v>203</v>
      </c>
      <c r="C999" s="30" t="s">
        <v>204</v>
      </c>
    </row>
    <row r="1000" spans="1:3" x14ac:dyDescent="0.3">
      <c r="A1000" s="30" t="s">
        <v>1410</v>
      </c>
      <c r="B1000" s="30" t="s">
        <v>203</v>
      </c>
      <c r="C1000" s="30" t="s">
        <v>227</v>
      </c>
    </row>
    <row r="1001" spans="1:3" x14ac:dyDescent="0.3">
      <c r="A1001" s="30" t="s">
        <v>1627</v>
      </c>
      <c r="B1001" s="30" t="s">
        <v>203</v>
      </c>
      <c r="C1001" s="30" t="s">
        <v>535</v>
      </c>
    </row>
    <row r="1002" spans="1:3" x14ac:dyDescent="0.3">
      <c r="A1002" s="30" t="s">
        <v>1401</v>
      </c>
      <c r="B1002" s="30" t="s">
        <v>203</v>
      </c>
      <c r="C1002" s="30" t="s">
        <v>361</v>
      </c>
    </row>
    <row r="1003" spans="1:3" x14ac:dyDescent="0.3">
      <c r="A1003" s="30" t="s">
        <v>2196</v>
      </c>
      <c r="B1003" s="30" t="s">
        <v>203</v>
      </c>
      <c r="C1003" s="30" t="s">
        <v>908</v>
      </c>
    </row>
    <row r="1004" spans="1:3" x14ac:dyDescent="0.3">
      <c r="A1004" s="30" t="s">
        <v>2015</v>
      </c>
      <c r="B1004" s="30" t="s">
        <v>406</v>
      </c>
      <c r="C1004" s="30" t="s">
        <v>387</v>
      </c>
    </row>
    <row r="1005" spans="1:3" x14ac:dyDescent="0.3">
      <c r="A1005" s="30" t="s">
        <v>1999</v>
      </c>
      <c r="B1005" s="30" t="s">
        <v>406</v>
      </c>
      <c r="C1005" s="30" t="s">
        <v>785</v>
      </c>
    </row>
    <row r="1006" spans="1:3" x14ac:dyDescent="0.3">
      <c r="A1006" s="30" t="s">
        <v>1966</v>
      </c>
      <c r="B1006" s="30" t="s">
        <v>406</v>
      </c>
      <c r="C1006" s="30" t="s">
        <v>767</v>
      </c>
    </row>
    <row r="1007" spans="1:3" x14ac:dyDescent="0.3">
      <c r="A1007" s="30" t="s">
        <v>2309</v>
      </c>
      <c r="B1007" s="30" t="s">
        <v>406</v>
      </c>
      <c r="C1007" s="30" t="s">
        <v>245</v>
      </c>
    </row>
    <row r="1008" spans="1:3" x14ac:dyDescent="0.3">
      <c r="A1008" s="30" t="s">
        <v>1723</v>
      </c>
      <c r="B1008" s="30" t="s">
        <v>406</v>
      </c>
      <c r="C1008" s="30" t="s">
        <v>603</v>
      </c>
    </row>
    <row r="1009" spans="1:3" x14ac:dyDescent="0.3">
      <c r="A1009" s="30" t="s">
        <v>2322</v>
      </c>
      <c r="B1009" s="30" t="s">
        <v>406</v>
      </c>
      <c r="C1009" s="30" t="s">
        <v>988</v>
      </c>
    </row>
    <row r="1010" spans="1:3" x14ac:dyDescent="0.3">
      <c r="A1010" s="30" t="s">
        <v>1737</v>
      </c>
      <c r="B1010" s="30" t="s">
        <v>406</v>
      </c>
      <c r="C1010" s="30" t="s">
        <v>614</v>
      </c>
    </row>
    <row r="1011" spans="1:3" x14ac:dyDescent="0.3">
      <c r="A1011" s="30" t="s">
        <v>2539</v>
      </c>
      <c r="B1011" s="30" t="s">
        <v>406</v>
      </c>
      <c r="C1011" s="30" t="s">
        <v>1109</v>
      </c>
    </row>
    <row r="1012" spans="1:3" x14ac:dyDescent="0.3">
      <c r="A1012" s="30" t="s">
        <v>1887</v>
      </c>
      <c r="B1012" s="30" t="s">
        <v>406</v>
      </c>
      <c r="C1012" s="30" t="s">
        <v>175</v>
      </c>
    </row>
    <row r="1013" spans="1:3" x14ac:dyDescent="0.3">
      <c r="A1013" s="30" t="s">
        <v>2327</v>
      </c>
      <c r="B1013" s="30" t="s">
        <v>406</v>
      </c>
      <c r="C1013" s="30" t="s">
        <v>269</v>
      </c>
    </row>
    <row r="1014" spans="1:3" x14ac:dyDescent="0.3">
      <c r="A1014" s="30" t="s">
        <v>1905</v>
      </c>
      <c r="B1014" s="30" t="s">
        <v>406</v>
      </c>
      <c r="C1014" s="30" t="s">
        <v>728</v>
      </c>
    </row>
    <row r="1015" spans="1:3" x14ac:dyDescent="0.3">
      <c r="A1015" s="30" t="s">
        <v>1915</v>
      </c>
      <c r="B1015" s="30" t="s">
        <v>406</v>
      </c>
      <c r="C1015" s="30" t="s">
        <v>736</v>
      </c>
    </row>
    <row r="1016" spans="1:3" x14ac:dyDescent="0.3">
      <c r="A1016" s="30" t="s">
        <v>2509</v>
      </c>
      <c r="B1016" s="30" t="s">
        <v>406</v>
      </c>
      <c r="C1016" s="30" t="s">
        <v>1091</v>
      </c>
    </row>
    <row r="1017" spans="1:3" x14ac:dyDescent="0.3">
      <c r="A1017" s="30" t="s">
        <v>1457</v>
      </c>
      <c r="B1017" s="30" t="s">
        <v>406</v>
      </c>
      <c r="C1017" s="30" t="s">
        <v>382</v>
      </c>
    </row>
    <row r="1018" spans="1:3" x14ac:dyDescent="0.3">
      <c r="A1018" s="30" t="s">
        <v>2532</v>
      </c>
      <c r="B1018" s="30" t="s">
        <v>528</v>
      </c>
      <c r="C1018" s="30" t="s">
        <v>1106</v>
      </c>
    </row>
    <row r="1019" spans="1:3" x14ac:dyDescent="0.3">
      <c r="A1019" s="30" t="s">
        <v>2351</v>
      </c>
      <c r="B1019" s="30" t="s">
        <v>528</v>
      </c>
      <c r="C1019" s="30" t="s">
        <v>954</v>
      </c>
    </row>
    <row r="1020" spans="1:3" x14ac:dyDescent="0.3">
      <c r="A1020" s="30" t="s">
        <v>2409</v>
      </c>
      <c r="B1020" s="30" t="s">
        <v>528</v>
      </c>
      <c r="C1020" s="30" t="s">
        <v>1037</v>
      </c>
    </row>
    <row r="1021" spans="1:3" x14ac:dyDescent="0.3">
      <c r="A1021" s="30" t="s">
        <v>2391</v>
      </c>
      <c r="B1021" s="30" t="s">
        <v>528</v>
      </c>
      <c r="C1021" s="30" t="s">
        <v>1028</v>
      </c>
    </row>
    <row r="1022" spans="1:3" x14ac:dyDescent="0.3">
      <c r="A1022" s="30" t="s">
        <v>2098</v>
      </c>
      <c r="B1022" s="30" t="s">
        <v>528</v>
      </c>
      <c r="C1022" s="30" t="s">
        <v>850</v>
      </c>
    </row>
    <row r="1023" spans="1:3" x14ac:dyDescent="0.3">
      <c r="A1023" s="30" t="s">
        <v>2047</v>
      </c>
      <c r="B1023" s="30" t="s">
        <v>528</v>
      </c>
      <c r="C1023" s="30" t="s">
        <v>324</v>
      </c>
    </row>
    <row r="1024" spans="1:3" x14ac:dyDescent="0.3">
      <c r="A1024" s="30" t="s">
        <v>2020</v>
      </c>
      <c r="B1024" s="30" t="s">
        <v>528</v>
      </c>
      <c r="C1024" s="30" t="s">
        <v>798</v>
      </c>
    </row>
    <row r="1025" spans="1:3" x14ac:dyDescent="0.3">
      <c r="A1025" s="30" t="s">
        <v>2042</v>
      </c>
      <c r="B1025" s="30" t="s">
        <v>528</v>
      </c>
      <c r="C1025" s="30" t="s">
        <v>140</v>
      </c>
    </row>
    <row r="1026" spans="1:3" x14ac:dyDescent="0.3">
      <c r="A1026" s="30" t="s">
        <v>2433</v>
      </c>
      <c r="B1026" s="30" t="s">
        <v>528</v>
      </c>
      <c r="C1026" s="30" t="s">
        <v>599</v>
      </c>
    </row>
    <row r="1027" spans="1:3" x14ac:dyDescent="0.3">
      <c r="A1027" s="30" t="s">
        <v>1614</v>
      </c>
      <c r="B1027" s="30" t="s">
        <v>528</v>
      </c>
      <c r="C1027" s="30" t="s">
        <v>456</v>
      </c>
    </row>
    <row r="1028" spans="1:3" x14ac:dyDescent="0.3">
      <c r="A1028" s="30" t="s">
        <v>1751</v>
      </c>
      <c r="B1028" s="30" t="s">
        <v>528</v>
      </c>
      <c r="C1028" s="30" t="s">
        <v>624</v>
      </c>
    </row>
    <row r="1029" spans="1:3" x14ac:dyDescent="0.3">
      <c r="A1029" s="30" t="s">
        <v>2473</v>
      </c>
      <c r="B1029" s="30" t="s">
        <v>528</v>
      </c>
      <c r="C1029" s="30" t="s">
        <v>158</v>
      </c>
    </row>
    <row r="1030" spans="1:3" x14ac:dyDescent="0.3">
      <c r="A1030" s="30" t="s">
        <v>2051</v>
      </c>
      <c r="B1030" s="30" t="s">
        <v>528</v>
      </c>
      <c r="C1030" s="30" t="s">
        <v>135</v>
      </c>
    </row>
    <row r="1031" spans="1:3" x14ac:dyDescent="0.3">
      <c r="A1031" s="30" t="s">
        <v>2205</v>
      </c>
      <c r="B1031" s="30" t="s">
        <v>528</v>
      </c>
      <c r="C1031" s="30" t="s">
        <v>915</v>
      </c>
    </row>
    <row r="1032" spans="1:3" x14ac:dyDescent="0.3">
      <c r="A1032" s="30" t="s">
        <v>2469</v>
      </c>
      <c r="B1032" s="30" t="s">
        <v>528</v>
      </c>
      <c r="C1032" s="30" t="s">
        <v>347</v>
      </c>
    </row>
    <row r="1033" spans="1:3" x14ac:dyDescent="0.3">
      <c r="A1033" s="30" t="s">
        <v>2174</v>
      </c>
      <c r="B1033" s="30" t="s">
        <v>528</v>
      </c>
      <c r="C1033" s="30" t="s">
        <v>896</v>
      </c>
    </row>
    <row r="1034" spans="1:3" x14ac:dyDescent="0.3">
      <c r="A1034" s="30" t="s">
        <v>2422</v>
      </c>
      <c r="B1034" s="30" t="s">
        <v>528</v>
      </c>
      <c r="C1034" s="30" t="s">
        <v>1044</v>
      </c>
    </row>
    <row r="1035" spans="1:3" x14ac:dyDescent="0.3">
      <c r="A1035" s="30" t="s">
        <v>1993</v>
      </c>
      <c r="B1035" s="30" t="s">
        <v>528</v>
      </c>
      <c r="C1035" s="30" t="s">
        <v>782</v>
      </c>
    </row>
    <row r="1036" spans="1:3" x14ac:dyDescent="0.3">
      <c r="A1036" s="30" t="s">
        <v>1885</v>
      </c>
      <c r="B1036" s="30" t="s">
        <v>528</v>
      </c>
      <c r="C1036" s="30" t="s">
        <v>717</v>
      </c>
    </row>
    <row r="1037" spans="1:3" x14ac:dyDescent="0.3">
      <c r="A1037" s="30" t="s">
        <v>2092</v>
      </c>
      <c r="B1037" s="30" t="s">
        <v>528</v>
      </c>
      <c r="C1037" s="30" t="s">
        <v>637</v>
      </c>
    </row>
    <row r="1038" spans="1:3" x14ac:dyDescent="0.3">
      <c r="A1038" s="30" t="s">
        <v>1996</v>
      </c>
      <c r="B1038" s="30" t="s">
        <v>528</v>
      </c>
      <c r="C1038" s="30" t="s">
        <v>584</v>
      </c>
    </row>
    <row r="1039" spans="1:3" x14ac:dyDescent="0.3">
      <c r="A1039" s="30" t="s">
        <v>2200</v>
      </c>
      <c r="B1039" s="30" t="s">
        <v>528</v>
      </c>
      <c r="C1039" s="30" t="s">
        <v>910</v>
      </c>
    </row>
    <row r="1040" spans="1:3" x14ac:dyDescent="0.3">
      <c r="A1040" s="30" t="s">
        <v>2494</v>
      </c>
      <c r="B1040" s="30" t="s">
        <v>528</v>
      </c>
      <c r="C1040" s="30" t="s">
        <v>1083</v>
      </c>
    </row>
    <row r="1041" spans="1:3" x14ac:dyDescent="0.3">
      <c r="A1041" s="30" t="s">
        <v>2552</v>
      </c>
      <c r="B1041" s="30" t="s">
        <v>528</v>
      </c>
      <c r="C1041" s="30" t="s">
        <v>421</v>
      </c>
    </row>
    <row r="1042" spans="1:3" x14ac:dyDescent="0.3">
      <c r="A1042" s="30" t="s">
        <v>1867</v>
      </c>
      <c r="B1042" s="30" t="s">
        <v>147</v>
      </c>
      <c r="C1042" s="30" t="s">
        <v>702</v>
      </c>
    </row>
    <row r="1043" spans="1:3" x14ac:dyDescent="0.3">
      <c r="A1043" s="30" t="s">
        <v>1168</v>
      </c>
      <c r="B1043" s="30" t="s">
        <v>147</v>
      </c>
      <c r="C1043" s="30" t="s">
        <v>148</v>
      </c>
    </row>
    <row r="1044" spans="1:3" x14ac:dyDescent="0.3">
      <c r="A1044" s="30" t="s">
        <v>1313</v>
      </c>
      <c r="B1044" s="30" t="s">
        <v>147</v>
      </c>
      <c r="C1044" s="30" t="s">
        <v>286</v>
      </c>
    </row>
    <row r="1045" spans="1:3" x14ac:dyDescent="0.3">
      <c r="A1045" s="30" t="s">
        <v>1794</v>
      </c>
      <c r="B1045" s="30" t="s">
        <v>147</v>
      </c>
      <c r="C1045" s="30" t="s">
        <v>652</v>
      </c>
    </row>
    <row r="1046" spans="1:3" x14ac:dyDescent="0.3">
      <c r="A1046" s="30" t="s">
        <v>2211</v>
      </c>
      <c r="B1046" s="30" t="s">
        <v>147</v>
      </c>
      <c r="C1046" s="30" t="s">
        <v>159</v>
      </c>
    </row>
    <row r="1047" spans="1:3" x14ac:dyDescent="0.3">
      <c r="A1047" s="30" t="s">
        <v>2032</v>
      </c>
      <c r="B1047" s="30" t="s">
        <v>147</v>
      </c>
      <c r="C1047" s="30" t="s">
        <v>410</v>
      </c>
    </row>
    <row r="1048" spans="1:3" x14ac:dyDescent="0.3">
      <c r="A1048" s="30" t="s">
        <v>1850</v>
      </c>
      <c r="B1048" s="30" t="s">
        <v>147</v>
      </c>
      <c r="C1048" s="30" t="s">
        <v>692</v>
      </c>
    </row>
    <row r="1049" spans="1:3" x14ac:dyDescent="0.3">
      <c r="A1049" s="30" t="s">
        <v>1680</v>
      </c>
      <c r="B1049" s="30" t="s">
        <v>147</v>
      </c>
      <c r="C1049" s="30" t="s">
        <v>570</v>
      </c>
    </row>
    <row r="1050" spans="1:3" x14ac:dyDescent="0.3">
      <c r="A1050" s="30" t="s">
        <v>1494</v>
      </c>
      <c r="B1050" s="30" t="s">
        <v>147</v>
      </c>
      <c r="C1050" s="30" t="s">
        <v>436</v>
      </c>
    </row>
    <row r="1051" spans="1:3" x14ac:dyDescent="0.3">
      <c r="A1051" s="30" t="s">
        <v>1626</v>
      </c>
      <c r="B1051" s="30" t="s">
        <v>147</v>
      </c>
      <c r="C1051" s="30" t="s">
        <v>534</v>
      </c>
    </row>
    <row r="1052" spans="1:3" x14ac:dyDescent="0.3">
      <c r="A1052" s="30" t="s">
        <v>2064</v>
      </c>
      <c r="B1052" s="30" t="s">
        <v>147</v>
      </c>
      <c r="C1052" s="30" t="s">
        <v>828</v>
      </c>
    </row>
    <row r="1053" spans="1:3" x14ac:dyDescent="0.3">
      <c r="A1053" s="30" t="s">
        <v>1353</v>
      </c>
      <c r="B1053" s="30" t="s">
        <v>147</v>
      </c>
      <c r="C1053" s="30" t="s">
        <v>320</v>
      </c>
    </row>
    <row r="1054" spans="1:3" x14ac:dyDescent="0.3">
      <c r="A1054" s="30" t="s">
        <v>1849</v>
      </c>
      <c r="B1054" s="30" t="s">
        <v>147</v>
      </c>
      <c r="C1054" s="30" t="s">
        <v>691</v>
      </c>
    </row>
    <row r="1055" spans="1:3" x14ac:dyDescent="0.3">
      <c r="A1055" s="30" t="s">
        <v>2525</v>
      </c>
      <c r="B1055" s="30" t="s">
        <v>147</v>
      </c>
      <c r="C1055" s="30" t="s">
        <v>1039</v>
      </c>
    </row>
    <row r="1056" spans="1:3" x14ac:dyDescent="0.3">
      <c r="A1056" s="30" t="s">
        <v>2339</v>
      </c>
      <c r="B1056" s="30" t="s">
        <v>147</v>
      </c>
      <c r="C1056" s="30" t="s">
        <v>754</v>
      </c>
    </row>
    <row r="1057" spans="1:3" x14ac:dyDescent="0.3">
      <c r="A1057" s="30" t="s">
        <v>1860</v>
      </c>
      <c r="B1057" s="30" t="s">
        <v>147</v>
      </c>
      <c r="C1057" s="30" t="s">
        <v>697</v>
      </c>
    </row>
    <row r="1058" spans="1:3" x14ac:dyDescent="0.3">
      <c r="A1058" s="30" t="s">
        <v>2208</v>
      </c>
      <c r="B1058" s="30" t="s">
        <v>147</v>
      </c>
      <c r="C1058" s="30" t="s">
        <v>325</v>
      </c>
    </row>
    <row r="1059" spans="1:3" x14ac:dyDescent="0.3">
      <c r="A1059" s="30" t="s">
        <v>2373</v>
      </c>
      <c r="B1059" s="30" t="s">
        <v>147</v>
      </c>
      <c r="C1059" s="30" t="s">
        <v>1017</v>
      </c>
    </row>
    <row r="1060" spans="1:3" x14ac:dyDescent="0.3">
      <c r="A1060" s="30" t="s">
        <v>2448</v>
      </c>
      <c r="B1060" s="30" t="s">
        <v>147</v>
      </c>
      <c r="C1060" s="30" t="s">
        <v>907</v>
      </c>
    </row>
    <row r="1061" spans="1:3" x14ac:dyDescent="0.3">
      <c r="A1061" s="30" t="s">
        <v>1347</v>
      </c>
      <c r="B1061" s="30" t="s">
        <v>147</v>
      </c>
      <c r="C1061" s="30" t="s">
        <v>130</v>
      </c>
    </row>
    <row r="1062" spans="1:3" x14ac:dyDescent="0.3">
      <c r="A1062" s="30" t="s">
        <v>2066</v>
      </c>
      <c r="B1062" s="30" t="s">
        <v>147</v>
      </c>
      <c r="C1062" s="30" t="s">
        <v>830</v>
      </c>
    </row>
    <row r="1063" spans="1:3" x14ac:dyDescent="0.3">
      <c r="A1063" s="30" t="s">
        <v>1345</v>
      </c>
      <c r="B1063" s="30" t="s">
        <v>147</v>
      </c>
      <c r="C1063" s="30" t="s">
        <v>314</v>
      </c>
    </row>
    <row r="1064" spans="1:3" x14ac:dyDescent="0.3">
      <c r="A1064" s="30" t="s">
        <v>1341</v>
      </c>
      <c r="B1064" s="30" t="s">
        <v>147</v>
      </c>
      <c r="C1064" s="30" t="s">
        <v>310</v>
      </c>
    </row>
    <row r="1065" spans="1:3" x14ac:dyDescent="0.3">
      <c r="A1065" s="30" t="s">
        <v>1492</v>
      </c>
      <c r="B1065" s="30" t="s">
        <v>147</v>
      </c>
      <c r="C1065" s="30" t="s">
        <v>434</v>
      </c>
    </row>
    <row r="1066" spans="1:3" x14ac:dyDescent="0.3">
      <c r="A1066" s="30" t="s">
        <v>2429</v>
      </c>
      <c r="B1066" s="30" t="s">
        <v>147</v>
      </c>
      <c r="C1066" s="30" t="s">
        <v>1049</v>
      </c>
    </row>
    <row r="1067" spans="1:3" x14ac:dyDescent="0.3">
      <c r="A1067" s="30" t="s">
        <v>2131</v>
      </c>
      <c r="B1067" s="30" t="s">
        <v>147</v>
      </c>
      <c r="C1067" s="30" t="s">
        <v>134</v>
      </c>
    </row>
    <row r="1068" spans="1:3" x14ac:dyDescent="0.3">
      <c r="A1068" s="30" t="s">
        <v>1732</v>
      </c>
      <c r="B1068" s="30" t="s">
        <v>147</v>
      </c>
      <c r="C1068" s="30" t="s">
        <v>511</v>
      </c>
    </row>
    <row r="1069" spans="1:3" x14ac:dyDescent="0.3">
      <c r="A1069" s="30" t="s">
        <v>1262</v>
      </c>
      <c r="B1069" s="30" t="s">
        <v>147</v>
      </c>
      <c r="C1069" s="30" t="s">
        <v>237</v>
      </c>
    </row>
    <row r="1070" spans="1:3" x14ac:dyDescent="0.3">
      <c r="A1070" s="30" t="s">
        <v>2508</v>
      </c>
      <c r="B1070" s="30" t="s">
        <v>109</v>
      </c>
      <c r="C1070" s="30" t="s">
        <v>1090</v>
      </c>
    </row>
    <row r="1071" spans="1:3" x14ac:dyDescent="0.3">
      <c r="A1071" s="30" t="s">
        <v>2524</v>
      </c>
      <c r="B1071" s="30" t="s">
        <v>109</v>
      </c>
      <c r="C1071" s="30" t="s">
        <v>1100</v>
      </c>
    </row>
    <row r="1072" spans="1:3" x14ac:dyDescent="0.3">
      <c r="A1072" s="30" t="s">
        <v>1330</v>
      </c>
      <c r="B1072" s="30" t="s">
        <v>109</v>
      </c>
      <c r="C1072" s="30" t="s">
        <v>300</v>
      </c>
    </row>
    <row r="1073" spans="1:3" x14ac:dyDescent="0.3">
      <c r="A1073" s="30" t="s">
        <v>2387</v>
      </c>
      <c r="B1073" s="30" t="s">
        <v>109</v>
      </c>
      <c r="C1073" s="30" t="s">
        <v>1026</v>
      </c>
    </row>
    <row r="1074" spans="1:3" x14ac:dyDescent="0.3">
      <c r="A1074" s="30" t="s">
        <v>1139</v>
      </c>
      <c r="B1074" s="30" t="s">
        <v>109</v>
      </c>
      <c r="C1074" s="30" t="s">
        <v>110</v>
      </c>
    </row>
    <row r="1075" spans="1:3" x14ac:dyDescent="0.3">
      <c r="A1075" s="30" t="s">
        <v>2292</v>
      </c>
      <c r="B1075" s="30" t="s">
        <v>109</v>
      </c>
      <c r="C1075" s="30" t="s">
        <v>969</v>
      </c>
    </row>
    <row r="1076" spans="1:3" x14ac:dyDescent="0.3">
      <c r="A1076" s="30" t="s">
        <v>1941</v>
      </c>
      <c r="B1076" s="30" t="s">
        <v>109</v>
      </c>
      <c r="C1076" s="30" t="s">
        <v>288</v>
      </c>
    </row>
    <row r="1077" spans="1:3" x14ac:dyDescent="0.3">
      <c r="A1077" s="30" t="s">
        <v>1412</v>
      </c>
      <c r="B1077" s="30" t="s">
        <v>109</v>
      </c>
      <c r="C1077" s="30" t="s">
        <v>369</v>
      </c>
    </row>
    <row r="1078" spans="1:3" x14ac:dyDescent="0.3">
      <c r="A1078" s="30" t="s">
        <v>2464</v>
      </c>
      <c r="B1078" s="30" t="s">
        <v>109</v>
      </c>
      <c r="C1078" s="30" t="s">
        <v>553</v>
      </c>
    </row>
    <row r="1079" spans="1:3" x14ac:dyDescent="0.3">
      <c r="A1079" s="30" t="s">
        <v>2356</v>
      </c>
      <c r="B1079" s="30" t="s">
        <v>109</v>
      </c>
      <c r="C1079" s="30" t="s">
        <v>116</v>
      </c>
    </row>
    <row r="1080" spans="1:3" x14ac:dyDescent="0.3">
      <c r="A1080" s="30" t="s">
        <v>1218</v>
      </c>
      <c r="B1080" s="30" t="s">
        <v>109</v>
      </c>
      <c r="C1080" s="30" t="s">
        <v>199</v>
      </c>
    </row>
    <row r="1081" spans="1:3" x14ac:dyDescent="0.3">
      <c r="A1081" s="30" t="s">
        <v>2134</v>
      </c>
      <c r="B1081" s="30" t="s">
        <v>109</v>
      </c>
      <c r="C1081" s="30" t="s">
        <v>872</v>
      </c>
    </row>
    <row r="1082" spans="1:3" x14ac:dyDescent="0.3">
      <c r="A1082" s="30" t="s">
        <v>1426</v>
      </c>
      <c r="B1082" s="30" t="s">
        <v>109</v>
      </c>
      <c r="C1082" s="30" t="s">
        <v>379</v>
      </c>
    </row>
    <row r="1083" spans="1:3" x14ac:dyDescent="0.3">
      <c r="A1083" s="30" t="s">
        <v>2393</v>
      </c>
      <c r="B1083" s="30" t="s">
        <v>109</v>
      </c>
      <c r="C1083" s="30" t="s">
        <v>245</v>
      </c>
    </row>
    <row r="1084" spans="1:3" x14ac:dyDescent="0.3">
      <c r="A1084" s="30" t="s">
        <v>1842</v>
      </c>
      <c r="B1084" s="30" t="s">
        <v>109</v>
      </c>
      <c r="C1084" s="30" t="s">
        <v>686</v>
      </c>
    </row>
    <row r="1085" spans="1:3" x14ac:dyDescent="0.3">
      <c r="A1085" s="30" t="s">
        <v>2523</v>
      </c>
      <c r="B1085" s="30" t="s">
        <v>109</v>
      </c>
      <c r="C1085" s="30" t="s">
        <v>1099</v>
      </c>
    </row>
    <row r="1086" spans="1:3" x14ac:dyDescent="0.3">
      <c r="A1086" s="30" t="s">
        <v>1363</v>
      </c>
      <c r="B1086" s="30" t="s">
        <v>109</v>
      </c>
      <c r="C1086" s="30" t="s">
        <v>330</v>
      </c>
    </row>
    <row r="1087" spans="1:3" x14ac:dyDescent="0.3">
      <c r="A1087" s="30" t="s">
        <v>2355</v>
      </c>
      <c r="B1087" s="30" t="s">
        <v>109</v>
      </c>
      <c r="C1087" s="30" t="s">
        <v>1008</v>
      </c>
    </row>
    <row r="1088" spans="1:3" x14ac:dyDescent="0.3">
      <c r="A1088" s="30" t="s">
        <v>1932</v>
      </c>
      <c r="B1088" s="30" t="s">
        <v>109</v>
      </c>
      <c r="C1088" s="30" t="s">
        <v>228</v>
      </c>
    </row>
    <row r="1089" spans="1:3" x14ac:dyDescent="0.3">
      <c r="A1089" s="30" t="s">
        <v>2254</v>
      </c>
      <c r="B1089" s="30" t="s">
        <v>109</v>
      </c>
      <c r="C1089" s="30" t="s">
        <v>606</v>
      </c>
    </row>
    <row r="1090" spans="1:3" x14ac:dyDescent="0.3">
      <c r="A1090" s="30" t="s">
        <v>1232</v>
      </c>
      <c r="B1090" s="30" t="s">
        <v>109</v>
      </c>
      <c r="C1090" s="30" t="s">
        <v>141</v>
      </c>
    </row>
    <row r="1091" spans="1:3" x14ac:dyDescent="0.3">
      <c r="A1091" s="30" t="s">
        <v>2269</v>
      </c>
      <c r="B1091" s="30" t="s">
        <v>109</v>
      </c>
      <c r="C1091" s="30" t="s">
        <v>956</v>
      </c>
    </row>
    <row r="1092" spans="1:3" x14ac:dyDescent="0.3">
      <c r="A1092" s="30" t="s">
        <v>1962</v>
      </c>
      <c r="B1092" s="30" t="s">
        <v>109</v>
      </c>
      <c r="C1092" s="30" t="s">
        <v>708</v>
      </c>
    </row>
    <row r="1093" spans="1:3" x14ac:dyDescent="0.3">
      <c r="A1093" s="30" t="s">
        <v>1918</v>
      </c>
      <c r="B1093" s="30" t="s">
        <v>109</v>
      </c>
      <c r="C1093" s="30" t="s">
        <v>739</v>
      </c>
    </row>
    <row r="1094" spans="1:3" x14ac:dyDescent="0.3">
      <c r="A1094" s="30" t="s">
        <v>1425</v>
      </c>
      <c r="B1094" s="30" t="s">
        <v>109</v>
      </c>
      <c r="C1094" s="30" t="s">
        <v>378</v>
      </c>
    </row>
    <row r="1095" spans="1:3" x14ac:dyDescent="0.3">
      <c r="A1095" s="30" t="s">
        <v>2237</v>
      </c>
      <c r="B1095" s="30" t="s">
        <v>109</v>
      </c>
      <c r="C1095" s="30" t="s">
        <v>590</v>
      </c>
    </row>
    <row r="1096" spans="1:3" x14ac:dyDescent="0.3">
      <c r="A1096" s="30" t="s">
        <v>1261</v>
      </c>
      <c r="B1096" s="30" t="s">
        <v>109</v>
      </c>
      <c r="C1096" s="30" t="s">
        <v>236</v>
      </c>
    </row>
    <row r="1097" spans="1:3" x14ac:dyDescent="0.3">
      <c r="A1097" s="30" t="s">
        <v>2248</v>
      </c>
      <c r="B1097" s="30" t="s">
        <v>109</v>
      </c>
      <c r="C1097" s="30" t="s">
        <v>944</v>
      </c>
    </row>
    <row r="1098" spans="1:3" x14ac:dyDescent="0.3">
      <c r="A1098" s="30" t="s">
        <v>1702</v>
      </c>
      <c r="B1098" s="30" t="s">
        <v>109</v>
      </c>
      <c r="C1098" s="30" t="s">
        <v>588</v>
      </c>
    </row>
    <row r="1099" spans="1:3" x14ac:dyDescent="0.3">
      <c r="A1099" s="30" t="s">
        <v>2576</v>
      </c>
      <c r="B1099" s="30" t="s">
        <v>109</v>
      </c>
      <c r="C1099" s="30" t="s">
        <v>717</v>
      </c>
    </row>
    <row r="1100" spans="1:3" x14ac:dyDescent="0.3">
      <c r="A1100" s="30" t="s">
        <v>1913</v>
      </c>
      <c r="B1100" s="30" t="s">
        <v>109</v>
      </c>
      <c r="C1100" s="30" t="s">
        <v>735</v>
      </c>
    </row>
    <row r="1101" spans="1:3" x14ac:dyDescent="0.3">
      <c r="A1101" s="30" t="s">
        <v>1176</v>
      </c>
      <c r="B1101" s="30" t="s">
        <v>109</v>
      </c>
      <c r="C1101" s="30" t="s">
        <v>156</v>
      </c>
    </row>
    <row r="1102" spans="1:3" x14ac:dyDescent="0.3">
      <c r="A1102" s="30" t="s">
        <v>1204</v>
      </c>
      <c r="B1102" s="30" t="s">
        <v>109</v>
      </c>
      <c r="C1102" s="30" t="s">
        <v>186</v>
      </c>
    </row>
    <row r="1103" spans="1:3" x14ac:dyDescent="0.3">
      <c r="A1103" s="30" t="s">
        <v>1847</v>
      </c>
      <c r="B1103" s="30" t="s">
        <v>109</v>
      </c>
      <c r="C1103" s="30" t="s">
        <v>689</v>
      </c>
    </row>
    <row r="1104" spans="1:3" x14ac:dyDescent="0.3">
      <c r="A1104" s="30" t="s">
        <v>2029</v>
      </c>
      <c r="B1104" s="30" t="s">
        <v>109</v>
      </c>
      <c r="C1104" s="30" t="s">
        <v>805</v>
      </c>
    </row>
    <row r="1105" spans="1:3" x14ac:dyDescent="0.3">
      <c r="A1105" s="30" t="s">
        <v>1172</v>
      </c>
      <c r="B1105" s="30" t="s">
        <v>109</v>
      </c>
      <c r="C1105" s="30" t="s">
        <v>152</v>
      </c>
    </row>
    <row r="1106" spans="1:3" x14ac:dyDescent="0.3">
      <c r="A1106" s="30" t="s">
        <v>2266</v>
      </c>
      <c r="B1106" s="30" t="s">
        <v>125</v>
      </c>
      <c r="C1106" s="30" t="s">
        <v>954</v>
      </c>
    </row>
    <row r="1107" spans="1:3" x14ac:dyDescent="0.3">
      <c r="A1107" s="30" t="s">
        <v>1580</v>
      </c>
      <c r="B1107" s="30" t="s">
        <v>125</v>
      </c>
      <c r="C1107" s="30" t="s">
        <v>230</v>
      </c>
    </row>
    <row r="1108" spans="1:3" x14ac:dyDescent="0.3">
      <c r="A1108" s="30" t="s">
        <v>1575</v>
      </c>
      <c r="B1108" s="30" t="s">
        <v>125</v>
      </c>
      <c r="C1108" s="30" t="s">
        <v>498</v>
      </c>
    </row>
    <row r="1109" spans="1:3" x14ac:dyDescent="0.3">
      <c r="A1109" s="30" t="s">
        <v>2463</v>
      </c>
      <c r="B1109" s="30" t="s">
        <v>125</v>
      </c>
      <c r="C1109" s="30" t="s">
        <v>302</v>
      </c>
    </row>
    <row r="1110" spans="1:3" x14ac:dyDescent="0.3">
      <c r="A1110" s="30" t="s">
        <v>1315</v>
      </c>
      <c r="B1110" s="30" t="s">
        <v>125</v>
      </c>
      <c r="C1110" s="30" t="s">
        <v>288</v>
      </c>
    </row>
    <row r="1111" spans="1:3" x14ac:dyDescent="0.3">
      <c r="A1111" s="30" t="s">
        <v>2460</v>
      </c>
      <c r="B1111" s="30" t="s">
        <v>125</v>
      </c>
      <c r="C1111" s="30" t="s">
        <v>1065</v>
      </c>
    </row>
    <row r="1112" spans="1:3" x14ac:dyDescent="0.3">
      <c r="A1112" s="30" t="s">
        <v>1877</v>
      </c>
      <c r="B1112" s="30" t="s">
        <v>125</v>
      </c>
      <c r="C1112" s="30" t="s">
        <v>495</v>
      </c>
    </row>
    <row r="1113" spans="1:3" x14ac:dyDescent="0.3">
      <c r="A1113" s="30" t="s">
        <v>1600</v>
      </c>
      <c r="B1113" s="30" t="s">
        <v>125</v>
      </c>
      <c r="C1113" s="30" t="s">
        <v>179</v>
      </c>
    </row>
    <row r="1114" spans="1:3" x14ac:dyDescent="0.3">
      <c r="A1114" s="30" t="s">
        <v>2274</v>
      </c>
      <c r="B1114" s="30" t="s">
        <v>125</v>
      </c>
      <c r="C1114" s="30" t="s">
        <v>692</v>
      </c>
    </row>
    <row r="1115" spans="1:3" x14ac:dyDescent="0.3">
      <c r="A1115" s="30" t="s">
        <v>1436</v>
      </c>
      <c r="B1115" s="30" t="s">
        <v>125</v>
      </c>
      <c r="C1115" s="30" t="s">
        <v>208</v>
      </c>
    </row>
    <row r="1116" spans="1:3" x14ac:dyDescent="0.3">
      <c r="A1116" s="30" t="s">
        <v>1259</v>
      </c>
      <c r="B1116" s="30" t="s">
        <v>125</v>
      </c>
      <c r="C1116" s="30" t="s">
        <v>116</v>
      </c>
    </row>
    <row r="1117" spans="1:3" x14ac:dyDescent="0.3">
      <c r="A1117" s="30" t="s">
        <v>1331</v>
      </c>
      <c r="B1117" s="30" t="s">
        <v>125</v>
      </c>
      <c r="C1117" s="30" t="s">
        <v>301</v>
      </c>
    </row>
    <row r="1118" spans="1:3" x14ac:dyDescent="0.3">
      <c r="A1118" s="30" t="s">
        <v>2535</v>
      </c>
      <c r="B1118" s="30" t="s">
        <v>125</v>
      </c>
      <c r="C1118" s="30" t="s">
        <v>566</v>
      </c>
    </row>
    <row r="1119" spans="1:3" x14ac:dyDescent="0.3">
      <c r="A1119" s="30" t="s">
        <v>2542</v>
      </c>
      <c r="B1119" s="30" t="s">
        <v>125</v>
      </c>
      <c r="C1119" s="30" t="s">
        <v>1111</v>
      </c>
    </row>
    <row r="1120" spans="1:3" x14ac:dyDescent="0.3">
      <c r="A1120" s="30" t="s">
        <v>2153</v>
      </c>
      <c r="B1120" s="30" t="s">
        <v>125</v>
      </c>
      <c r="C1120" s="30" t="s">
        <v>235</v>
      </c>
    </row>
    <row r="1121" spans="1:3" x14ac:dyDescent="0.3">
      <c r="A1121" s="30" t="s">
        <v>1552</v>
      </c>
      <c r="B1121" s="30" t="s">
        <v>125</v>
      </c>
      <c r="C1121" s="30" t="s">
        <v>426</v>
      </c>
    </row>
    <row r="1122" spans="1:3" x14ac:dyDescent="0.3">
      <c r="A1122" s="30" t="s">
        <v>1983</v>
      </c>
      <c r="B1122" s="30" t="s">
        <v>125</v>
      </c>
      <c r="C1122" s="30" t="s">
        <v>649</v>
      </c>
    </row>
    <row r="1123" spans="1:3" x14ac:dyDescent="0.3">
      <c r="A1123" s="30" t="s">
        <v>2318</v>
      </c>
      <c r="B1123" s="30" t="s">
        <v>125</v>
      </c>
      <c r="C1123" s="30" t="s">
        <v>986</v>
      </c>
    </row>
    <row r="1124" spans="1:3" x14ac:dyDescent="0.3">
      <c r="A1124" s="30" t="s">
        <v>1245</v>
      </c>
      <c r="B1124" s="30" t="s">
        <v>125</v>
      </c>
      <c r="C1124" s="30" t="s">
        <v>223</v>
      </c>
    </row>
    <row r="1125" spans="1:3" x14ac:dyDescent="0.3">
      <c r="A1125" s="30" t="s">
        <v>2510</v>
      </c>
      <c r="B1125" s="30" t="s">
        <v>125</v>
      </c>
      <c r="C1125" s="30" t="s">
        <v>419</v>
      </c>
    </row>
    <row r="1126" spans="1:3" x14ac:dyDescent="0.3">
      <c r="A1126" s="30" t="s">
        <v>1957</v>
      </c>
      <c r="B1126" s="30" t="s">
        <v>125</v>
      </c>
      <c r="C1126" s="30" t="s">
        <v>763</v>
      </c>
    </row>
    <row r="1127" spans="1:3" x14ac:dyDescent="0.3">
      <c r="A1127" s="30" t="s">
        <v>2290</v>
      </c>
      <c r="B1127" s="30" t="s">
        <v>125</v>
      </c>
      <c r="C1127" s="30" t="s">
        <v>968</v>
      </c>
    </row>
    <row r="1128" spans="1:3" x14ac:dyDescent="0.3">
      <c r="A1128" s="30" t="s">
        <v>1736</v>
      </c>
      <c r="B1128" s="30" t="s">
        <v>125</v>
      </c>
      <c r="C1128" s="30" t="s">
        <v>613</v>
      </c>
    </row>
    <row r="1129" spans="1:3" x14ac:dyDescent="0.3">
      <c r="A1129" s="30" t="s">
        <v>1845</v>
      </c>
      <c r="B1129" s="30" t="s">
        <v>125</v>
      </c>
      <c r="C1129" s="30" t="s">
        <v>158</v>
      </c>
    </row>
    <row r="1130" spans="1:3" x14ac:dyDescent="0.3">
      <c r="A1130" s="30" t="s">
        <v>1173</v>
      </c>
      <c r="B1130" s="30" t="s">
        <v>125</v>
      </c>
      <c r="C1130" s="30" t="s">
        <v>153</v>
      </c>
    </row>
    <row r="1131" spans="1:3" x14ac:dyDescent="0.3">
      <c r="A1131" s="30" t="s">
        <v>1149</v>
      </c>
      <c r="B1131" s="30" t="s">
        <v>125</v>
      </c>
      <c r="C1131" s="30" t="s">
        <v>126</v>
      </c>
    </row>
    <row r="1132" spans="1:3" x14ac:dyDescent="0.3">
      <c r="A1132" s="30" t="s">
        <v>1926</v>
      </c>
      <c r="B1132" s="30" t="s">
        <v>125</v>
      </c>
      <c r="C1132" s="30" t="s">
        <v>522</v>
      </c>
    </row>
    <row r="1133" spans="1:3" x14ac:dyDescent="0.3">
      <c r="A1133" s="30" t="s">
        <v>1598</v>
      </c>
      <c r="B1133" s="30" t="s">
        <v>125</v>
      </c>
      <c r="C1133" s="30" t="s">
        <v>368</v>
      </c>
    </row>
    <row r="1134" spans="1:3" x14ac:dyDescent="0.3">
      <c r="A1134" s="30" t="s">
        <v>1740</v>
      </c>
      <c r="B1134" s="30" t="s">
        <v>125</v>
      </c>
      <c r="C1134" s="30" t="s">
        <v>618</v>
      </c>
    </row>
    <row r="1135" spans="1:3" x14ac:dyDescent="0.3">
      <c r="A1135" s="30" t="s">
        <v>1509</v>
      </c>
      <c r="B1135" s="30" t="s">
        <v>125</v>
      </c>
      <c r="C1135" s="30" t="s">
        <v>450</v>
      </c>
    </row>
    <row r="1136" spans="1:3" x14ac:dyDescent="0.3">
      <c r="A1136" s="30" t="s">
        <v>2213</v>
      </c>
      <c r="B1136" s="30" t="s">
        <v>125</v>
      </c>
      <c r="C1136" s="30" t="s">
        <v>921</v>
      </c>
    </row>
    <row r="1137" spans="1:3" x14ac:dyDescent="0.3">
      <c r="A1137" s="30" t="s">
        <v>1919</v>
      </c>
      <c r="B1137" s="30" t="s">
        <v>125</v>
      </c>
      <c r="C1137" s="30" t="s">
        <v>489</v>
      </c>
    </row>
    <row r="1138" spans="1:3" x14ac:dyDescent="0.3">
      <c r="A1138" s="30" t="s">
        <v>2376</v>
      </c>
      <c r="B1138" s="30" t="s">
        <v>125</v>
      </c>
      <c r="C1138" s="30" t="s">
        <v>811</v>
      </c>
    </row>
    <row r="1139" spans="1:3" x14ac:dyDescent="0.3">
      <c r="A1139" s="30" t="s">
        <v>1625</v>
      </c>
      <c r="B1139" s="30" t="s">
        <v>125</v>
      </c>
      <c r="C1139" s="30" t="s">
        <v>477</v>
      </c>
    </row>
    <row r="1140" spans="1:3" x14ac:dyDescent="0.3">
      <c r="A1140" s="30" t="s">
        <v>2538</v>
      </c>
      <c r="B1140" s="30" t="s">
        <v>125</v>
      </c>
      <c r="C1140" s="30" t="s">
        <v>132</v>
      </c>
    </row>
    <row r="1141" spans="1:3" x14ac:dyDescent="0.3">
      <c r="A1141" s="30" t="s">
        <v>1387</v>
      </c>
      <c r="B1141" s="30" t="s">
        <v>125</v>
      </c>
      <c r="C1141" s="30" t="s">
        <v>141</v>
      </c>
    </row>
    <row r="1142" spans="1:3" x14ac:dyDescent="0.3">
      <c r="A1142" s="30" t="s">
        <v>1958</v>
      </c>
      <c r="B1142" s="30" t="s">
        <v>125</v>
      </c>
      <c r="C1142" s="30" t="s">
        <v>135</v>
      </c>
    </row>
    <row r="1143" spans="1:3" x14ac:dyDescent="0.3">
      <c r="A1143" s="30" t="s">
        <v>1264</v>
      </c>
      <c r="B1143" s="30" t="s">
        <v>125</v>
      </c>
      <c r="C1143" s="30" t="s">
        <v>229</v>
      </c>
    </row>
    <row r="1144" spans="1:3" x14ac:dyDescent="0.3">
      <c r="A1144" s="30" t="s">
        <v>1193</v>
      </c>
      <c r="B1144" s="30" t="s">
        <v>125</v>
      </c>
      <c r="C1144" s="30" t="s">
        <v>175</v>
      </c>
    </row>
    <row r="1145" spans="1:3" x14ac:dyDescent="0.3">
      <c r="A1145" s="30" t="s">
        <v>1491</v>
      </c>
      <c r="B1145" s="30" t="s">
        <v>125</v>
      </c>
      <c r="C1145" s="30" t="s">
        <v>433</v>
      </c>
    </row>
    <row r="1146" spans="1:3" x14ac:dyDescent="0.3">
      <c r="A1146" s="30" t="s">
        <v>1818</v>
      </c>
      <c r="B1146" s="30" t="s">
        <v>125</v>
      </c>
      <c r="C1146" s="30" t="s">
        <v>242</v>
      </c>
    </row>
    <row r="1147" spans="1:3" x14ac:dyDescent="0.3">
      <c r="A1147" s="30" t="s">
        <v>1638</v>
      </c>
      <c r="B1147" s="30" t="s">
        <v>125</v>
      </c>
      <c r="C1147" s="30" t="s">
        <v>222</v>
      </c>
    </row>
    <row r="1148" spans="1:3" x14ac:dyDescent="0.3">
      <c r="A1148" s="30" t="s">
        <v>2452</v>
      </c>
      <c r="B1148" s="30" t="s">
        <v>125</v>
      </c>
      <c r="C1148" s="30" t="s">
        <v>269</v>
      </c>
    </row>
    <row r="1149" spans="1:3" x14ac:dyDescent="0.3">
      <c r="A1149" s="30" t="s">
        <v>2462</v>
      </c>
      <c r="B1149" s="30" t="s">
        <v>125</v>
      </c>
      <c r="C1149" s="30" t="s">
        <v>1066</v>
      </c>
    </row>
    <row r="1150" spans="1:3" x14ac:dyDescent="0.3">
      <c r="A1150" s="30" t="s">
        <v>1616</v>
      </c>
      <c r="B1150" s="30" t="s">
        <v>125</v>
      </c>
      <c r="C1150" s="30" t="s">
        <v>529</v>
      </c>
    </row>
    <row r="1151" spans="1:3" x14ac:dyDescent="0.3">
      <c r="A1151" s="30" t="s">
        <v>1677</v>
      </c>
      <c r="B1151" s="30" t="s">
        <v>125</v>
      </c>
      <c r="C1151" s="30" t="s">
        <v>188</v>
      </c>
    </row>
    <row r="1152" spans="1:3" x14ac:dyDescent="0.3">
      <c r="A1152" s="30" t="s">
        <v>2229</v>
      </c>
      <c r="B1152" s="30" t="s">
        <v>125</v>
      </c>
      <c r="C1152" s="30" t="s">
        <v>314</v>
      </c>
    </row>
    <row r="1153" spans="1:3" x14ac:dyDescent="0.3">
      <c r="A1153" s="30" t="s">
        <v>2548</v>
      </c>
      <c r="B1153" s="30" t="s">
        <v>125</v>
      </c>
      <c r="C1153" s="30" t="s">
        <v>590</v>
      </c>
    </row>
    <row r="1154" spans="1:3" x14ac:dyDescent="0.3">
      <c r="A1154" s="30" t="s">
        <v>1769</v>
      </c>
      <c r="B1154" s="30" t="s">
        <v>125</v>
      </c>
      <c r="C1154" s="30" t="s">
        <v>501</v>
      </c>
    </row>
    <row r="1155" spans="1:3" x14ac:dyDescent="0.3">
      <c r="A1155" s="30" t="s">
        <v>1945</v>
      </c>
      <c r="B1155" s="30" t="s">
        <v>125</v>
      </c>
      <c r="C1155" s="30" t="s">
        <v>182</v>
      </c>
    </row>
    <row r="1156" spans="1:3" x14ac:dyDescent="0.3">
      <c r="A1156" s="30" t="s">
        <v>1659</v>
      </c>
      <c r="B1156" s="30" t="s">
        <v>125</v>
      </c>
      <c r="C1156" s="30" t="s">
        <v>255</v>
      </c>
    </row>
    <row r="1157" spans="1:3" x14ac:dyDescent="0.3">
      <c r="A1157" s="30" t="s">
        <v>2045</v>
      </c>
      <c r="B1157" s="30" t="s">
        <v>125</v>
      </c>
      <c r="C1157" s="30" t="s">
        <v>816</v>
      </c>
    </row>
    <row r="1158" spans="1:3" x14ac:dyDescent="0.3">
      <c r="A1158" s="30" t="s">
        <v>1487</v>
      </c>
      <c r="B1158" s="30" t="s">
        <v>125</v>
      </c>
      <c r="C1158" s="30" t="s">
        <v>430</v>
      </c>
    </row>
    <row r="1159" spans="1:3" x14ac:dyDescent="0.3">
      <c r="A1159" s="30" t="s">
        <v>1532</v>
      </c>
      <c r="B1159" s="30" t="s">
        <v>125</v>
      </c>
      <c r="C1159" s="30" t="s">
        <v>166</v>
      </c>
    </row>
    <row r="1160" spans="1:3" x14ac:dyDescent="0.3">
      <c r="A1160" s="30" t="s">
        <v>1279</v>
      </c>
      <c r="B1160" s="30" t="s">
        <v>125</v>
      </c>
      <c r="C1160" s="30" t="s">
        <v>254</v>
      </c>
    </row>
    <row r="1161" spans="1:3" x14ac:dyDescent="0.3">
      <c r="A1161" s="30" t="s">
        <v>1603</v>
      </c>
      <c r="B1161" s="30" t="s">
        <v>125</v>
      </c>
      <c r="C1161" s="30" t="s">
        <v>327</v>
      </c>
    </row>
    <row r="1162" spans="1:3" x14ac:dyDescent="0.3">
      <c r="A1162" s="30" t="s">
        <v>1902</v>
      </c>
      <c r="B1162" s="30" t="s">
        <v>125</v>
      </c>
      <c r="C1162" s="30" t="s">
        <v>451</v>
      </c>
    </row>
    <row r="1163" spans="1:3" x14ac:dyDescent="0.3">
      <c r="A1163" s="30" t="s">
        <v>2033</v>
      </c>
      <c r="B1163" s="30" t="s">
        <v>125</v>
      </c>
      <c r="C1163" s="30" t="s">
        <v>808</v>
      </c>
    </row>
    <row r="1164" spans="1:3" x14ac:dyDescent="0.3">
      <c r="A1164" s="30" t="s">
        <v>2533</v>
      </c>
      <c r="B1164" s="30" t="s">
        <v>125</v>
      </c>
      <c r="C1164" s="30" t="s">
        <v>345</v>
      </c>
    </row>
    <row r="1165" spans="1:3" x14ac:dyDescent="0.3">
      <c r="A1165" s="30" t="s">
        <v>1242</v>
      </c>
      <c r="B1165" s="30" t="s">
        <v>125</v>
      </c>
      <c r="C1165" s="30" t="s">
        <v>220</v>
      </c>
    </row>
    <row r="1166" spans="1:3" x14ac:dyDescent="0.3">
      <c r="A1166" s="30" t="s">
        <v>2300</v>
      </c>
      <c r="B1166" s="30" t="s">
        <v>125</v>
      </c>
      <c r="C1166" s="30" t="s">
        <v>974</v>
      </c>
    </row>
    <row r="1167" spans="1:3" x14ac:dyDescent="0.3">
      <c r="A1167" s="30" t="s">
        <v>2441</v>
      </c>
      <c r="B1167" s="30" t="s">
        <v>125</v>
      </c>
      <c r="C1167" s="30" t="s">
        <v>399</v>
      </c>
    </row>
    <row r="1168" spans="1:3" x14ac:dyDescent="0.3">
      <c r="A1168" s="30" t="s">
        <v>2565</v>
      </c>
      <c r="B1168" s="30" t="s">
        <v>125</v>
      </c>
      <c r="C1168" s="30" t="s">
        <v>240</v>
      </c>
    </row>
    <row r="1169" spans="1:3" x14ac:dyDescent="0.3">
      <c r="A1169" s="30" t="s">
        <v>2540</v>
      </c>
      <c r="B1169" s="30" t="s">
        <v>125</v>
      </c>
      <c r="C1169" s="30" t="s">
        <v>584</v>
      </c>
    </row>
    <row r="1170" spans="1:3" x14ac:dyDescent="0.3">
      <c r="A1170" s="30" t="s">
        <v>2239</v>
      </c>
      <c r="B1170" s="30" t="s">
        <v>125</v>
      </c>
      <c r="C1170" s="30" t="s">
        <v>936</v>
      </c>
    </row>
    <row r="1171" spans="1:3" x14ac:dyDescent="0.3">
      <c r="A1171" s="30" t="s">
        <v>1893</v>
      </c>
      <c r="B1171" s="30" t="s">
        <v>125</v>
      </c>
      <c r="C1171" s="30" t="s">
        <v>722</v>
      </c>
    </row>
    <row r="1172" spans="1:3" x14ac:dyDescent="0.3">
      <c r="A1172" s="30" t="s">
        <v>1594</v>
      </c>
      <c r="B1172" s="30" t="s">
        <v>125</v>
      </c>
      <c r="C1172" s="30" t="s">
        <v>511</v>
      </c>
    </row>
    <row r="1173" spans="1:3" x14ac:dyDescent="0.3">
      <c r="A1173" s="30" t="s">
        <v>1537</v>
      </c>
      <c r="B1173" s="30" t="s">
        <v>125</v>
      </c>
      <c r="C1173" s="30" t="s">
        <v>471</v>
      </c>
    </row>
    <row r="1174" spans="1:3" x14ac:dyDescent="0.3">
      <c r="A1174" s="30" t="s">
        <v>1757</v>
      </c>
      <c r="B1174" s="30" t="s">
        <v>125</v>
      </c>
      <c r="C1174" s="30" t="s">
        <v>421</v>
      </c>
    </row>
    <row r="1175" spans="1:3" x14ac:dyDescent="0.3">
      <c r="A1175" s="30" t="s">
        <v>1479</v>
      </c>
      <c r="B1175" s="30" t="s">
        <v>125</v>
      </c>
      <c r="C1175" s="30" t="s">
        <v>187</v>
      </c>
    </row>
    <row r="1176" spans="1:3" x14ac:dyDescent="0.3">
      <c r="A1176" s="30" t="s">
        <v>1671</v>
      </c>
      <c r="B1176" s="30" t="s">
        <v>125</v>
      </c>
      <c r="C1176" s="30" t="s">
        <v>564</v>
      </c>
    </row>
    <row r="1177" spans="1:3" x14ac:dyDescent="0.3">
      <c r="A1177" s="30" t="s">
        <v>1493</v>
      </c>
      <c r="B1177" s="30" t="s">
        <v>125</v>
      </c>
      <c r="C1177" s="30" t="s">
        <v>435</v>
      </c>
    </row>
    <row r="1178" spans="1:3" x14ac:dyDescent="0.3">
      <c r="A1178" s="30" t="s">
        <v>2080</v>
      </c>
      <c r="B1178" s="30" t="s">
        <v>118</v>
      </c>
      <c r="C1178" s="30" t="s">
        <v>837</v>
      </c>
    </row>
    <row r="1179" spans="1:3" x14ac:dyDescent="0.3">
      <c r="A1179" s="30" t="s">
        <v>2497</v>
      </c>
      <c r="B1179" s="30" t="s">
        <v>118</v>
      </c>
      <c r="C1179" s="30" t="s">
        <v>1084</v>
      </c>
    </row>
    <row r="1180" spans="1:3" x14ac:dyDescent="0.3">
      <c r="A1180" s="30" t="s">
        <v>1548</v>
      </c>
      <c r="B1180" s="30" t="s">
        <v>118</v>
      </c>
      <c r="C1180" s="30" t="s">
        <v>480</v>
      </c>
    </row>
    <row r="1181" spans="1:3" x14ac:dyDescent="0.3">
      <c r="A1181" s="30" t="s">
        <v>1458</v>
      </c>
      <c r="B1181" s="30" t="s">
        <v>118</v>
      </c>
      <c r="C1181" s="30" t="s">
        <v>407</v>
      </c>
    </row>
    <row r="1182" spans="1:3" x14ac:dyDescent="0.3">
      <c r="A1182" s="30" t="s">
        <v>1826</v>
      </c>
      <c r="B1182" s="30" t="s">
        <v>118</v>
      </c>
      <c r="C1182" s="30" t="s">
        <v>674</v>
      </c>
    </row>
    <row r="1183" spans="1:3" x14ac:dyDescent="0.3">
      <c r="A1183" s="30" t="s">
        <v>2325</v>
      </c>
      <c r="B1183" s="30" t="s">
        <v>118</v>
      </c>
      <c r="C1183" s="30" t="s">
        <v>989</v>
      </c>
    </row>
    <row r="1184" spans="1:3" x14ac:dyDescent="0.3">
      <c r="A1184" s="30" t="s">
        <v>2181</v>
      </c>
      <c r="B1184" s="30" t="s">
        <v>118</v>
      </c>
      <c r="C1184" s="30" t="s">
        <v>901</v>
      </c>
    </row>
    <row r="1185" spans="1:3" x14ac:dyDescent="0.3">
      <c r="A1185" s="30" t="s">
        <v>1634</v>
      </c>
      <c r="B1185" s="30" t="s">
        <v>118</v>
      </c>
      <c r="C1185" s="30" t="s">
        <v>539</v>
      </c>
    </row>
    <row r="1186" spans="1:3" x14ac:dyDescent="0.3">
      <c r="A1186" s="30" t="s">
        <v>1672</v>
      </c>
      <c r="B1186" s="30" t="s">
        <v>118</v>
      </c>
      <c r="C1186" s="30" t="s">
        <v>565</v>
      </c>
    </row>
    <row r="1187" spans="1:3" x14ac:dyDescent="0.3">
      <c r="A1187" s="30" t="s">
        <v>1169</v>
      </c>
      <c r="B1187" s="30" t="s">
        <v>118</v>
      </c>
      <c r="C1187" s="30" t="s">
        <v>149</v>
      </c>
    </row>
    <row r="1188" spans="1:3" x14ac:dyDescent="0.3">
      <c r="A1188" s="30" t="s">
        <v>2426</v>
      </c>
      <c r="B1188" s="30" t="s">
        <v>118</v>
      </c>
      <c r="C1188" s="30" t="s">
        <v>542</v>
      </c>
    </row>
    <row r="1189" spans="1:3" x14ac:dyDescent="0.3">
      <c r="A1189" s="30" t="s">
        <v>1356</v>
      </c>
      <c r="B1189" s="30" t="s">
        <v>118</v>
      </c>
      <c r="C1189" s="30" t="s">
        <v>324</v>
      </c>
    </row>
    <row r="1190" spans="1:3" x14ac:dyDescent="0.3">
      <c r="A1190" s="30" t="s">
        <v>2157</v>
      </c>
      <c r="B1190" s="30" t="s">
        <v>118</v>
      </c>
      <c r="C1190" s="30" t="s">
        <v>883</v>
      </c>
    </row>
    <row r="1191" spans="1:3" x14ac:dyDescent="0.3">
      <c r="A1191" s="30" t="s">
        <v>1899</v>
      </c>
      <c r="B1191" s="30" t="s">
        <v>118</v>
      </c>
      <c r="C1191" s="30" t="s">
        <v>725</v>
      </c>
    </row>
    <row r="1192" spans="1:3" x14ac:dyDescent="0.3">
      <c r="A1192" s="30" t="s">
        <v>1953</v>
      </c>
      <c r="B1192" s="30" t="s">
        <v>118</v>
      </c>
      <c r="C1192" s="30" t="s">
        <v>759</v>
      </c>
    </row>
    <row r="1193" spans="1:3" x14ac:dyDescent="0.3">
      <c r="A1193" s="30" t="s">
        <v>1852</v>
      </c>
      <c r="B1193" s="30" t="s">
        <v>118</v>
      </c>
      <c r="C1193" s="30" t="s">
        <v>410</v>
      </c>
    </row>
    <row r="1194" spans="1:3" x14ac:dyDescent="0.3">
      <c r="A1194" s="30" t="s">
        <v>1574</v>
      </c>
      <c r="B1194" s="30" t="s">
        <v>118</v>
      </c>
      <c r="C1194" s="30" t="s">
        <v>497</v>
      </c>
    </row>
    <row r="1195" spans="1:3" x14ac:dyDescent="0.3">
      <c r="A1195" s="30" t="s">
        <v>1665</v>
      </c>
      <c r="B1195" s="30" t="s">
        <v>118</v>
      </c>
      <c r="C1195" s="30" t="s">
        <v>560</v>
      </c>
    </row>
    <row r="1196" spans="1:3" x14ac:dyDescent="0.3">
      <c r="A1196" s="30" t="s">
        <v>1844</v>
      </c>
      <c r="B1196" s="30" t="s">
        <v>118</v>
      </c>
      <c r="C1196" s="30" t="s">
        <v>687</v>
      </c>
    </row>
    <row r="1197" spans="1:3" x14ac:dyDescent="0.3">
      <c r="A1197" s="30" t="s">
        <v>1343</v>
      </c>
      <c r="B1197" s="30" t="s">
        <v>118</v>
      </c>
      <c r="C1197" s="30" t="s">
        <v>312</v>
      </c>
    </row>
    <row r="1198" spans="1:3" x14ac:dyDescent="0.3">
      <c r="A1198" s="30" t="s">
        <v>1403</v>
      </c>
      <c r="B1198" s="30" t="s">
        <v>118</v>
      </c>
      <c r="C1198" s="30" t="s">
        <v>362</v>
      </c>
    </row>
    <row r="1199" spans="1:3" x14ac:dyDescent="0.3">
      <c r="A1199" s="30" t="s">
        <v>2311</v>
      </c>
      <c r="B1199" s="30" t="s">
        <v>118</v>
      </c>
      <c r="C1199" s="30" t="s">
        <v>980</v>
      </c>
    </row>
    <row r="1200" spans="1:3" x14ac:dyDescent="0.3">
      <c r="A1200" s="30" t="s">
        <v>1684</v>
      </c>
      <c r="B1200" s="30" t="s">
        <v>118</v>
      </c>
      <c r="C1200" s="30" t="s">
        <v>575</v>
      </c>
    </row>
    <row r="1201" spans="1:3" x14ac:dyDescent="0.3">
      <c r="A1201" s="30" t="s">
        <v>2046</v>
      </c>
      <c r="B1201" s="30" t="s">
        <v>118</v>
      </c>
      <c r="C1201" s="30" t="s">
        <v>817</v>
      </c>
    </row>
    <row r="1202" spans="1:3" x14ac:dyDescent="0.3">
      <c r="A1202" s="30" t="s">
        <v>1283</v>
      </c>
      <c r="B1202" s="30" t="s">
        <v>118</v>
      </c>
      <c r="C1202" s="30" t="s">
        <v>257</v>
      </c>
    </row>
    <row r="1203" spans="1:3" x14ac:dyDescent="0.3">
      <c r="A1203" s="30" t="s">
        <v>1546</v>
      </c>
      <c r="B1203" s="30" t="s">
        <v>118</v>
      </c>
      <c r="C1203" s="30" t="s">
        <v>478</v>
      </c>
    </row>
    <row r="1204" spans="1:3" x14ac:dyDescent="0.3">
      <c r="A1204" s="30" t="s">
        <v>1301</v>
      </c>
      <c r="B1204" s="30" t="s">
        <v>118</v>
      </c>
      <c r="C1204" s="30" t="s">
        <v>274</v>
      </c>
    </row>
    <row r="1205" spans="1:3" x14ac:dyDescent="0.3">
      <c r="A1205" s="30" t="s">
        <v>2004</v>
      </c>
      <c r="B1205" s="30" t="s">
        <v>118</v>
      </c>
      <c r="C1205" s="30" t="s">
        <v>788</v>
      </c>
    </row>
    <row r="1206" spans="1:3" x14ac:dyDescent="0.3">
      <c r="A1206" s="30" t="s">
        <v>2476</v>
      </c>
      <c r="B1206" s="30" t="s">
        <v>118</v>
      </c>
      <c r="C1206" s="30" t="s">
        <v>1073</v>
      </c>
    </row>
    <row r="1207" spans="1:3" x14ac:dyDescent="0.3">
      <c r="A1207" s="30" t="s">
        <v>1830</v>
      </c>
      <c r="B1207" s="30" t="s">
        <v>118</v>
      </c>
      <c r="C1207" s="30" t="s">
        <v>678</v>
      </c>
    </row>
    <row r="1208" spans="1:3" x14ac:dyDescent="0.3">
      <c r="A1208" s="30" t="s">
        <v>1797</v>
      </c>
      <c r="B1208" s="30" t="s">
        <v>118</v>
      </c>
      <c r="C1208" s="30" t="s">
        <v>655</v>
      </c>
    </row>
    <row r="1209" spans="1:3" x14ac:dyDescent="0.3">
      <c r="A1209" s="30" t="s">
        <v>2419</v>
      </c>
      <c r="B1209" s="30" t="s">
        <v>118</v>
      </c>
      <c r="C1209" s="30" t="s">
        <v>1042</v>
      </c>
    </row>
    <row r="1210" spans="1:3" x14ac:dyDescent="0.3">
      <c r="A1210" s="30" t="s">
        <v>1316</v>
      </c>
      <c r="B1210" s="30" t="s">
        <v>118</v>
      </c>
      <c r="C1210" s="30" t="s">
        <v>289</v>
      </c>
    </row>
    <row r="1211" spans="1:3" x14ac:dyDescent="0.3">
      <c r="A1211" s="30" t="s">
        <v>1227</v>
      </c>
      <c r="B1211" s="30" t="s">
        <v>118</v>
      </c>
      <c r="C1211" s="30" t="s">
        <v>209</v>
      </c>
    </row>
    <row r="1212" spans="1:3" x14ac:dyDescent="0.3">
      <c r="A1212" s="30" t="s">
        <v>1846</v>
      </c>
      <c r="B1212" s="30" t="s">
        <v>118</v>
      </c>
      <c r="C1212" s="30" t="s">
        <v>688</v>
      </c>
    </row>
    <row r="1213" spans="1:3" x14ac:dyDescent="0.3">
      <c r="A1213" s="30" t="s">
        <v>1529</v>
      </c>
      <c r="B1213" s="30" t="s">
        <v>118</v>
      </c>
      <c r="C1213" s="30" t="s">
        <v>466</v>
      </c>
    </row>
    <row r="1214" spans="1:3" x14ac:dyDescent="0.3">
      <c r="A1214" s="30" t="s">
        <v>1773</v>
      </c>
      <c r="B1214" s="30" t="s">
        <v>118</v>
      </c>
      <c r="C1214" s="30" t="s">
        <v>635</v>
      </c>
    </row>
    <row r="1215" spans="1:3" x14ac:dyDescent="0.3">
      <c r="A1215" s="30" t="s">
        <v>1396</v>
      </c>
      <c r="B1215" s="30" t="s">
        <v>118</v>
      </c>
      <c r="C1215" s="30" t="s">
        <v>355</v>
      </c>
    </row>
    <row r="1216" spans="1:3" x14ac:dyDescent="0.3">
      <c r="A1216" s="30" t="s">
        <v>1924</v>
      </c>
      <c r="B1216" s="30" t="s">
        <v>118</v>
      </c>
      <c r="C1216" s="30" t="s">
        <v>743</v>
      </c>
    </row>
    <row r="1217" spans="1:3" x14ac:dyDescent="0.3">
      <c r="A1217" s="30" t="s">
        <v>2445</v>
      </c>
      <c r="B1217" s="30" t="s">
        <v>118</v>
      </c>
      <c r="C1217" s="30" t="s">
        <v>1058</v>
      </c>
    </row>
    <row r="1218" spans="1:3" x14ac:dyDescent="0.3">
      <c r="A1218" s="30" t="s">
        <v>1507</v>
      </c>
      <c r="B1218" s="30" t="s">
        <v>118</v>
      </c>
      <c r="C1218" s="30" t="s">
        <v>448</v>
      </c>
    </row>
    <row r="1219" spans="1:3" x14ac:dyDescent="0.3">
      <c r="A1219" s="30" t="s">
        <v>2578</v>
      </c>
      <c r="B1219" s="30" t="s">
        <v>118</v>
      </c>
      <c r="C1219" s="30" t="s">
        <v>711</v>
      </c>
    </row>
    <row r="1220" spans="1:3" x14ac:dyDescent="0.3">
      <c r="A1220" s="30" t="s">
        <v>1721</v>
      </c>
      <c r="B1220" s="30" t="s">
        <v>118</v>
      </c>
      <c r="C1220" s="30" t="s">
        <v>601</v>
      </c>
    </row>
    <row r="1221" spans="1:3" x14ac:dyDescent="0.3">
      <c r="A1221" s="30" t="s">
        <v>1502</v>
      </c>
      <c r="B1221" s="30" t="s">
        <v>118</v>
      </c>
      <c r="C1221" s="30" t="s">
        <v>193</v>
      </c>
    </row>
    <row r="1222" spans="1:3" x14ac:dyDescent="0.3">
      <c r="A1222" s="30" t="s">
        <v>1306</v>
      </c>
      <c r="B1222" s="30" t="s">
        <v>118</v>
      </c>
      <c r="C1222" s="30" t="s">
        <v>279</v>
      </c>
    </row>
    <row r="1223" spans="1:3" x14ac:dyDescent="0.3">
      <c r="A1223" s="30" t="s">
        <v>2364</v>
      </c>
      <c r="B1223" s="30" t="s">
        <v>118</v>
      </c>
      <c r="C1223" s="30" t="s">
        <v>419</v>
      </c>
    </row>
    <row r="1224" spans="1:3" x14ac:dyDescent="0.3">
      <c r="A1224" s="30" t="s">
        <v>2546</v>
      </c>
      <c r="B1224" s="30" t="s">
        <v>118</v>
      </c>
      <c r="C1224" s="30" t="s">
        <v>1115</v>
      </c>
    </row>
    <row r="1225" spans="1:3" x14ac:dyDescent="0.3">
      <c r="A1225" s="30" t="s">
        <v>1367</v>
      </c>
      <c r="B1225" s="30" t="s">
        <v>118</v>
      </c>
      <c r="C1225" s="30" t="s">
        <v>334</v>
      </c>
    </row>
    <row r="1226" spans="1:3" x14ac:dyDescent="0.3">
      <c r="A1226" s="30" t="s">
        <v>2454</v>
      </c>
      <c r="B1226" s="30" t="s">
        <v>118</v>
      </c>
      <c r="C1226" s="30" t="s">
        <v>1061</v>
      </c>
    </row>
    <row r="1227" spans="1:3" x14ac:dyDescent="0.3">
      <c r="A1227" s="30" t="s">
        <v>2085</v>
      </c>
      <c r="B1227" s="30" t="s">
        <v>118</v>
      </c>
      <c r="C1227" s="30" t="s">
        <v>841</v>
      </c>
    </row>
    <row r="1228" spans="1:3" x14ac:dyDescent="0.3">
      <c r="A1228" s="30" t="s">
        <v>1696</v>
      </c>
      <c r="B1228" s="30" t="s">
        <v>118</v>
      </c>
      <c r="C1228" s="30" t="s">
        <v>583</v>
      </c>
    </row>
    <row r="1229" spans="1:3" x14ac:dyDescent="0.3">
      <c r="A1229" s="30" t="s">
        <v>1839</v>
      </c>
      <c r="B1229" s="30" t="s">
        <v>118</v>
      </c>
      <c r="C1229" s="30" t="s">
        <v>336</v>
      </c>
    </row>
    <row r="1230" spans="1:3" x14ac:dyDescent="0.3">
      <c r="A1230" s="30" t="s">
        <v>1272</v>
      </c>
      <c r="B1230" s="30" t="s">
        <v>118</v>
      </c>
      <c r="C1230" s="30" t="s">
        <v>247</v>
      </c>
    </row>
    <row r="1231" spans="1:3" x14ac:dyDescent="0.3">
      <c r="A1231" s="30" t="s">
        <v>2090</v>
      </c>
      <c r="B1231" s="30" t="s">
        <v>118</v>
      </c>
      <c r="C1231" s="30" t="s">
        <v>422</v>
      </c>
    </row>
    <row r="1232" spans="1:3" x14ac:dyDescent="0.3">
      <c r="A1232" s="30" t="s">
        <v>1608</v>
      </c>
      <c r="B1232" s="30" t="s">
        <v>118</v>
      </c>
      <c r="C1232" s="30" t="s">
        <v>522</v>
      </c>
    </row>
    <row r="1233" spans="1:3" x14ac:dyDescent="0.3">
      <c r="A1233" s="30" t="s">
        <v>1504</v>
      </c>
      <c r="B1233" s="30" t="s">
        <v>118</v>
      </c>
      <c r="C1233" s="30" t="s">
        <v>445</v>
      </c>
    </row>
    <row r="1234" spans="1:3" x14ac:dyDescent="0.3">
      <c r="A1234" s="30" t="s">
        <v>2411</v>
      </c>
      <c r="B1234" s="30" t="s">
        <v>118</v>
      </c>
      <c r="C1234" s="30" t="s">
        <v>921</v>
      </c>
    </row>
    <row r="1235" spans="1:3" x14ac:dyDescent="0.3">
      <c r="A1235" s="30" t="s">
        <v>1328</v>
      </c>
      <c r="B1235" s="30" t="s">
        <v>118</v>
      </c>
      <c r="C1235" s="30" t="s">
        <v>298</v>
      </c>
    </row>
    <row r="1236" spans="1:3" x14ac:dyDescent="0.3">
      <c r="A1236" s="30" t="s">
        <v>2108</v>
      </c>
      <c r="B1236" s="30" t="s">
        <v>118</v>
      </c>
      <c r="C1236" s="30" t="s">
        <v>858</v>
      </c>
    </row>
    <row r="1237" spans="1:3" x14ac:dyDescent="0.3">
      <c r="A1237" s="30" t="s">
        <v>2375</v>
      </c>
      <c r="B1237" s="30" t="s">
        <v>118</v>
      </c>
      <c r="C1237" s="30" t="s">
        <v>1019</v>
      </c>
    </row>
    <row r="1238" spans="1:3" x14ac:dyDescent="0.3">
      <c r="A1238" s="30" t="s">
        <v>1545</v>
      </c>
      <c r="B1238" s="30" t="s">
        <v>118</v>
      </c>
      <c r="C1238" s="30" t="s">
        <v>477</v>
      </c>
    </row>
    <row r="1239" spans="1:3" x14ac:dyDescent="0.3">
      <c r="A1239" s="30" t="s">
        <v>2192</v>
      </c>
      <c r="B1239" s="30" t="s">
        <v>118</v>
      </c>
      <c r="C1239" s="30" t="s">
        <v>472</v>
      </c>
    </row>
    <row r="1240" spans="1:3" x14ac:dyDescent="0.3">
      <c r="A1240" s="30" t="s">
        <v>1191</v>
      </c>
      <c r="B1240" s="30" t="s">
        <v>118</v>
      </c>
      <c r="C1240" s="30" t="s">
        <v>173</v>
      </c>
    </row>
    <row r="1241" spans="1:3" x14ac:dyDescent="0.3">
      <c r="A1241" s="30" t="s">
        <v>2144</v>
      </c>
      <c r="B1241" s="30" t="s">
        <v>118</v>
      </c>
      <c r="C1241" s="30" t="s">
        <v>325</v>
      </c>
    </row>
    <row r="1242" spans="1:3" x14ac:dyDescent="0.3">
      <c r="A1242" s="30" t="s">
        <v>1525</v>
      </c>
      <c r="B1242" s="30" t="s">
        <v>118</v>
      </c>
      <c r="C1242" s="30" t="s">
        <v>463</v>
      </c>
    </row>
    <row r="1243" spans="1:3" x14ac:dyDescent="0.3">
      <c r="A1243" s="30" t="s">
        <v>2031</v>
      </c>
      <c r="B1243" s="30" t="s">
        <v>118</v>
      </c>
      <c r="C1243" s="30" t="s">
        <v>807</v>
      </c>
    </row>
    <row r="1244" spans="1:3" x14ac:dyDescent="0.3">
      <c r="A1244" s="30" t="s">
        <v>2081</v>
      </c>
      <c r="B1244" s="30" t="s">
        <v>118</v>
      </c>
      <c r="C1244" s="30" t="s">
        <v>708</v>
      </c>
    </row>
    <row r="1245" spans="1:3" x14ac:dyDescent="0.3">
      <c r="A1245" s="30" t="s">
        <v>1554</v>
      </c>
      <c r="B1245" s="30" t="s">
        <v>118</v>
      </c>
      <c r="C1245" s="30" t="s">
        <v>484</v>
      </c>
    </row>
    <row r="1246" spans="1:3" x14ac:dyDescent="0.3">
      <c r="A1246" s="30" t="s">
        <v>1285</v>
      </c>
      <c r="B1246" s="30" t="s">
        <v>118</v>
      </c>
      <c r="C1246" s="30" t="s">
        <v>259</v>
      </c>
    </row>
    <row r="1247" spans="1:3" x14ac:dyDescent="0.3">
      <c r="A1247" s="30" t="s">
        <v>1840</v>
      </c>
      <c r="B1247" s="30" t="s">
        <v>118</v>
      </c>
      <c r="C1247" s="30" t="s">
        <v>685</v>
      </c>
    </row>
    <row r="1248" spans="1:3" x14ac:dyDescent="0.3">
      <c r="A1248" s="30" t="s">
        <v>1989</v>
      </c>
      <c r="B1248" s="30" t="s">
        <v>118</v>
      </c>
      <c r="C1248" s="30" t="s">
        <v>779</v>
      </c>
    </row>
    <row r="1249" spans="1:3" x14ac:dyDescent="0.3">
      <c r="A1249" s="30" t="s">
        <v>1808</v>
      </c>
      <c r="B1249" s="30" t="s">
        <v>118</v>
      </c>
      <c r="C1249" s="30" t="s">
        <v>662</v>
      </c>
    </row>
    <row r="1250" spans="1:3" x14ac:dyDescent="0.3">
      <c r="A1250" s="30" t="s">
        <v>1940</v>
      </c>
      <c r="B1250" s="30" t="s">
        <v>118</v>
      </c>
      <c r="C1250" s="30" t="s">
        <v>752</v>
      </c>
    </row>
    <row r="1251" spans="1:3" x14ac:dyDescent="0.3">
      <c r="A1251" s="30" t="s">
        <v>1402</v>
      </c>
      <c r="B1251" s="30" t="s">
        <v>118</v>
      </c>
      <c r="C1251" s="30" t="s">
        <v>142</v>
      </c>
    </row>
    <row r="1252" spans="1:3" x14ac:dyDescent="0.3">
      <c r="A1252" s="30" t="s">
        <v>1994</v>
      </c>
      <c r="B1252" s="30" t="s">
        <v>118</v>
      </c>
      <c r="C1252" s="30" t="s">
        <v>420</v>
      </c>
    </row>
    <row r="1253" spans="1:3" x14ac:dyDescent="0.3">
      <c r="A1253" s="30" t="s">
        <v>1760</v>
      </c>
      <c r="B1253" s="30" t="s">
        <v>118</v>
      </c>
      <c r="C1253" s="30" t="s">
        <v>628</v>
      </c>
    </row>
    <row r="1254" spans="1:3" x14ac:dyDescent="0.3">
      <c r="A1254" s="30" t="s">
        <v>1291</v>
      </c>
      <c r="B1254" s="30" t="s">
        <v>118</v>
      </c>
      <c r="C1254" s="30" t="s">
        <v>264</v>
      </c>
    </row>
    <row r="1255" spans="1:3" x14ac:dyDescent="0.3">
      <c r="A1255" s="30" t="s">
        <v>2558</v>
      </c>
      <c r="B1255" s="30" t="s">
        <v>118</v>
      </c>
      <c r="C1255" s="30" t="s">
        <v>1122</v>
      </c>
    </row>
    <row r="1256" spans="1:3" x14ac:dyDescent="0.3">
      <c r="A1256" s="30" t="s">
        <v>2287</v>
      </c>
      <c r="B1256" s="30" t="s">
        <v>118</v>
      </c>
      <c r="C1256" s="30" t="s">
        <v>965</v>
      </c>
    </row>
    <row r="1257" spans="1:3" x14ac:dyDescent="0.3">
      <c r="A1257" s="30" t="s">
        <v>1772</v>
      </c>
      <c r="B1257" s="30" t="s">
        <v>118</v>
      </c>
      <c r="C1257" s="30" t="s">
        <v>634</v>
      </c>
    </row>
    <row r="1258" spans="1:3" x14ac:dyDescent="0.3">
      <c r="A1258" s="30" t="s">
        <v>1496</v>
      </c>
      <c r="B1258" s="30" t="s">
        <v>118</v>
      </c>
      <c r="C1258" s="30" t="s">
        <v>438</v>
      </c>
    </row>
    <row r="1259" spans="1:3" x14ac:dyDescent="0.3">
      <c r="A1259" s="30" t="s">
        <v>2418</v>
      </c>
      <c r="B1259" s="30" t="s">
        <v>118</v>
      </c>
      <c r="C1259" s="30" t="s">
        <v>1041</v>
      </c>
    </row>
    <row r="1260" spans="1:3" x14ac:dyDescent="0.3">
      <c r="A1260" s="30" t="s">
        <v>2390</v>
      </c>
      <c r="B1260" s="30" t="s">
        <v>118</v>
      </c>
      <c r="C1260" s="30" t="s">
        <v>1027</v>
      </c>
    </row>
    <row r="1261" spans="1:3" x14ac:dyDescent="0.3">
      <c r="A1261" s="30" t="s">
        <v>1938</v>
      </c>
      <c r="B1261" s="30" t="s">
        <v>118</v>
      </c>
      <c r="C1261" s="30" t="s">
        <v>371</v>
      </c>
    </row>
    <row r="1262" spans="1:3" x14ac:dyDescent="0.3">
      <c r="A1262" s="30" t="s">
        <v>1407</v>
      </c>
      <c r="B1262" s="30" t="s">
        <v>118</v>
      </c>
      <c r="C1262" s="30" t="s">
        <v>314</v>
      </c>
    </row>
    <row r="1263" spans="1:3" x14ac:dyDescent="0.3">
      <c r="A1263" s="30" t="s">
        <v>2272</v>
      </c>
      <c r="B1263" s="30" t="s">
        <v>118</v>
      </c>
      <c r="C1263" s="30" t="s">
        <v>538</v>
      </c>
    </row>
    <row r="1264" spans="1:3" x14ac:dyDescent="0.3">
      <c r="A1264" s="30" t="s">
        <v>2471</v>
      </c>
      <c r="B1264" s="30" t="s">
        <v>118</v>
      </c>
      <c r="C1264" s="30" t="s">
        <v>1070</v>
      </c>
    </row>
    <row r="1265" spans="1:3" x14ac:dyDescent="0.3">
      <c r="A1265" s="30" t="s">
        <v>1293</v>
      </c>
      <c r="B1265" s="30" t="s">
        <v>118</v>
      </c>
      <c r="C1265" s="30" t="s">
        <v>266</v>
      </c>
    </row>
    <row r="1266" spans="1:3" x14ac:dyDescent="0.3">
      <c r="A1266" s="30" t="s">
        <v>1382</v>
      </c>
      <c r="B1266" s="30" t="s">
        <v>118</v>
      </c>
      <c r="C1266" s="30" t="s">
        <v>342</v>
      </c>
    </row>
    <row r="1267" spans="1:3" x14ac:dyDescent="0.3">
      <c r="A1267" s="30" t="s">
        <v>2571</v>
      </c>
      <c r="B1267" s="30" t="s">
        <v>118</v>
      </c>
      <c r="C1267" s="30" t="s">
        <v>1130</v>
      </c>
    </row>
    <row r="1268" spans="1:3" x14ac:dyDescent="0.3">
      <c r="A1268" s="30" t="s">
        <v>1786</v>
      </c>
      <c r="B1268" s="30" t="s">
        <v>118</v>
      </c>
      <c r="C1268" s="30" t="s">
        <v>647</v>
      </c>
    </row>
    <row r="1269" spans="1:3" x14ac:dyDescent="0.3">
      <c r="A1269" s="30" t="s">
        <v>1843</v>
      </c>
      <c r="B1269" s="30" t="s">
        <v>118</v>
      </c>
      <c r="C1269" s="30" t="s">
        <v>389</v>
      </c>
    </row>
    <row r="1270" spans="1:3" x14ac:dyDescent="0.3">
      <c r="A1270" s="30" t="s">
        <v>1974</v>
      </c>
      <c r="B1270" s="30" t="s">
        <v>118</v>
      </c>
      <c r="C1270" s="30" t="s">
        <v>772</v>
      </c>
    </row>
    <row r="1271" spans="1:3" x14ac:dyDescent="0.3">
      <c r="A1271" s="30" t="s">
        <v>1687</v>
      </c>
      <c r="B1271" s="30" t="s">
        <v>118</v>
      </c>
      <c r="C1271" s="30" t="s">
        <v>578</v>
      </c>
    </row>
    <row r="1272" spans="1:3" x14ac:dyDescent="0.3">
      <c r="A1272" s="30" t="s">
        <v>1912</v>
      </c>
      <c r="B1272" s="30" t="s">
        <v>118</v>
      </c>
      <c r="C1272" s="30" t="s">
        <v>734</v>
      </c>
    </row>
    <row r="1273" spans="1:3" x14ac:dyDescent="0.3">
      <c r="A1273" s="30" t="s">
        <v>2491</v>
      </c>
      <c r="B1273" s="30" t="s">
        <v>118</v>
      </c>
      <c r="C1273" s="30" t="s">
        <v>1080</v>
      </c>
    </row>
    <row r="1274" spans="1:3" x14ac:dyDescent="0.3">
      <c r="A1274" s="30" t="s">
        <v>1801</v>
      </c>
      <c r="B1274" s="30" t="s">
        <v>118</v>
      </c>
      <c r="C1274" s="30" t="s">
        <v>252</v>
      </c>
    </row>
    <row r="1275" spans="1:3" x14ac:dyDescent="0.3">
      <c r="A1275" s="30" t="s">
        <v>1863</v>
      </c>
      <c r="B1275" s="30" t="s">
        <v>118</v>
      </c>
      <c r="C1275" s="30" t="s">
        <v>700</v>
      </c>
    </row>
    <row r="1276" spans="1:3" x14ac:dyDescent="0.3">
      <c r="A1276" s="30" t="s">
        <v>2549</v>
      </c>
      <c r="B1276" s="30" t="s">
        <v>118</v>
      </c>
      <c r="C1276" s="30" t="s">
        <v>1116</v>
      </c>
    </row>
    <row r="1277" spans="1:3" x14ac:dyDescent="0.3">
      <c r="A1277" s="30" t="s">
        <v>2435</v>
      </c>
      <c r="B1277" s="30" t="s">
        <v>118</v>
      </c>
      <c r="C1277" s="30" t="s">
        <v>1053</v>
      </c>
    </row>
    <row r="1278" spans="1:3" x14ac:dyDescent="0.3">
      <c r="A1278" s="30" t="s">
        <v>2016</v>
      </c>
      <c r="B1278" s="30" t="s">
        <v>118</v>
      </c>
      <c r="C1278" s="30" t="s">
        <v>795</v>
      </c>
    </row>
    <row r="1279" spans="1:3" x14ac:dyDescent="0.3">
      <c r="A1279" s="30" t="s">
        <v>1975</v>
      </c>
      <c r="B1279" s="30" t="s">
        <v>118</v>
      </c>
      <c r="C1279" s="30" t="s">
        <v>327</v>
      </c>
    </row>
    <row r="1280" spans="1:3" x14ac:dyDescent="0.3">
      <c r="A1280" s="30" t="s">
        <v>1982</v>
      </c>
      <c r="B1280" s="30" t="s">
        <v>118</v>
      </c>
      <c r="C1280" s="30" t="s">
        <v>717</v>
      </c>
    </row>
    <row r="1281" spans="1:3" x14ac:dyDescent="0.3">
      <c r="A1281" s="30" t="s">
        <v>1214</v>
      </c>
      <c r="B1281" s="30" t="s">
        <v>118</v>
      </c>
      <c r="C1281" s="30" t="s">
        <v>194</v>
      </c>
    </row>
    <row r="1282" spans="1:3" x14ac:dyDescent="0.3">
      <c r="A1282" s="30" t="s">
        <v>2562</v>
      </c>
      <c r="B1282" s="30" t="s">
        <v>118</v>
      </c>
      <c r="C1282" s="30" t="s">
        <v>1123</v>
      </c>
    </row>
    <row r="1283" spans="1:3" x14ac:dyDescent="0.3">
      <c r="A1283" s="30" t="s">
        <v>1424</v>
      </c>
      <c r="B1283" s="30" t="s">
        <v>118</v>
      </c>
      <c r="C1283" s="30" t="s">
        <v>377</v>
      </c>
    </row>
    <row r="1284" spans="1:3" x14ac:dyDescent="0.3">
      <c r="A1284" s="30" t="s">
        <v>1512</v>
      </c>
      <c r="B1284" s="30" t="s">
        <v>118</v>
      </c>
      <c r="C1284" s="30" t="s">
        <v>452</v>
      </c>
    </row>
    <row r="1285" spans="1:3" x14ac:dyDescent="0.3">
      <c r="A1285" s="30" t="s">
        <v>1366</v>
      </c>
      <c r="B1285" s="30" t="s">
        <v>118</v>
      </c>
      <c r="C1285" s="30" t="s">
        <v>333</v>
      </c>
    </row>
    <row r="1286" spans="1:3" x14ac:dyDescent="0.3">
      <c r="A1286" s="30" t="s">
        <v>2007</v>
      </c>
      <c r="B1286" s="30" t="s">
        <v>118</v>
      </c>
      <c r="C1286" s="30" t="s">
        <v>791</v>
      </c>
    </row>
    <row r="1287" spans="1:3" x14ac:dyDescent="0.3">
      <c r="A1287" s="30" t="s">
        <v>2009</v>
      </c>
      <c r="B1287" s="30" t="s">
        <v>118</v>
      </c>
      <c r="C1287" s="30" t="s">
        <v>666</v>
      </c>
    </row>
    <row r="1288" spans="1:3" x14ac:dyDescent="0.3">
      <c r="A1288" s="30" t="s">
        <v>1780</v>
      </c>
      <c r="B1288" s="30" t="s">
        <v>118</v>
      </c>
      <c r="C1288" s="30" t="s">
        <v>642</v>
      </c>
    </row>
    <row r="1289" spans="1:3" x14ac:dyDescent="0.3">
      <c r="A1289" s="30" t="s">
        <v>1557</v>
      </c>
      <c r="B1289" s="30" t="s">
        <v>118</v>
      </c>
      <c r="C1289" s="30" t="s">
        <v>486</v>
      </c>
    </row>
    <row r="1290" spans="1:3" x14ac:dyDescent="0.3">
      <c r="A1290" s="30" t="s">
        <v>1314</v>
      </c>
      <c r="B1290" s="30" t="s">
        <v>118</v>
      </c>
      <c r="C1290" s="30" t="s">
        <v>287</v>
      </c>
    </row>
    <row r="1291" spans="1:3" x14ac:dyDescent="0.3">
      <c r="A1291" s="30" t="s">
        <v>2477</v>
      </c>
      <c r="B1291" s="30" t="s">
        <v>118</v>
      </c>
      <c r="C1291" s="30" t="s">
        <v>1074</v>
      </c>
    </row>
    <row r="1292" spans="1:3" x14ac:dyDescent="0.3">
      <c r="A1292" s="30" t="s">
        <v>1837</v>
      </c>
      <c r="B1292" s="30" t="s">
        <v>118</v>
      </c>
      <c r="C1292" s="30" t="s">
        <v>683</v>
      </c>
    </row>
    <row r="1293" spans="1:3" x14ac:dyDescent="0.3">
      <c r="A1293" s="30" t="s">
        <v>1762</v>
      </c>
      <c r="B1293" s="30" t="s">
        <v>118</v>
      </c>
      <c r="C1293" s="30" t="s">
        <v>630</v>
      </c>
    </row>
    <row r="1294" spans="1:3" x14ac:dyDescent="0.3">
      <c r="A1294" s="30" t="s">
        <v>1154</v>
      </c>
      <c r="B1294" s="30" t="s">
        <v>118</v>
      </c>
      <c r="C1294" s="30" t="s">
        <v>131</v>
      </c>
    </row>
    <row r="1295" spans="1:3" x14ac:dyDescent="0.3">
      <c r="A1295" s="30" t="s">
        <v>2132</v>
      </c>
      <c r="B1295" s="30" t="s">
        <v>118</v>
      </c>
      <c r="C1295" s="30" t="s">
        <v>608</v>
      </c>
    </row>
    <row r="1296" spans="1:3" x14ac:dyDescent="0.3">
      <c r="A1296" s="30" t="s">
        <v>2021</v>
      </c>
      <c r="B1296" s="30" t="s">
        <v>118</v>
      </c>
      <c r="C1296" s="30" t="s">
        <v>799</v>
      </c>
    </row>
    <row r="1297" spans="1:3" x14ac:dyDescent="0.3">
      <c r="A1297" s="30" t="s">
        <v>1606</v>
      </c>
      <c r="B1297" s="30" t="s">
        <v>118</v>
      </c>
      <c r="C1297" s="30" t="s">
        <v>520</v>
      </c>
    </row>
    <row r="1298" spans="1:3" x14ac:dyDescent="0.3">
      <c r="A1298" s="30" t="s">
        <v>2561</v>
      </c>
      <c r="B1298" s="30" t="s">
        <v>118</v>
      </c>
      <c r="C1298" s="30" t="s">
        <v>296</v>
      </c>
    </row>
    <row r="1299" spans="1:3" x14ac:dyDescent="0.3">
      <c r="A1299" s="30" t="s">
        <v>1317</v>
      </c>
      <c r="B1299" s="30" t="s">
        <v>118</v>
      </c>
      <c r="C1299" s="30" t="s">
        <v>290</v>
      </c>
    </row>
    <row r="1300" spans="1:3" x14ac:dyDescent="0.3">
      <c r="A1300" s="30" t="s">
        <v>1501</v>
      </c>
      <c r="B1300" s="30" t="s">
        <v>118</v>
      </c>
      <c r="C1300" s="30" t="s">
        <v>443</v>
      </c>
    </row>
    <row r="1301" spans="1:3" x14ac:dyDescent="0.3">
      <c r="A1301" s="30" t="s">
        <v>1724</v>
      </c>
      <c r="B1301" s="30" t="s">
        <v>118</v>
      </c>
      <c r="C1301" s="30" t="s">
        <v>604</v>
      </c>
    </row>
    <row r="1302" spans="1:3" x14ac:dyDescent="0.3">
      <c r="A1302" s="30" t="s">
        <v>2428</v>
      </c>
      <c r="B1302" s="30" t="s">
        <v>118</v>
      </c>
      <c r="C1302" s="30" t="s">
        <v>1048</v>
      </c>
    </row>
    <row r="1303" spans="1:3" x14ac:dyDescent="0.3">
      <c r="A1303" s="30" t="s">
        <v>1514</v>
      </c>
      <c r="B1303" s="30" t="s">
        <v>118</v>
      </c>
      <c r="C1303" s="30" t="s">
        <v>454</v>
      </c>
    </row>
    <row r="1304" spans="1:3" x14ac:dyDescent="0.3">
      <c r="A1304" s="30" t="s">
        <v>1949</v>
      </c>
      <c r="B1304" s="30" t="s">
        <v>118</v>
      </c>
      <c r="C1304" s="30" t="s">
        <v>676</v>
      </c>
    </row>
    <row r="1305" spans="1:3" x14ac:dyDescent="0.3">
      <c r="A1305" s="30" t="s">
        <v>1527</v>
      </c>
      <c r="B1305" s="30" t="s">
        <v>118</v>
      </c>
      <c r="C1305" s="30" t="s">
        <v>465</v>
      </c>
    </row>
    <row r="1306" spans="1:3" x14ac:dyDescent="0.3">
      <c r="A1306" s="30" t="s">
        <v>1934</v>
      </c>
      <c r="B1306" s="30" t="s">
        <v>118</v>
      </c>
      <c r="C1306" s="30" t="s">
        <v>749</v>
      </c>
    </row>
    <row r="1307" spans="1:3" x14ac:dyDescent="0.3">
      <c r="A1307" s="30" t="s">
        <v>2141</v>
      </c>
      <c r="B1307" s="30" t="s">
        <v>118</v>
      </c>
      <c r="C1307" s="30" t="s">
        <v>720</v>
      </c>
    </row>
    <row r="1308" spans="1:3" x14ac:dyDescent="0.3">
      <c r="A1308" s="30" t="s">
        <v>1928</v>
      </c>
      <c r="B1308" s="30" t="s">
        <v>118</v>
      </c>
      <c r="C1308" s="30" t="s">
        <v>745</v>
      </c>
    </row>
    <row r="1309" spans="1:3" x14ac:dyDescent="0.3">
      <c r="A1309" s="30" t="s">
        <v>2171</v>
      </c>
      <c r="B1309" s="30" t="s">
        <v>118</v>
      </c>
      <c r="C1309" s="30" t="s">
        <v>893</v>
      </c>
    </row>
    <row r="1310" spans="1:3" x14ac:dyDescent="0.3">
      <c r="A1310" s="30" t="s">
        <v>1271</v>
      </c>
      <c r="B1310" s="30" t="s">
        <v>118</v>
      </c>
      <c r="C1310" s="30" t="s">
        <v>246</v>
      </c>
    </row>
    <row r="1311" spans="1:3" x14ac:dyDescent="0.3">
      <c r="A1311" s="30" t="s">
        <v>2374</v>
      </c>
      <c r="B1311" s="30" t="s">
        <v>118</v>
      </c>
      <c r="C1311" s="30" t="s">
        <v>1018</v>
      </c>
    </row>
    <row r="1312" spans="1:3" x14ac:dyDescent="0.3">
      <c r="A1312" s="30" t="s">
        <v>1459</v>
      </c>
      <c r="B1312" s="30" t="s">
        <v>118</v>
      </c>
      <c r="C1312" s="30" t="s">
        <v>408</v>
      </c>
    </row>
    <row r="1313" spans="1:3" x14ac:dyDescent="0.3">
      <c r="A1313" s="30" t="s">
        <v>1145</v>
      </c>
      <c r="B1313" s="30" t="s">
        <v>118</v>
      </c>
      <c r="C1313" s="30" t="s">
        <v>119</v>
      </c>
    </row>
    <row r="1314" spans="1:3" x14ac:dyDescent="0.3">
      <c r="A1314" s="30" t="s">
        <v>2172</v>
      </c>
      <c r="B1314" s="30" t="s">
        <v>712</v>
      </c>
      <c r="C1314" s="30" t="s">
        <v>894</v>
      </c>
    </row>
    <row r="1315" spans="1:3" x14ac:dyDescent="0.3">
      <c r="A1315" s="30" t="s">
        <v>1881</v>
      </c>
      <c r="B1315" s="30" t="s">
        <v>712</v>
      </c>
      <c r="C1315" s="30" t="s">
        <v>713</v>
      </c>
    </row>
    <row r="1316" spans="1:3" x14ac:dyDescent="0.3">
      <c r="A1316" s="30" t="s">
        <v>2215</v>
      </c>
      <c r="B1316" s="30" t="s">
        <v>712</v>
      </c>
      <c r="C1316" s="30" t="s">
        <v>923</v>
      </c>
    </row>
    <row r="1317" spans="1:3" x14ac:dyDescent="0.3">
      <c r="A1317" s="30" t="s">
        <v>2459</v>
      </c>
      <c r="B1317" s="30" t="s">
        <v>712</v>
      </c>
      <c r="C1317" s="30" t="s">
        <v>187</v>
      </c>
    </row>
    <row r="1318" spans="1:3" x14ac:dyDescent="0.3">
      <c r="A1318" s="30" t="s">
        <v>2210</v>
      </c>
      <c r="B1318" s="30" t="s">
        <v>919</v>
      </c>
      <c r="C1318" s="30" t="s">
        <v>920</v>
      </c>
    </row>
    <row r="1319" spans="1:3" x14ac:dyDescent="0.3">
      <c r="A1319" s="30" t="s">
        <v>2265</v>
      </c>
      <c r="B1319" s="30" t="s">
        <v>919</v>
      </c>
      <c r="C1319" s="30" t="s">
        <v>953</v>
      </c>
    </row>
    <row r="1320" spans="1:3" x14ac:dyDescent="0.3">
      <c r="A1320" s="30" t="s">
        <v>2052</v>
      </c>
      <c r="B1320" s="30" t="s">
        <v>168</v>
      </c>
      <c r="C1320" s="30" t="s">
        <v>820</v>
      </c>
    </row>
    <row r="1321" spans="1:3" x14ac:dyDescent="0.3">
      <c r="A1321" s="30" t="s">
        <v>2366</v>
      </c>
      <c r="B1321" s="30" t="s">
        <v>168</v>
      </c>
      <c r="C1321" s="30" t="s">
        <v>1011</v>
      </c>
    </row>
    <row r="1322" spans="1:3" x14ac:dyDescent="0.3">
      <c r="A1322" s="30" t="s">
        <v>1848</v>
      </c>
      <c r="B1322" s="30" t="s">
        <v>168</v>
      </c>
      <c r="C1322" s="30" t="s">
        <v>690</v>
      </c>
    </row>
    <row r="1323" spans="1:3" x14ac:dyDescent="0.3">
      <c r="A1323" s="30" t="s">
        <v>1188</v>
      </c>
      <c r="B1323" s="30" t="s">
        <v>168</v>
      </c>
      <c r="C1323" s="30" t="s">
        <v>169</v>
      </c>
    </row>
    <row r="1324" spans="1:3" x14ac:dyDescent="0.3">
      <c r="A1324" s="30" t="s">
        <v>2175</v>
      </c>
      <c r="B1324" s="30" t="s">
        <v>168</v>
      </c>
      <c r="C1324" s="30" t="s">
        <v>897</v>
      </c>
    </row>
    <row r="1325" spans="1:3" x14ac:dyDescent="0.3">
      <c r="A1325" s="30" t="s">
        <v>1821</v>
      </c>
      <c r="B1325" s="30" t="s">
        <v>168</v>
      </c>
      <c r="C1325" s="30" t="s">
        <v>495</v>
      </c>
    </row>
    <row r="1326" spans="1:3" x14ac:dyDescent="0.3">
      <c r="A1326" s="30" t="s">
        <v>1629</v>
      </c>
      <c r="B1326" s="30" t="s">
        <v>168</v>
      </c>
      <c r="C1326" s="30" t="s">
        <v>536</v>
      </c>
    </row>
    <row r="1327" spans="1:3" x14ac:dyDescent="0.3">
      <c r="A1327" s="30" t="s">
        <v>2412</v>
      </c>
      <c r="B1327" s="30" t="s">
        <v>168</v>
      </c>
      <c r="C1327" s="30" t="s">
        <v>235</v>
      </c>
    </row>
    <row r="1328" spans="1:3" x14ac:dyDescent="0.3">
      <c r="A1328" s="30" t="s">
        <v>1219</v>
      </c>
      <c r="B1328" s="30" t="s">
        <v>168</v>
      </c>
      <c r="C1328" s="30" t="s">
        <v>200</v>
      </c>
    </row>
    <row r="1329" spans="1:3" x14ac:dyDescent="0.3">
      <c r="A1329" s="30" t="s">
        <v>1472</v>
      </c>
      <c r="B1329" s="30" t="s">
        <v>168</v>
      </c>
      <c r="C1329" s="30" t="s">
        <v>418</v>
      </c>
    </row>
    <row r="1330" spans="1:3" x14ac:dyDescent="0.3">
      <c r="A1330" s="30" t="s">
        <v>1972</v>
      </c>
      <c r="B1330" s="30" t="s">
        <v>168</v>
      </c>
      <c r="C1330" s="30" t="s">
        <v>771</v>
      </c>
    </row>
    <row r="1331" spans="1:3" x14ac:dyDescent="0.3">
      <c r="A1331" s="30" t="s">
        <v>1690</v>
      </c>
      <c r="B1331" s="30" t="s">
        <v>168</v>
      </c>
      <c r="C1331" s="30" t="s">
        <v>363</v>
      </c>
    </row>
    <row r="1332" spans="1:3" x14ac:dyDescent="0.3">
      <c r="A1332" s="30" t="s">
        <v>1563</v>
      </c>
      <c r="B1332" s="30" t="s">
        <v>168</v>
      </c>
      <c r="C1332" s="30" t="s">
        <v>489</v>
      </c>
    </row>
    <row r="1333" spans="1:3" x14ac:dyDescent="0.3">
      <c r="A1333" s="30" t="s">
        <v>2120</v>
      </c>
      <c r="B1333" s="30" t="s">
        <v>168</v>
      </c>
      <c r="C1333" s="30" t="s">
        <v>866</v>
      </c>
    </row>
    <row r="1334" spans="1:3" x14ac:dyDescent="0.3">
      <c r="A1334" s="30" t="s">
        <v>1251</v>
      </c>
      <c r="B1334" s="30" t="s">
        <v>168</v>
      </c>
      <c r="C1334" s="30" t="s">
        <v>130</v>
      </c>
    </row>
    <row r="1335" spans="1:3" x14ac:dyDescent="0.3">
      <c r="A1335" s="30" t="s">
        <v>1663</v>
      </c>
      <c r="B1335" s="30" t="s">
        <v>168</v>
      </c>
      <c r="C1335" s="30" t="s">
        <v>558</v>
      </c>
    </row>
    <row r="1336" spans="1:3" x14ac:dyDescent="0.3">
      <c r="A1336" s="30" t="s">
        <v>1977</v>
      </c>
      <c r="B1336" s="30" t="s">
        <v>168</v>
      </c>
      <c r="C1336" s="30" t="s">
        <v>774</v>
      </c>
    </row>
    <row r="1337" spans="1:3" x14ac:dyDescent="0.3">
      <c r="A1337" s="30" t="s">
        <v>1669</v>
      </c>
      <c r="B1337" s="30" t="s">
        <v>168</v>
      </c>
      <c r="C1337" s="30" t="s">
        <v>332</v>
      </c>
    </row>
    <row r="1338" spans="1:3" x14ac:dyDescent="0.3">
      <c r="A1338" s="30" t="s">
        <v>2094</v>
      </c>
      <c r="B1338" s="30" t="s">
        <v>168</v>
      </c>
      <c r="C1338" s="30" t="s">
        <v>847</v>
      </c>
    </row>
    <row r="1339" spans="1:3" x14ac:dyDescent="0.3">
      <c r="A1339" s="30" t="s">
        <v>2541</v>
      </c>
      <c r="B1339" s="30" t="s">
        <v>168</v>
      </c>
      <c r="C1339" s="30" t="s">
        <v>1110</v>
      </c>
    </row>
    <row r="1340" spans="1:3" x14ac:dyDescent="0.3">
      <c r="A1340" s="30" t="s">
        <v>1693</v>
      </c>
      <c r="B1340" s="30" t="s">
        <v>168</v>
      </c>
      <c r="C1340" s="30" t="s">
        <v>581</v>
      </c>
    </row>
    <row r="1341" spans="1:3" x14ac:dyDescent="0.3">
      <c r="A1341" s="30" t="s">
        <v>2179</v>
      </c>
      <c r="B1341" s="30" t="s">
        <v>168</v>
      </c>
      <c r="C1341" s="30" t="s">
        <v>900</v>
      </c>
    </row>
    <row r="1342" spans="1:3" x14ac:dyDescent="0.3">
      <c r="A1342" s="30" t="s">
        <v>2105</v>
      </c>
      <c r="B1342" s="30" t="s">
        <v>168</v>
      </c>
      <c r="C1342" s="30" t="s">
        <v>856</v>
      </c>
    </row>
    <row r="1343" spans="1:3" x14ac:dyDescent="0.3">
      <c r="A1343" s="30" t="s">
        <v>2447</v>
      </c>
      <c r="B1343" s="30" t="s">
        <v>168</v>
      </c>
      <c r="C1343" s="30" t="s">
        <v>346</v>
      </c>
    </row>
    <row r="1344" spans="1:3" x14ac:dyDescent="0.3">
      <c r="A1344" s="30" t="s">
        <v>1451</v>
      </c>
      <c r="B1344" s="30" t="s">
        <v>168</v>
      </c>
      <c r="C1344" s="30" t="s">
        <v>207</v>
      </c>
    </row>
    <row r="1345" spans="1:3" x14ac:dyDescent="0.3">
      <c r="A1345" s="30" t="s">
        <v>1577</v>
      </c>
      <c r="B1345" s="30" t="s">
        <v>168</v>
      </c>
      <c r="C1345" s="30" t="s">
        <v>220</v>
      </c>
    </row>
    <row r="1346" spans="1:3" x14ac:dyDescent="0.3">
      <c r="A1346" s="30" t="s">
        <v>1559</v>
      </c>
      <c r="B1346" s="30" t="s">
        <v>168</v>
      </c>
      <c r="C1346" s="30" t="s">
        <v>488</v>
      </c>
    </row>
    <row r="1347" spans="1:3" x14ac:dyDescent="0.3">
      <c r="A1347" s="30" t="s">
        <v>2122</v>
      </c>
      <c r="B1347" s="30" t="s">
        <v>168</v>
      </c>
      <c r="C1347" s="30" t="s">
        <v>868</v>
      </c>
    </row>
    <row r="1348" spans="1:3" x14ac:dyDescent="0.3">
      <c r="A1348" s="30" t="s">
        <v>1716</v>
      </c>
      <c r="B1348" s="30" t="s">
        <v>168</v>
      </c>
      <c r="C1348" s="30" t="s">
        <v>597</v>
      </c>
    </row>
    <row r="1349" spans="1:3" x14ac:dyDescent="0.3">
      <c r="A1349" s="30" t="s">
        <v>1499</v>
      </c>
      <c r="B1349" s="30" t="s">
        <v>168</v>
      </c>
      <c r="C1349" s="30" t="s">
        <v>441</v>
      </c>
    </row>
    <row r="1350" spans="1:3" x14ac:dyDescent="0.3">
      <c r="A1350" s="30" t="s">
        <v>2209</v>
      </c>
      <c r="B1350" s="30" t="s">
        <v>168</v>
      </c>
      <c r="C1350" s="30" t="s">
        <v>918</v>
      </c>
    </row>
    <row r="1351" spans="1:3" x14ac:dyDescent="0.3">
      <c r="A1351" s="30" t="s">
        <v>1933</v>
      </c>
      <c r="B1351" s="30" t="s">
        <v>168</v>
      </c>
      <c r="C1351" s="30" t="s">
        <v>748</v>
      </c>
    </row>
    <row r="1352" spans="1:3" x14ac:dyDescent="0.3">
      <c r="A1352" s="30" t="s">
        <v>1593</v>
      </c>
      <c r="B1352" s="30" t="s">
        <v>168</v>
      </c>
      <c r="C1352" s="30" t="s">
        <v>510</v>
      </c>
    </row>
    <row r="1353" spans="1:3" x14ac:dyDescent="0.3">
      <c r="A1353" s="30" t="s">
        <v>2302</v>
      </c>
      <c r="B1353" s="30" t="s">
        <v>168</v>
      </c>
      <c r="C1353" s="30" t="s">
        <v>976</v>
      </c>
    </row>
    <row r="1354" spans="1:3" x14ac:dyDescent="0.3">
      <c r="A1354" s="30" t="s">
        <v>1838</v>
      </c>
      <c r="B1354" s="30" t="s">
        <v>168</v>
      </c>
      <c r="C1354" s="30" t="s">
        <v>684</v>
      </c>
    </row>
    <row r="1355" spans="1:3" x14ac:dyDescent="0.3">
      <c r="A1355" s="30" t="s">
        <v>1334</v>
      </c>
      <c r="B1355" s="30" t="s">
        <v>168</v>
      </c>
      <c r="C1355" s="30" t="s">
        <v>304</v>
      </c>
    </row>
    <row r="1356" spans="1:3" x14ac:dyDescent="0.3">
      <c r="A1356" s="30" t="s">
        <v>1586</v>
      </c>
      <c r="B1356" s="30" t="s">
        <v>168</v>
      </c>
      <c r="C1356" s="30" t="s">
        <v>506</v>
      </c>
    </row>
    <row r="1357" spans="1:3" x14ac:dyDescent="0.3">
      <c r="A1357" s="30" t="s">
        <v>2086</v>
      </c>
      <c r="B1357" s="30" t="s">
        <v>168</v>
      </c>
      <c r="C1357" s="30" t="s">
        <v>842</v>
      </c>
    </row>
    <row r="1358" spans="1:3" x14ac:dyDescent="0.3">
      <c r="A1358" s="30" t="s">
        <v>1361</v>
      </c>
      <c r="B1358" s="30" t="s">
        <v>168</v>
      </c>
      <c r="C1358" s="30" t="s">
        <v>329</v>
      </c>
    </row>
    <row r="1359" spans="1:3" x14ac:dyDescent="0.3">
      <c r="A1359" s="30" t="s">
        <v>2241</v>
      </c>
      <c r="B1359" s="30" t="s">
        <v>168</v>
      </c>
      <c r="C1359" s="30" t="s">
        <v>937</v>
      </c>
    </row>
    <row r="1360" spans="1:3" x14ac:dyDescent="0.3">
      <c r="A1360" s="30" t="s">
        <v>2466</v>
      </c>
      <c r="B1360" s="30" t="s">
        <v>168</v>
      </c>
      <c r="C1360" s="30" t="s">
        <v>1067</v>
      </c>
    </row>
    <row r="1361" spans="1:3" x14ac:dyDescent="0.3">
      <c r="A1361" s="30" t="s">
        <v>2332</v>
      </c>
      <c r="B1361" s="30" t="s">
        <v>168</v>
      </c>
      <c r="C1361" s="30" t="s">
        <v>993</v>
      </c>
    </row>
    <row r="1362" spans="1:3" x14ac:dyDescent="0.3">
      <c r="A1362" s="30" t="s">
        <v>2310</v>
      </c>
      <c r="B1362" s="30" t="s">
        <v>168</v>
      </c>
      <c r="C1362" s="30" t="s">
        <v>979</v>
      </c>
    </row>
    <row r="1363" spans="1:3" x14ac:dyDescent="0.3">
      <c r="A1363" s="30" t="s">
        <v>1344</v>
      </c>
      <c r="B1363" s="30" t="s">
        <v>168</v>
      </c>
      <c r="C1363" s="30" t="s">
        <v>313</v>
      </c>
    </row>
    <row r="1364" spans="1:3" x14ac:dyDescent="0.3">
      <c r="A1364" s="30" t="s">
        <v>2442</v>
      </c>
      <c r="B1364" s="30" t="s">
        <v>168</v>
      </c>
      <c r="C1364" s="30" t="s">
        <v>1057</v>
      </c>
    </row>
    <row r="1365" spans="1:3" x14ac:dyDescent="0.3">
      <c r="A1365" s="30" t="s">
        <v>1240</v>
      </c>
      <c r="B1365" s="30" t="s">
        <v>168</v>
      </c>
      <c r="C1365" s="30" t="s">
        <v>218</v>
      </c>
    </row>
    <row r="1366" spans="1:3" x14ac:dyDescent="0.3">
      <c r="A1366" s="30" t="s">
        <v>1787</v>
      </c>
      <c r="B1366" s="30" t="s">
        <v>168</v>
      </c>
      <c r="C1366" s="30" t="s">
        <v>648</v>
      </c>
    </row>
    <row r="1367" spans="1:3" x14ac:dyDescent="0.3">
      <c r="A1367" s="30" t="s">
        <v>1800</v>
      </c>
      <c r="B1367" s="30" t="s">
        <v>168</v>
      </c>
      <c r="C1367" s="30" t="s">
        <v>657</v>
      </c>
    </row>
    <row r="1368" spans="1:3" x14ac:dyDescent="0.3">
      <c r="A1368" s="30" t="s">
        <v>1979</v>
      </c>
      <c r="B1368" s="30" t="s">
        <v>168</v>
      </c>
      <c r="C1368" s="30" t="s">
        <v>775</v>
      </c>
    </row>
    <row r="1369" spans="1:3" x14ac:dyDescent="0.3">
      <c r="A1369" s="30" t="s">
        <v>1985</v>
      </c>
      <c r="B1369" s="30" t="s">
        <v>168</v>
      </c>
      <c r="C1369" s="30" t="s">
        <v>776</v>
      </c>
    </row>
    <row r="1370" spans="1:3" x14ac:dyDescent="0.3">
      <c r="A1370" s="30" t="s">
        <v>2530</v>
      </c>
      <c r="B1370" s="30" t="s">
        <v>168</v>
      </c>
      <c r="C1370" s="30" t="s">
        <v>1105</v>
      </c>
    </row>
    <row r="1371" spans="1:3" x14ac:dyDescent="0.3">
      <c r="A1371" s="30" t="s">
        <v>2521</v>
      </c>
      <c r="B1371" s="30" t="s">
        <v>615</v>
      </c>
      <c r="C1371" s="30" t="s">
        <v>270</v>
      </c>
    </row>
    <row r="1372" spans="1:3" x14ac:dyDescent="0.3">
      <c r="A1372" s="30" t="s">
        <v>2568</v>
      </c>
      <c r="B1372" s="30" t="s">
        <v>615</v>
      </c>
      <c r="C1372" s="30" t="s">
        <v>1127</v>
      </c>
    </row>
    <row r="1373" spans="1:3" x14ac:dyDescent="0.3">
      <c r="A1373" s="30" t="s">
        <v>2553</v>
      </c>
      <c r="B1373" s="30" t="s">
        <v>615</v>
      </c>
      <c r="C1373" s="30" t="s">
        <v>631</v>
      </c>
    </row>
    <row r="1374" spans="1:3" x14ac:dyDescent="0.3">
      <c r="A1374" s="30" t="s">
        <v>1738</v>
      </c>
      <c r="B1374" s="30" t="s">
        <v>615</v>
      </c>
      <c r="C1374" s="30" t="s">
        <v>616</v>
      </c>
    </row>
    <row r="1375" spans="1:3" x14ac:dyDescent="0.3">
      <c r="A1375" s="30" t="s">
        <v>2436</v>
      </c>
      <c r="B1375" s="30" t="s">
        <v>615</v>
      </c>
      <c r="C1375" s="30" t="s">
        <v>442</v>
      </c>
    </row>
    <row r="1376" spans="1:3" x14ac:dyDescent="0.3">
      <c r="A1376" s="30" t="s">
        <v>2519</v>
      </c>
      <c r="B1376" s="30" t="s">
        <v>615</v>
      </c>
      <c r="C1376" s="30" t="s">
        <v>1097</v>
      </c>
    </row>
    <row r="1377" spans="1:3" x14ac:dyDescent="0.3">
      <c r="A1377" s="30" t="s">
        <v>2093</v>
      </c>
      <c r="B1377" s="30" t="s">
        <v>615</v>
      </c>
      <c r="C1377" s="30" t="s">
        <v>846</v>
      </c>
    </row>
    <row r="1378" spans="1:3" x14ac:dyDescent="0.3">
      <c r="A1378" s="30" t="s">
        <v>2112</v>
      </c>
      <c r="B1378" s="30" t="s">
        <v>615</v>
      </c>
      <c r="C1378" s="30" t="s">
        <v>860</v>
      </c>
    </row>
    <row r="1379" spans="1:3" x14ac:dyDescent="0.3">
      <c r="A1379" s="30" t="s">
        <v>2226</v>
      </c>
      <c r="B1379" s="30" t="s">
        <v>615</v>
      </c>
      <c r="C1379" s="30" t="s">
        <v>929</v>
      </c>
    </row>
    <row r="1380" spans="1:3" x14ac:dyDescent="0.3">
      <c r="A1380" s="30" t="s">
        <v>2344</v>
      </c>
      <c r="B1380" s="30" t="s">
        <v>615</v>
      </c>
      <c r="C1380" s="30" t="s">
        <v>1000</v>
      </c>
    </row>
    <row r="1381" spans="1:3" x14ac:dyDescent="0.3">
      <c r="A1381" s="30" t="s">
        <v>1349</v>
      </c>
      <c r="B1381" s="30" t="s">
        <v>113</v>
      </c>
      <c r="C1381" s="30" t="s">
        <v>317</v>
      </c>
    </row>
    <row r="1382" spans="1:3" x14ac:dyDescent="0.3">
      <c r="A1382" s="30" t="s">
        <v>1503</v>
      </c>
      <c r="B1382" s="30" t="s">
        <v>113</v>
      </c>
      <c r="C1382" s="30" t="s">
        <v>444</v>
      </c>
    </row>
    <row r="1383" spans="1:3" x14ac:dyDescent="0.3">
      <c r="A1383" s="30" t="s">
        <v>1346</v>
      </c>
      <c r="B1383" s="30" t="s">
        <v>113</v>
      </c>
      <c r="C1383" s="30" t="s">
        <v>315</v>
      </c>
    </row>
    <row r="1384" spans="1:3" x14ac:dyDescent="0.3">
      <c r="A1384" s="30" t="s">
        <v>1550</v>
      </c>
      <c r="B1384" s="30" t="s">
        <v>113</v>
      </c>
      <c r="C1384" s="30" t="s">
        <v>482</v>
      </c>
    </row>
    <row r="1385" spans="1:3" x14ac:dyDescent="0.3">
      <c r="A1385" s="30" t="s">
        <v>1179</v>
      </c>
      <c r="B1385" s="30" t="s">
        <v>113</v>
      </c>
      <c r="C1385" s="30" t="s">
        <v>159</v>
      </c>
    </row>
    <row r="1386" spans="1:3" x14ac:dyDescent="0.3">
      <c r="A1386" s="30" t="s">
        <v>1239</v>
      </c>
      <c r="B1386" s="30" t="s">
        <v>113</v>
      </c>
      <c r="C1386" s="30" t="s">
        <v>116</v>
      </c>
    </row>
    <row r="1387" spans="1:3" x14ac:dyDescent="0.3">
      <c r="A1387" s="30" t="s">
        <v>1456</v>
      </c>
      <c r="B1387" s="30" t="s">
        <v>113</v>
      </c>
      <c r="C1387" s="30" t="s">
        <v>405</v>
      </c>
    </row>
    <row r="1388" spans="1:3" x14ac:dyDescent="0.3">
      <c r="A1388" s="30" t="s">
        <v>1516</v>
      </c>
      <c r="B1388" s="30" t="s">
        <v>113</v>
      </c>
      <c r="C1388" s="30" t="s">
        <v>456</v>
      </c>
    </row>
    <row r="1389" spans="1:3" x14ac:dyDescent="0.3">
      <c r="A1389" s="30" t="s">
        <v>1288</v>
      </c>
      <c r="B1389" s="30" t="s">
        <v>113</v>
      </c>
      <c r="C1389" s="30" t="s">
        <v>261</v>
      </c>
    </row>
    <row r="1390" spans="1:3" x14ac:dyDescent="0.3">
      <c r="A1390" s="30" t="s">
        <v>1841</v>
      </c>
      <c r="B1390" s="30" t="s">
        <v>113</v>
      </c>
      <c r="C1390" s="30" t="s">
        <v>603</v>
      </c>
    </row>
    <row r="1391" spans="1:3" x14ac:dyDescent="0.3">
      <c r="A1391" s="30" t="s">
        <v>1735</v>
      </c>
      <c r="B1391" s="30" t="s">
        <v>113</v>
      </c>
      <c r="C1391" s="30" t="s">
        <v>612</v>
      </c>
    </row>
    <row r="1392" spans="1:3" x14ac:dyDescent="0.3">
      <c r="A1392" s="30" t="s">
        <v>2095</v>
      </c>
      <c r="B1392" s="30" t="s">
        <v>113</v>
      </c>
      <c r="C1392" s="30" t="s">
        <v>848</v>
      </c>
    </row>
    <row r="1393" spans="1:3" x14ac:dyDescent="0.3">
      <c r="A1393" s="30" t="s">
        <v>2291</v>
      </c>
      <c r="B1393" s="30" t="s">
        <v>113</v>
      </c>
      <c r="C1393" s="30" t="s">
        <v>126</v>
      </c>
    </row>
    <row r="1394" spans="1:3" x14ac:dyDescent="0.3">
      <c r="A1394" s="30" t="s">
        <v>1802</v>
      </c>
      <c r="B1394" s="30" t="s">
        <v>113</v>
      </c>
      <c r="C1394" s="30" t="s">
        <v>658</v>
      </c>
    </row>
    <row r="1395" spans="1:3" x14ac:dyDescent="0.3">
      <c r="A1395" s="30" t="s">
        <v>2127</v>
      </c>
      <c r="B1395" s="30" t="s">
        <v>113</v>
      </c>
      <c r="C1395" s="30" t="s">
        <v>547</v>
      </c>
    </row>
    <row r="1396" spans="1:3" x14ac:dyDescent="0.3">
      <c r="A1396" s="30" t="s">
        <v>2456</v>
      </c>
      <c r="B1396" s="30" t="s">
        <v>113</v>
      </c>
      <c r="C1396" s="30" t="s">
        <v>141</v>
      </c>
    </row>
    <row r="1397" spans="1:3" x14ac:dyDescent="0.3">
      <c r="A1397" s="30" t="s">
        <v>1628</v>
      </c>
      <c r="B1397" s="30" t="s">
        <v>113</v>
      </c>
      <c r="C1397" s="30" t="s">
        <v>222</v>
      </c>
    </row>
    <row r="1398" spans="1:3" x14ac:dyDescent="0.3">
      <c r="A1398" s="30" t="s">
        <v>1296</v>
      </c>
      <c r="B1398" s="30" t="s">
        <v>113</v>
      </c>
      <c r="C1398" s="30" t="s">
        <v>269</v>
      </c>
    </row>
    <row r="1399" spans="1:3" x14ac:dyDescent="0.3">
      <c r="A1399" s="30" t="s">
        <v>1599</v>
      </c>
      <c r="B1399" s="30" t="s">
        <v>113</v>
      </c>
      <c r="C1399" s="30" t="s">
        <v>516</v>
      </c>
    </row>
    <row r="1400" spans="1:3" x14ac:dyDescent="0.3">
      <c r="A1400" s="30" t="s">
        <v>1141</v>
      </c>
      <c r="B1400" s="30" t="s">
        <v>113</v>
      </c>
      <c r="C1400" s="30" t="s">
        <v>114</v>
      </c>
    </row>
    <row r="1401" spans="1:3" x14ac:dyDescent="0.3">
      <c r="A1401" s="30" t="s">
        <v>1817</v>
      </c>
      <c r="B1401" s="30" t="s">
        <v>113</v>
      </c>
      <c r="C1401" s="30" t="s">
        <v>314</v>
      </c>
    </row>
    <row r="1402" spans="1:3" x14ac:dyDescent="0.3">
      <c r="A1402" s="30" t="s">
        <v>2069</v>
      </c>
      <c r="B1402" s="30" t="s">
        <v>113</v>
      </c>
      <c r="C1402" s="30" t="s">
        <v>590</v>
      </c>
    </row>
    <row r="1403" spans="1:3" x14ac:dyDescent="0.3">
      <c r="A1403" s="30" t="s">
        <v>1631</v>
      </c>
      <c r="B1403" s="30" t="s">
        <v>113</v>
      </c>
      <c r="C1403" s="30" t="s">
        <v>538</v>
      </c>
    </row>
    <row r="1404" spans="1:3" x14ac:dyDescent="0.3">
      <c r="A1404" s="30" t="s">
        <v>1388</v>
      </c>
      <c r="B1404" s="30" t="s">
        <v>113</v>
      </c>
      <c r="C1404" s="30" t="s">
        <v>347</v>
      </c>
    </row>
    <row r="1405" spans="1:3" x14ac:dyDescent="0.3">
      <c r="A1405" s="30" t="s">
        <v>1211</v>
      </c>
      <c r="B1405" s="30" t="s">
        <v>113</v>
      </c>
      <c r="C1405" s="30" t="s">
        <v>191</v>
      </c>
    </row>
    <row r="1406" spans="1:3" x14ac:dyDescent="0.3">
      <c r="A1406" s="30" t="s">
        <v>1632</v>
      </c>
      <c r="B1406" s="30" t="s">
        <v>113</v>
      </c>
      <c r="C1406" s="30" t="s">
        <v>182</v>
      </c>
    </row>
    <row r="1407" spans="1:3" x14ac:dyDescent="0.3">
      <c r="A1407" s="30" t="s">
        <v>1524</v>
      </c>
      <c r="B1407" s="30" t="s">
        <v>113</v>
      </c>
      <c r="C1407" s="30" t="s">
        <v>462</v>
      </c>
    </row>
    <row r="1408" spans="1:3" x14ac:dyDescent="0.3">
      <c r="A1408" s="30" t="s">
        <v>2152</v>
      </c>
      <c r="B1408" s="30" t="s">
        <v>113</v>
      </c>
      <c r="C1408" s="30" t="s">
        <v>695</v>
      </c>
    </row>
    <row r="1409" spans="1:3" x14ac:dyDescent="0.3">
      <c r="A1409" s="30" t="s">
        <v>1931</v>
      </c>
      <c r="B1409" s="30" t="s">
        <v>113</v>
      </c>
      <c r="C1409" s="30" t="s">
        <v>747</v>
      </c>
    </row>
    <row r="1410" spans="1:3" x14ac:dyDescent="0.3">
      <c r="A1410" s="30" t="s">
        <v>1304</v>
      </c>
      <c r="B1410" s="30" t="s">
        <v>113</v>
      </c>
      <c r="C1410" s="30" t="s">
        <v>278</v>
      </c>
    </row>
    <row r="1411" spans="1:3" x14ac:dyDescent="0.3">
      <c r="A1411" s="30" t="s">
        <v>2421</v>
      </c>
      <c r="B1411" s="30" t="s">
        <v>113</v>
      </c>
      <c r="C1411" s="30" t="s">
        <v>1043</v>
      </c>
    </row>
    <row r="1412" spans="1:3" x14ac:dyDescent="0.3">
      <c r="A1412" s="30" t="s">
        <v>1692</v>
      </c>
      <c r="B1412" s="30" t="s">
        <v>113</v>
      </c>
      <c r="C1412" s="30" t="s">
        <v>580</v>
      </c>
    </row>
    <row r="1413" spans="1:3" x14ac:dyDescent="0.3">
      <c r="A1413" s="30" t="s">
        <v>1727</v>
      </c>
      <c r="B1413" s="30" t="s">
        <v>113</v>
      </c>
      <c r="C1413" s="30" t="s">
        <v>213</v>
      </c>
    </row>
    <row r="1414" spans="1:3" x14ac:dyDescent="0.3">
      <c r="A1414" s="30" t="s">
        <v>1895</v>
      </c>
      <c r="B1414" s="30" t="s">
        <v>113</v>
      </c>
      <c r="C1414" s="30" t="s">
        <v>723</v>
      </c>
    </row>
    <row r="1415" spans="1:3" x14ac:dyDescent="0.3">
      <c r="A1415" s="30" t="s">
        <v>1385</v>
      </c>
      <c r="B1415" s="30" t="s">
        <v>113</v>
      </c>
      <c r="C1415" s="30" t="s">
        <v>345</v>
      </c>
    </row>
    <row r="1416" spans="1:3" x14ac:dyDescent="0.3">
      <c r="A1416" s="30" t="s">
        <v>1235</v>
      </c>
      <c r="B1416" s="30" t="s">
        <v>113</v>
      </c>
      <c r="C1416" s="30" t="s">
        <v>214</v>
      </c>
    </row>
    <row r="1417" spans="1:3" x14ac:dyDescent="0.3">
      <c r="A1417" s="30" t="s">
        <v>1789</v>
      </c>
      <c r="B1417" s="30" t="s">
        <v>113</v>
      </c>
      <c r="C1417" s="30" t="s">
        <v>296</v>
      </c>
    </row>
    <row r="1418" spans="1:3" x14ac:dyDescent="0.3">
      <c r="A1418" s="30" t="s">
        <v>1630</v>
      </c>
      <c r="B1418" s="30" t="s">
        <v>113</v>
      </c>
      <c r="C1418" s="30" t="s">
        <v>537</v>
      </c>
    </row>
    <row r="1419" spans="1:3" x14ac:dyDescent="0.3">
      <c r="A1419" s="30" t="s">
        <v>1828</v>
      </c>
      <c r="B1419" s="30" t="s">
        <v>113</v>
      </c>
      <c r="C1419" s="30" t="s">
        <v>676</v>
      </c>
    </row>
    <row r="1420" spans="1:3" x14ac:dyDescent="0.3">
      <c r="A1420" s="30" t="s">
        <v>1771</v>
      </c>
      <c r="B1420" s="30" t="s">
        <v>113</v>
      </c>
      <c r="C1420" s="30" t="s">
        <v>633</v>
      </c>
    </row>
    <row r="1421" spans="1:3" x14ac:dyDescent="0.3">
      <c r="A1421" s="30" t="s">
        <v>1689</v>
      </c>
      <c r="B1421" s="30" t="s">
        <v>113</v>
      </c>
      <c r="C1421" s="30" t="s">
        <v>187</v>
      </c>
    </row>
    <row r="1422" spans="1:3" x14ac:dyDescent="0.3">
      <c r="A1422" s="30" t="s">
        <v>1180</v>
      </c>
      <c r="B1422" s="30" t="s">
        <v>113</v>
      </c>
      <c r="C1422" s="30" t="s">
        <v>160</v>
      </c>
    </row>
    <row r="1423" spans="1:3" x14ac:dyDescent="0.3">
      <c r="A1423" s="30" t="s">
        <v>2006</v>
      </c>
      <c r="B1423" s="30" t="s">
        <v>113</v>
      </c>
      <c r="C1423" s="30" t="s">
        <v>790</v>
      </c>
    </row>
    <row r="1424" spans="1:3" x14ac:dyDescent="0.3">
      <c r="A1424" s="30" t="s">
        <v>1920</v>
      </c>
      <c r="B1424" s="30" t="s">
        <v>113</v>
      </c>
      <c r="C1424" s="30" t="s">
        <v>740</v>
      </c>
    </row>
    <row r="1425" spans="1:3" x14ac:dyDescent="0.3">
      <c r="A1425" s="30" t="s">
        <v>2500</v>
      </c>
      <c r="B1425" s="30" t="s">
        <v>113</v>
      </c>
      <c r="C1425" s="30" t="s">
        <v>1086</v>
      </c>
    </row>
    <row r="1426" spans="1:3" x14ac:dyDescent="0.3">
      <c r="A1426" s="30" t="s">
        <v>1423</v>
      </c>
      <c r="B1426" s="30" t="s">
        <v>113</v>
      </c>
      <c r="C1426" s="30" t="s">
        <v>376</v>
      </c>
    </row>
    <row r="1427" spans="1:3" x14ac:dyDescent="0.3">
      <c r="A1427" s="30" t="s">
        <v>2130</v>
      </c>
      <c r="B1427" s="30" t="s">
        <v>526</v>
      </c>
      <c r="C1427" s="30" t="s">
        <v>270</v>
      </c>
    </row>
    <row r="1428" spans="1:3" x14ac:dyDescent="0.3">
      <c r="A1428" s="30" t="s">
        <v>2293</v>
      </c>
      <c r="B1428" s="30" t="s">
        <v>526</v>
      </c>
      <c r="C1428" s="30" t="s">
        <v>970</v>
      </c>
    </row>
    <row r="1429" spans="1:3" x14ac:dyDescent="0.3">
      <c r="A1429" s="30" t="s">
        <v>2569</v>
      </c>
      <c r="B1429" s="30" t="s">
        <v>526</v>
      </c>
      <c r="C1429" s="30" t="s">
        <v>1128</v>
      </c>
    </row>
    <row r="1430" spans="1:3" x14ac:dyDescent="0.3">
      <c r="A1430" s="30" t="s">
        <v>2414</v>
      </c>
      <c r="B1430" s="30" t="s">
        <v>526</v>
      </c>
      <c r="C1430" s="30" t="s">
        <v>1039</v>
      </c>
    </row>
    <row r="1431" spans="1:3" x14ac:dyDescent="0.3">
      <c r="A1431" s="30" t="s">
        <v>2184</v>
      </c>
      <c r="B1431" s="30" t="s">
        <v>526</v>
      </c>
      <c r="C1431" s="30" t="s">
        <v>624</v>
      </c>
    </row>
    <row r="1432" spans="1:3" x14ac:dyDescent="0.3">
      <c r="A1432" s="30" t="s">
        <v>1749</v>
      </c>
      <c r="B1432" s="30" t="s">
        <v>526</v>
      </c>
      <c r="C1432" s="30" t="s">
        <v>251</v>
      </c>
    </row>
    <row r="1433" spans="1:3" x14ac:dyDescent="0.3">
      <c r="A1433" s="30" t="s">
        <v>1613</v>
      </c>
      <c r="B1433" s="30" t="s">
        <v>526</v>
      </c>
      <c r="C1433" s="30" t="s">
        <v>527</v>
      </c>
    </row>
    <row r="1434" spans="1:3" x14ac:dyDescent="0.3">
      <c r="A1434" s="30" t="s">
        <v>2341</v>
      </c>
      <c r="B1434" s="30" t="s">
        <v>526</v>
      </c>
      <c r="C1434" s="30" t="s">
        <v>997</v>
      </c>
    </row>
    <row r="1435" spans="1:3" x14ac:dyDescent="0.3">
      <c r="A1435" s="30" t="s">
        <v>2074</v>
      </c>
      <c r="B1435" s="30" t="s">
        <v>526</v>
      </c>
      <c r="C1435" s="30" t="s">
        <v>834</v>
      </c>
    </row>
    <row r="1436" spans="1:3" x14ac:dyDescent="0.3">
      <c r="A1436" s="30" t="s">
        <v>2308</v>
      </c>
      <c r="B1436" s="30" t="s">
        <v>526</v>
      </c>
      <c r="C1436" s="30" t="s">
        <v>978</v>
      </c>
    </row>
    <row r="1437" spans="1:3" x14ac:dyDescent="0.3">
      <c r="A1437" s="30" t="s">
        <v>2529</v>
      </c>
      <c r="B1437" s="30" t="s">
        <v>526</v>
      </c>
      <c r="C1437" s="30" t="s">
        <v>1104</v>
      </c>
    </row>
    <row r="1438" spans="1:3" x14ac:dyDescent="0.3">
      <c r="A1438" s="30" t="s">
        <v>2372</v>
      </c>
      <c r="B1438" s="30" t="s">
        <v>526</v>
      </c>
      <c r="C1438" s="30" t="s">
        <v>1016</v>
      </c>
    </row>
    <row r="1439" spans="1:3" x14ac:dyDescent="0.3">
      <c r="A1439" s="30" t="s">
        <v>2493</v>
      </c>
      <c r="B1439" s="30" t="s">
        <v>1051</v>
      </c>
      <c r="C1439" s="30" t="s">
        <v>1082</v>
      </c>
    </row>
    <row r="1440" spans="1:3" x14ac:dyDescent="0.3">
      <c r="A1440" s="30" t="s">
        <v>2432</v>
      </c>
      <c r="B1440" s="30" t="s">
        <v>1051</v>
      </c>
      <c r="C1440" s="30" t="s">
        <v>1052</v>
      </c>
    </row>
    <row r="1441" spans="1:3" x14ac:dyDescent="0.3">
      <c r="A1441" s="30" t="s">
        <v>2528</v>
      </c>
      <c r="B1441" s="30" t="s">
        <v>1051</v>
      </c>
      <c r="C1441" s="30" t="s">
        <v>1103</v>
      </c>
    </row>
  </sheetData>
  <sortState ref="A2:C1441">
    <sortCondition ref="A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ABA72-1C7D-4141-B8B2-187F82DCA633}">
  <dimension ref="A1:C124"/>
  <sheetViews>
    <sheetView zoomScale="85" zoomScaleNormal="85" workbookViewId="0">
      <pane ySplit="1" topLeftCell="A2" activePane="bottomLeft" state="frozen"/>
      <selection pane="bottomLeft" activeCell="A2" sqref="A2"/>
    </sheetView>
  </sheetViews>
  <sheetFormatPr defaultColWidth="8.6640625" defaultRowHeight="14.4" x14ac:dyDescent="0.3"/>
  <cols>
    <col min="1" max="1" width="15.77734375" style="19" customWidth="1"/>
    <col min="2" max="2" width="10.77734375" style="19" customWidth="1"/>
    <col min="3" max="3" width="25.77734375" style="19" customWidth="1"/>
  </cols>
  <sheetData>
    <row r="1" spans="1:3" x14ac:dyDescent="0.3">
      <c r="A1" s="31" t="s">
        <v>2796</v>
      </c>
      <c r="B1" s="31" t="s">
        <v>2579</v>
      </c>
      <c r="C1" s="31" t="s">
        <v>2</v>
      </c>
    </row>
    <row r="2" spans="1:3" x14ac:dyDescent="0.3">
      <c r="A2" s="19" t="s">
        <v>2624</v>
      </c>
      <c r="B2" s="19" t="s">
        <v>120</v>
      </c>
      <c r="C2" s="19" t="s">
        <v>630</v>
      </c>
    </row>
    <row r="3" spans="1:3" x14ac:dyDescent="0.3">
      <c r="A3" s="19" t="s">
        <v>2647</v>
      </c>
      <c r="B3" s="19" t="s">
        <v>459</v>
      </c>
      <c r="C3" s="19" t="s">
        <v>2648</v>
      </c>
    </row>
    <row r="4" spans="1:3" x14ac:dyDescent="0.3">
      <c r="A4" s="19" t="s">
        <v>2604</v>
      </c>
      <c r="B4" s="19" t="s">
        <v>459</v>
      </c>
      <c r="C4" s="19" t="s">
        <v>2605</v>
      </c>
    </row>
    <row r="5" spans="1:3" x14ac:dyDescent="0.3">
      <c r="A5" s="19" t="s">
        <v>2615</v>
      </c>
      <c r="B5" s="19" t="s">
        <v>459</v>
      </c>
      <c r="C5" s="19" t="s">
        <v>2616</v>
      </c>
    </row>
    <row r="6" spans="1:3" x14ac:dyDescent="0.3">
      <c r="A6" s="19" t="s">
        <v>2620</v>
      </c>
      <c r="B6" s="19" t="s">
        <v>459</v>
      </c>
      <c r="C6" s="19" t="s">
        <v>2621</v>
      </c>
    </row>
    <row r="7" spans="1:3" x14ac:dyDescent="0.3">
      <c r="A7" s="19" t="s">
        <v>2633</v>
      </c>
      <c r="B7" s="19" t="s">
        <v>459</v>
      </c>
      <c r="C7" s="19" t="s">
        <v>2634</v>
      </c>
    </row>
    <row r="8" spans="1:3" x14ac:dyDescent="0.3">
      <c r="A8" s="19" t="s">
        <v>2596</v>
      </c>
      <c r="B8" s="19" t="s">
        <v>594</v>
      </c>
      <c r="C8" s="19" t="s">
        <v>2597</v>
      </c>
    </row>
    <row r="9" spans="1:3" x14ac:dyDescent="0.3">
      <c r="A9" s="19" t="s">
        <v>2699</v>
      </c>
      <c r="B9" s="19" t="s">
        <v>594</v>
      </c>
      <c r="C9" s="19" t="s">
        <v>2700</v>
      </c>
    </row>
    <row r="10" spans="1:3" x14ac:dyDescent="0.3">
      <c r="A10" s="19" t="s">
        <v>2761</v>
      </c>
      <c r="B10" s="19" t="s">
        <v>594</v>
      </c>
      <c r="C10" s="19" t="s">
        <v>2762</v>
      </c>
    </row>
    <row r="11" spans="1:3" x14ac:dyDescent="0.3">
      <c r="A11" s="19" t="s">
        <v>2655</v>
      </c>
      <c r="B11" s="19" t="s">
        <v>594</v>
      </c>
      <c r="C11" s="19" t="s">
        <v>885</v>
      </c>
    </row>
    <row r="12" spans="1:3" x14ac:dyDescent="0.3">
      <c r="A12" s="19" t="s">
        <v>2656</v>
      </c>
      <c r="B12" s="19" t="s">
        <v>594</v>
      </c>
      <c r="C12" s="19" t="s">
        <v>2657</v>
      </c>
    </row>
    <row r="13" spans="1:3" x14ac:dyDescent="0.3">
      <c r="A13" s="19" t="s">
        <v>2640</v>
      </c>
      <c r="B13" s="19" t="s">
        <v>594</v>
      </c>
      <c r="C13" s="19" t="s">
        <v>2641</v>
      </c>
    </row>
    <row r="14" spans="1:3" x14ac:dyDescent="0.3">
      <c r="A14" s="19" t="s">
        <v>2742</v>
      </c>
      <c r="B14" s="19" t="s">
        <v>594</v>
      </c>
      <c r="C14" s="19" t="s">
        <v>2743</v>
      </c>
    </row>
    <row r="15" spans="1:3" x14ac:dyDescent="0.3">
      <c r="A15" s="19" t="s">
        <v>2755</v>
      </c>
      <c r="B15" s="19" t="s">
        <v>594</v>
      </c>
      <c r="C15" s="19" t="s">
        <v>2756</v>
      </c>
    </row>
    <row r="16" spans="1:3" x14ac:dyDescent="0.3">
      <c r="A16" s="19" t="s">
        <v>2592</v>
      </c>
      <c r="B16" s="19" t="s">
        <v>594</v>
      </c>
      <c r="C16" s="19" t="s">
        <v>2593</v>
      </c>
    </row>
    <row r="17" spans="1:3" x14ac:dyDescent="0.3">
      <c r="A17" s="19" t="s">
        <v>2667</v>
      </c>
      <c r="B17" s="19" t="s">
        <v>594</v>
      </c>
      <c r="C17" s="19" t="s">
        <v>2668</v>
      </c>
    </row>
    <row r="18" spans="1:3" x14ac:dyDescent="0.3">
      <c r="A18" s="19" t="s">
        <v>2690</v>
      </c>
      <c r="B18" s="19" t="s">
        <v>145</v>
      </c>
      <c r="C18" s="19" t="s">
        <v>2691</v>
      </c>
    </row>
    <row r="19" spans="1:3" x14ac:dyDescent="0.3">
      <c r="A19" s="19" t="s">
        <v>2775</v>
      </c>
      <c r="B19" s="19" t="s">
        <v>145</v>
      </c>
      <c r="C19" s="19" t="s">
        <v>245</v>
      </c>
    </row>
    <row r="20" spans="1:3" x14ac:dyDescent="0.3">
      <c r="A20" s="19" t="s">
        <v>2642</v>
      </c>
      <c r="B20" s="19" t="s">
        <v>145</v>
      </c>
      <c r="C20" s="19" t="s">
        <v>2643</v>
      </c>
    </row>
    <row r="21" spans="1:3" x14ac:dyDescent="0.3">
      <c r="A21" s="19" t="s">
        <v>2666</v>
      </c>
      <c r="B21" s="19" t="s">
        <v>145</v>
      </c>
      <c r="C21" s="19" t="s">
        <v>621</v>
      </c>
    </row>
    <row r="22" spans="1:3" x14ac:dyDescent="0.3">
      <c r="A22" s="19" t="s">
        <v>2628</v>
      </c>
      <c r="B22" s="19" t="s">
        <v>145</v>
      </c>
      <c r="C22" s="19" t="s">
        <v>2629</v>
      </c>
    </row>
    <row r="23" spans="1:3" x14ac:dyDescent="0.3">
      <c r="A23" s="19" t="s">
        <v>2741</v>
      </c>
      <c r="B23" s="19" t="s">
        <v>2650</v>
      </c>
      <c r="C23" s="19" t="s">
        <v>691</v>
      </c>
    </row>
    <row r="24" spans="1:3" x14ac:dyDescent="0.3">
      <c r="A24" s="19" t="s">
        <v>2649</v>
      </c>
      <c r="B24" s="19" t="s">
        <v>2650</v>
      </c>
      <c r="C24" s="19" t="s">
        <v>2651</v>
      </c>
    </row>
    <row r="25" spans="1:3" x14ac:dyDescent="0.3">
      <c r="A25" s="19" t="s">
        <v>2659</v>
      </c>
      <c r="B25" s="19" t="s">
        <v>2650</v>
      </c>
      <c r="C25" s="19" t="s">
        <v>2660</v>
      </c>
    </row>
    <row r="26" spans="1:3" x14ac:dyDescent="0.3">
      <c r="A26" s="19" t="s">
        <v>2734</v>
      </c>
      <c r="B26" s="19" t="s">
        <v>174</v>
      </c>
      <c r="C26" s="19" t="s">
        <v>456</v>
      </c>
    </row>
    <row r="27" spans="1:3" x14ac:dyDescent="0.3">
      <c r="A27" s="19" t="s">
        <v>2757</v>
      </c>
      <c r="B27" s="19" t="s">
        <v>174</v>
      </c>
      <c r="C27" s="19" t="s">
        <v>2758</v>
      </c>
    </row>
    <row r="28" spans="1:3" x14ac:dyDescent="0.3">
      <c r="A28" s="19" t="s">
        <v>2683</v>
      </c>
      <c r="B28" s="19" t="s">
        <v>174</v>
      </c>
      <c r="C28" s="19" t="s">
        <v>1133</v>
      </c>
    </row>
    <row r="29" spans="1:3" x14ac:dyDescent="0.3">
      <c r="A29" s="19" t="s">
        <v>2584</v>
      </c>
      <c r="B29" s="19" t="s">
        <v>2585</v>
      </c>
      <c r="C29" s="19" t="s">
        <v>2586</v>
      </c>
    </row>
    <row r="30" spans="1:3" x14ac:dyDescent="0.3">
      <c r="A30" s="19" t="s">
        <v>2681</v>
      </c>
      <c r="B30" s="19" t="s">
        <v>232</v>
      </c>
      <c r="C30" s="19" t="s">
        <v>2682</v>
      </c>
    </row>
    <row r="31" spans="1:3" x14ac:dyDescent="0.3">
      <c r="A31" s="19" t="s">
        <v>2750</v>
      </c>
      <c r="B31" s="19" t="s">
        <v>232</v>
      </c>
      <c r="C31" s="19" t="s">
        <v>2614</v>
      </c>
    </row>
    <row r="32" spans="1:3" x14ac:dyDescent="0.3">
      <c r="A32" s="19" t="s">
        <v>2701</v>
      </c>
      <c r="B32" s="19" t="s">
        <v>232</v>
      </c>
      <c r="C32" s="19" t="s">
        <v>175</v>
      </c>
    </row>
    <row r="33" spans="1:3" x14ac:dyDescent="0.3">
      <c r="A33" s="19" t="s">
        <v>2711</v>
      </c>
      <c r="B33" s="19" t="s">
        <v>232</v>
      </c>
      <c r="C33" s="19" t="s">
        <v>832</v>
      </c>
    </row>
    <row r="34" spans="1:3" x14ac:dyDescent="0.3">
      <c r="A34" s="19" t="s">
        <v>2606</v>
      </c>
      <c r="B34" s="19" t="s">
        <v>232</v>
      </c>
      <c r="C34" s="19" t="s">
        <v>182</v>
      </c>
    </row>
    <row r="35" spans="1:3" x14ac:dyDescent="0.3">
      <c r="A35" s="19" t="s">
        <v>2670</v>
      </c>
      <c r="B35" s="19" t="s">
        <v>232</v>
      </c>
      <c r="C35" s="19" t="s">
        <v>2671</v>
      </c>
    </row>
    <row r="36" spans="1:3" x14ac:dyDescent="0.3">
      <c r="A36" s="19" t="s">
        <v>2636</v>
      </c>
      <c r="B36" s="19" t="s">
        <v>819</v>
      </c>
      <c r="C36" s="19" t="s">
        <v>444</v>
      </c>
    </row>
    <row r="37" spans="1:3" x14ac:dyDescent="0.3">
      <c r="A37" s="19" t="s">
        <v>2751</v>
      </c>
      <c r="B37" s="19" t="s">
        <v>819</v>
      </c>
      <c r="C37" s="19" t="s">
        <v>422</v>
      </c>
    </row>
    <row r="38" spans="1:3" x14ac:dyDescent="0.3">
      <c r="A38" s="19" t="s">
        <v>2669</v>
      </c>
      <c r="B38" s="19" t="s">
        <v>424</v>
      </c>
      <c r="C38" s="19" t="s">
        <v>229</v>
      </c>
    </row>
    <row r="39" spans="1:3" x14ac:dyDescent="0.3">
      <c r="A39" s="19" t="s">
        <v>2744</v>
      </c>
      <c r="B39" s="19" t="s">
        <v>111</v>
      </c>
      <c r="C39" s="19" t="s">
        <v>1136</v>
      </c>
    </row>
    <row r="40" spans="1:3" x14ac:dyDescent="0.3">
      <c r="A40" s="19" t="s">
        <v>2732</v>
      </c>
      <c r="B40" s="19" t="s">
        <v>940</v>
      </c>
      <c r="C40" s="19" t="s">
        <v>2733</v>
      </c>
    </row>
    <row r="41" spans="1:3" x14ac:dyDescent="0.3">
      <c r="A41" s="19" t="s">
        <v>2724</v>
      </c>
      <c r="B41" s="19" t="s">
        <v>940</v>
      </c>
      <c r="C41" s="19" t="s">
        <v>2725</v>
      </c>
    </row>
    <row r="42" spans="1:3" x14ac:dyDescent="0.3">
      <c r="A42" s="19" t="s">
        <v>2696</v>
      </c>
      <c r="B42" s="19" t="s">
        <v>940</v>
      </c>
      <c r="C42" s="19" t="s">
        <v>495</v>
      </c>
    </row>
    <row r="43" spans="1:3" x14ac:dyDescent="0.3">
      <c r="A43" s="19" t="s">
        <v>2747</v>
      </c>
      <c r="B43" s="19" t="s">
        <v>940</v>
      </c>
      <c r="C43" s="19" t="s">
        <v>2748</v>
      </c>
    </row>
    <row r="44" spans="1:3" x14ac:dyDescent="0.3">
      <c r="A44" s="19" t="s">
        <v>2697</v>
      </c>
      <c r="B44" s="19" t="s">
        <v>940</v>
      </c>
      <c r="C44" s="19" t="s">
        <v>2698</v>
      </c>
    </row>
    <row r="45" spans="1:3" x14ac:dyDescent="0.3">
      <c r="A45" s="19" t="s">
        <v>2672</v>
      </c>
      <c r="B45" s="19" t="s">
        <v>940</v>
      </c>
      <c r="C45" s="19" t="s">
        <v>2673</v>
      </c>
    </row>
    <row r="46" spans="1:3" x14ac:dyDescent="0.3">
      <c r="A46" s="19" t="s">
        <v>2776</v>
      </c>
      <c r="B46" s="19" t="s">
        <v>940</v>
      </c>
      <c r="C46" s="19" t="s">
        <v>472</v>
      </c>
    </row>
    <row r="47" spans="1:3" x14ac:dyDescent="0.3">
      <c r="A47" s="19" t="s">
        <v>2766</v>
      </c>
      <c r="B47" s="19" t="s">
        <v>940</v>
      </c>
      <c r="C47" s="19" t="s">
        <v>360</v>
      </c>
    </row>
    <row r="48" spans="1:3" x14ac:dyDescent="0.3">
      <c r="A48" s="19" t="s">
        <v>2622</v>
      </c>
      <c r="B48" s="19" t="s">
        <v>940</v>
      </c>
      <c r="C48" s="19" t="s">
        <v>2623</v>
      </c>
    </row>
    <row r="49" spans="1:3" x14ac:dyDescent="0.3">
      <c r="A49" s="19" t="s">
        <v>2686</v>
      </c>
      <c r="B49" s="19" t="s">
        <v>940</v>
      </c>
      <c r="C49" s="19" t="s">
        <v>2687</v>
      </c>
    </row>
    <row r="50" spans="1:3" x14ac:dyDescent="0.3">
      <c r="A50" s="19" t="s">
        <v>2688</v>
      </c>
      <c r="B50" s="19" t="s">
        <v>940</v>
      </c>
      <c r="C50" s="19" t="s">
        <v>2689</v>
      </c>
    </row>
    <row r="51" spans="1:3" x14ac:dyDescent="0.3">
      <c r="A51" s="19" t="s">
        <v>2695</v>
      </c>
      <c r="B51" s="19" t="s">
        <v>1138</v>
      </c>
      <c r="C51" s="19" t="s">
        <v>2651</v>
      </c>
    </row>
    <row r="52" spans="1:3" x14ac:dyDescent="0.3">
      <c r="A52" s="19" t="s">
        <v>2582</v>
      </c>
      <c r="B52" s="19" t="s">
        <v>1138</v>
      </c>
      <c r="C52" s="19" t="s">
        <v>2583</v>
      </c>
    </row>
    <row r="53" spans="1:3" x14ac:dyDescent="0.3">
      <c r="A53" s="19" t="s">
        <v>2718</v>
      </c>
      <c r="B53" s="19" t="s">
        <v>1138</v>
      </c>
      <c r="C53" s="19" t="s">
        <v>2719</v>
      </c>
    </row>
    <row r="54" spans="1:3" x14ac:dyDescent="0.3">
      <c r="A54" s="19" t="s">
        <v>2638</v>
      </c>
      <c r="B54" s="19" t="s">
        <v>1138</v>
      </c>
      <c r="C54" s="19" t="s">
        <v>2639</v>
      </c>
    </row>
    <row r="55" spans="1:3" x14ac:dyDescent="0.3">
      <c r="A55" s="19" t="s">
        <v>2630</v>
      </c>
      <c r="B55" s="19" t="s">
        <v>375</v>
      </c>
      <c r="C55" s="19" t="s">
        <v>911</v>
      </c>
    </row>
    <row r="56" spans="1:3" x14ac:dyDescent="0.3">
      <c r="A56" s="19" t="s">
        <v>2580</v>
      </c>
      <c r="B56" s="19" t="s">
        <v>571</v>
      </c>
      <c r="C56" s="19" t="s">
        <v>2581</v>
      </c>
    </row>
    <row r="57" spans="1:3" x14ac:dyDescent="0.3">
      <c r="A57" s="19" t="s">
        <v>2739</v>
      </c>
      <c r="B57" s="19" t="s">
        <v>571</v>
      </c>
      <c r="C57" s="19" t="s">
        <v>2740</v>
      </c>
    </row>
    <row r="58" spans="1:3" x14ac:dyDescent="0.3">
      <c r="A58" s="19" t="s">
        <v>2625</v>
      </c>
      <c r="B58" s="19" t="s">
        <v>571</v>
      </c>
      <c r="C58" s="19" t="s">
        <v>1135</v>
      </c>
    </row>
    <row r="59" spans="1:3" x14ac:dyDescent="0.3">
      <c r="A59" s="19" t="s">
        <v>2717</v>
      </c>
      <c r="B59" s="19" t="s">
        <v>571</v>
      </c>
      <c r="C59" s="19" t="s">
        <v>220</v>
      </c>
    </row>
    <row r="60" spans="1:3" x14ac:dyDescent="0.3">
      <c r="A60" s="19" t="s">
        <v>2594</v>
      </c>
      <c r="B60" s="19" t="s">
        <v>571</v>
      </c>
      <c r="C60" s="19" t="s">
        <v>2595</v>
      </c>
    </row>
    <row r="61" spans="1:3" x14ac:dyDescent="0.3">
      <c r="A61" s="19" t="s">
        <v>2712</v>
      </c>
      <c r="B61" s="19" t="s">
        <v>571</v>
      </c>
      <c r="C61" s="19" t="s">
        <v>192</v>
      </c>
    </row>
    <row r="62" spans="1:3" x14ac:dyDescent="0.3">
      <c r="A62" s="19" t="s">
        <v>2631</v>
      </c>
      <c r="B62" s="19" t="s">
        <v>170</v>
      </c>
      <c r="C62" s="19" t="s">
        <v>2632</v>
      </c>
    </row>
    <row r="63" spans="1:3" x14ac:dyDescent="0.3">
      <c r="A63" s="19" t="s">
        <v>2590</v>
      </c>
      <c r="B63" s="19" t="s">
        <v>826</v>
      </c>
      <c r="C63" s="19" t="s">
        <v>2591</v>
      </c>
    </row>
    <row r="64" spans="1:3" x14ac:dyDescent="0.3">
      <c r="A64" s="19" t="s">
        <v>2661</v>
      </c>
      <c r="B64" s="19" t="s">
        <v>1134</v>
      </c>
      <c r="C64" s="19" t="s">
        <v>875</v>
      </c>
    </row>
    <row r="65" spans="1:3" x14ac:dyDescent="0.3">
      <c r="A65" s="19" t="s">
        <v>2726</v>
      </c>
      <c r="B65" s="19" t="s">
        <v>2599</v>
      </c>
      <c r="C65" s="19" t="s">
        <v>2727</v>
      </c>
    </row>
    <row r="66" spans="1:3" x14ac:dyDescent="0.3">
      <c r="A66" s="19" t="s">
        <v>2678</v>
      </c>
      <c r="B66" s="19" t="s">
        <v>2599</v>
      </c>
      <c r="C66" s="19" t="s">
        <v>2679</v>
      </c>
    </row>
    <row r="67" spans="1:3" x14ac:dyDescent="0.3">
      <c r="A67" s="19" t="s">
        <v>2598</v>
      </c>
      <c r="B67" s="19" t="s">
        <v>2599</v>
      </c>
      <c r="C67" s="19" t="s">
        <v>2600</v>
      </c>
    </row>
    <row r="68" spans="1:3" x14ac:dyDescent="0.3">
      <c r="A68" s="19" t="s">
        <v>2777</v>
      </c>
      <c r="B68" s="19" t="s">
        <v>2599</v>
      </c>
      <c r="C68" s="19" t="s">
        <v>2778</v>
      </c>
    </row>
    <row r="69" spans="1:3" x14ac:dyDescent="0.3">
      <c r="A69" s="19" t="s">
        <v>2637</v>
      </c>
      <c r="B69" s="19" t="s">
        <v>2599</v>
      </c>
      <c r="C69" s="19" t="s">
        <v>347</v>
      </c>
    </row>
    <row r="70" spans="1:3" x14ac:dyDescent="0.3">
      <c r="A70" s="19" t="s">
        <v>2680</v>
      </c>
      <c r="B70" s="19" t="s">
        <v>2599</v>
      </c>
      <c r="C70" s="19" t="s">
        <v>2651</v>
      </c>
    </row>
    <row r="71" spans="1:3" x14ac:dyDescent="0.3">
      <c r="A71" s="19" t="s">
        <v>2730</v>
      </c>
      <c r="B71" s="19" t="s">
        <v>2599</v>
      </c>
      <c r="C71" s="19" t="s">
        <v>2731</v>
      </c>
    </row>
    <row r="72" spans="1:3" x14ac:dyDescent="0.3">
      <c r="A72" s="19" t="s">
        <v>2773</v>
      </c>
      <c r="B72" s="19" t="s">
        <v>2599</v>
      </c>
      <c r="C72" s="19" t="s">
        <v>772</v>
      </c>
    </row>
    <row r="73" spans="1:3" x14ac:dyDescent="0.3">
      <c r="A73" s="19" t="s">
        <v>2774</v>
      </c>
      <c r="B73" s="19" t="s">
        <v>2599</v>
      </c>
      <c r="C73" s="19" t="s">
        <v>637</v>
      </c>
    </row>
    <row r="74" spans="1:3" x14ac:dyDescent="0.3">
      <c r="A74" s="19" t="s">
        <v>2710</v>
      </c>
      <c r="B74" s="19" t="s">
        <v>2599</v>
      </c>
      <c r="C74" s="19" t="s">
        <v>868</v>
      </c>
    </row>
    <row r="75" spans="1:3" x14ac:dyDescent="0.3">
      <c r="A75" s="19" t="s">
        <v>2652</v>
      </c>
      <c r="B75" s="19" t="s">
        <v>2599</v>
      </c>
      <c r="C75" s="19" t="s">
        <v>421</v>
      </c>
    </row>
    <row r="76" spans="1:3" x14ac:dyDescent="0.3">
      <c r="A76" s="19" t="s">
        <v>2779</v>
      </c>
      <c r="B76" s="19" t="s">
        <v>197</v>
      </c>
      <c r="C76" s="19" t="s">
        <v>2780</v>
      </c>
    </row>
    <row r="77" spans="1:3" x14ac:dyDescent="0.3">
      <c r="A77" s="19" t="s">
        <v>2767</v>
      </c>
      <c r="B77" s="19" t="s">
        <v>626</v>
      </c>
      <c r="C77" s="19" t="s">
        <v>2768</v>
      </c>
    </row>
    <row r="78" spans="1:3" x14ac:dyDescent="0.3">
      <c r="A78" s="19" t="s">
        <v>2601</v>
      </c>
      <c r="B78" s="19" t="s">
        <v>626</v>
      </c>
      <c r="C78" s="19" t="s">
        <v>885</v>
      </c>
    </row>
    <row r="79" spans="1:3" x14ac:dyDescent="0.3">
      <c r="A79" s="19" t="s">
        <v>2760</v>
      </c>
      <c r="B79" s="19" t="s">
        <v>626</v>
      </c>
      <c r="C79" s="19" t="s">
        <v>451</v>
      </c>
    </row>
    <row r="80" spans="1:3" x14ac:dyDescent="0.3">
      <c r="A80" s="19" t="s">
        <v>2635</v>
      </c>
      <c r="B80" s="19" t="s">
        <v>626</v>
      </c>
      <c r="C80" s="19" t="s">
        <v>308</v>
      </c>
    </row>
    <row r="81" spans="1:3" x14ac:dyDescent="0.3">
      <c r="A81" s="19" t="s">
        <v>2737</v>
      </c>
      <c r="B81" s="19" t="s">
        <v>626</v>
      </c>
      <c r="C81" s="19" t="s">
        <v>2738</v>
      </c>
    </row>
    <row r="82" spans="1:3" x14ac:dyDescent="0.3">
      <c r="A82" s="19" t="s">
        <v>2745</v>
      </c>
      <c r="B82" s="19" t="s">
        <v>626</v>
      </c>
      <c r="C82" s="19" t="s">
        <v>2746</v>
      </c>
    </row>
    <row r="83" spans="1:3" x14ac:dyDescent="0.3">
      <c r="A83" s="19" t="s">
        <v>2708</v>
      </c>
      <c r="B83" s="19" t="s">
        <v>626</v>
      </c>
      <c r="C83" s="19" t="s">
        <v>2709</v>
      </c>
    </row>
    <row r="84" spans="1:3" x14ac:dyDescent="0.3">
      <c r="A84" s="19" t="s">
        <v>2759</v>
      </c>
      <c r="B84" s="19" t="s">
        <v>500</v>
      </c>
      <c r="C84" s="19" t="s">
        <v>742</v>
      </c>
    </row>
    <row r="85" spans="1:3" x14ac:dyDescent="0.3">
      <c r="A85" s="19" t="s">
        <v>2611</v>
      </c>
      <c r="B85" s="19" t="s">
        <v>500</v>
      </c>
      <c r="C85" s="19" t="s">
        <v>421</v>
      </c>
    </row>
    <row r="86" spans="1:3" x14ac:dyDescent="0.3">
      <c r="A86" s="19" t="s">
        <v>2662</v>
      </c>
      <c r="B86" s="19" t="s">
        <v>528</v>
      </c>
      <c r="C86" s="19" t="s">
        <v>2663</v>
      </c>
    </row>
    <row r="87" spans="1:3" x14ac:dyDescent="0.3">
      <c r="A87" s="19" t="s">
        <v>2749</v>
      </c>
      <c r="B87" s="19" t="s">
        <v>528</v>
      </c>
      <c r="C87" s="19" t="s">
        <v>692</v>
      </c>
    </row>
    <row r="88" spans="1:3" x14ac:dyDescent="0.3">
      <c r="A88" s="19" t="s">
        <v>2694</v>
      </c>
      <c r="B88" s="19" t="s">
        <v>528</v>
      </c>
      <c r="C88" s="19" t="s">
        <v>360</v>
      </c>
    </row>
    <row r="89" spans="1:3" x14ac:dyDescent="0.3">
      <c r="A89" s="19" t="s">
        <v>2609</v>
      </c>
      <c r="B89" s="19" t="s">
        <v>2610</v>
      </c>
      <c r="C89" s="19" t="s">
        <v>192</v>
      </c>
    </row>
    <row r="90" spans="1:3" x14ac:dyDescent="0.3">
      <c r="A90" s="19" t="s">
        <v>2612</v>
      </c>
      <c r="B90" s="19" t="s">
        <v>109</v>
      </c>
      <c r="C90" s="19" t="s">
        <v>269</v>
      </c>
    </row>
    <row r="91" spans="1:3" x14ac:dyDescent="0.3">
      <c r="A91" s="19" t="s">
        <v>2763</v>
      </c>
      <c r="B91" s="19" t="s">
        <v>125</v>
      </c>
      <c r="C91" s="19" t="s">
        <v>913</v>
      </c>
    </row>
    <row r="92" spans="1:3" x14ac:dyDescent="0.3">
      <c r="A92" s="19" t="s">
        <v>2722</v>
      </c>
      <c r="B92" s="19" t="s">
        <v>118</v>
      </c>
      <c r="C92" s="19" t="s">
        <v>2723</v>
      </c>
    </row>
    <row r="93" spans="1:3" x14ac:dyDescent="0.3">
      <c r="A93" s="19" t="s">
        <v>2644</v>
      </c>
      <c r="B93" s="19" t="s">
        <v>118</v>
      </c>
      <c r="C93" s="19" t="s">
        <v>2645</v>
      </c>
    </row>
    <row r="94" spans="1:3" x14ac:dyDescent="0.3">
      <c r="A94" s="19" t="s">
        <v>2735</v>
      </c>
      <c r="B94" s="19" t="s">
        <v>118</v>
      </c>
      <c r="C94" s="19" t="s">
        <v>2736</v>
      </c>
    </row>
    <row r="95" spans="1:3" x14ac:dyDescent="0.3">
      <c r="A95" s="19" t="s">
        <v>2613</v>
      </c>
      <c r="B95" s="19" t="s">
        <v>118</v>
      </c>
      <c r="C95" s="19" t="s">
        <v>2614</v>
      </c>
    </row>
    <row r="96" spans="1:3" x14ac:dyDescent="0.3">
      <c r="A96" s="19" t="s">
        <v>2715</v>
      </c>
      <c r="B96" s="19" t="s">
        <v>118</v>
      </c>
      <c r="C96" s="19" t="s">
        <v>2716</v>
      </c>
    </row>
    <row r="97" spans="1:3" x14ac:dyDescent="0.3">
      <c r="A97" s="19" t="s">
        <v>2713</v>
      </c>
      <c r="B97" s="19" t="s">
        <v>712</v>
      </c>
      <c r="C97" s="19" t="s">
        <v>2714</v>
      </c>
    </row>
    <row r="98" spans="1:3" x14ac:dyDescent="0.3">
      <c r="A98" s="19" t="s">
        <v>2769</v>
      </c>
      <c r="B98" s="19" t="s">
        <v>168</v>
      </c>
      <c r="C98" s="19" t="s">
        <v>2770</v>
      </c>
    </row>
    <row r="99" spans="1:3" x14ac:dyDescent="0.3">
      <c r="A99" s="19" t="s">
        <v>2617</v>
      </c>
      <c r="B99" s="19" t="s">
        <v>168</v>
      </c>
      <c r="C99" s="19" t="s">
        <v>570</v>
      </c>
    </row>
    <row r="100" spans="1:3" x14ac:dyDescent="0.3">
      <c r="A100" s="19" t="s">
        <v>2781</v>
      </c>
      <c r="B100" s="19" t="s">
        <v>168</v>
      </c>
      <c r="C100" s="19" t="s">
        <v>2782</v>
      </c>
    </row>
    <row r="101" spans="1:3" x14ac:dyDescent="0.3">
      <c r="A101" s="19" t="s">
        <v>2720</v>
      </c>
      <c r="B101" s="19" t="s">
        <v>168</v>
      </c>
      <c r="C101" s="19" t="s">
        <v>2721</v>
      </c>
    </row>
    <row r="102" spans="1:3" x14ac:dyDescent="0.3">
      <c r="A102" s="19" t="s">
        <v>2674</v>
      </c>
      <c r="B102" s="19" t="s">
        <v>168</v>
      </c>
      <c r="C102" s="19" t="s">
        <v>2675</v>
      </c>
    </row>
    <row r="103" spans="1:3" x14ac:dyDescent="0.3">
      <c r="A103" s="19" t="s">
        <v>2692</v>
      </c>
      <c r="B103" s="19" t="s">
        <v>168</v>
      </c>
      <c r="C103" s="19" t="s">
        <v>2693</v>
      </c>
    </row>
    <row r="104" spans="1:3" x14ac:dyDescent="0.3">
      <c r="A104" s="19" t="s">
        <v>2676</v>
      </c>
      <c r="B104" s="19" t="s">
        <v>168</v>
      </c>
      <c r="C104" s="19" t="s">
        <v>2677</v>
      </c>
    </row>
    <row r="105" spans="1:3" x14ac:dyDescent="0.3">
      <c r="A105" s="19" t="s">
        <v>2702</v>
      </c>
      <c r="B105" s="19" t="s">
        <v>168</v>
      </c>
      <c r="C105" s="19" t="s">
        <v>2703</v>
      </c>
    </row>
    <row r="106" spans="1:3" x14ac:dyDescent="0.3">
      <c r="A106" s="19" t="s">
        <v>2783</v>
      </c>
      <c r="B106" s="19" t="s">
        <v>168</v>
      </c>
      <c r="C106" s="19" t="s">
        <v>2784</v>
      </c>
    </row>
    <row r="107" spans="1:3" x14ac:dyDescent="0.3">
      <c r="A107" s="19" t="s">
        <v>2618</v>
      </c>
      <c r="B107" s="19" t="s">
        <v>168</v>
      </c>
      <c r="C107" s="19" t="s">
        <v>2619</v>
      </c>
    </row>
    <row r="108" spans="1:3" x14ac:dyDescent="0.3">
      <c r="A108" s="19" t="s">
        <v>2653</v>
      </c>
      <c r="B108" s="19" t="s">
        <v>168</v>
      </c>
      <c r="C108" s="19" t="s">
        <v>2654</v>
      </c>
    </row>
    <row r="109" spans="1:3" x14ac:dyDescent="0.3">
      <c r="A109" s="19" t="s">
        <v>2753</v>
      </c>
      <c r="B109" s="19" t="s">
        <v>168</v>
      </c>
      <c r="C109" s="19" t="s">
        <v>2754</v>
      </c>
    </row>
    <row r="110" spans="1:3" x14ac:dyDescent="0.3">
      <c r="A110" s="19" t="s">
        <v>2684</v>
      </c>
      <c r="B110" s="19" t="s">
        <v>168</v>
      </c>
      <c r="C110" s="19" t="s">
        <v>2685</v>
      </c>
    </row>
    <row r="111" spans="1:3" x14ac:dyDescent="0.3">
      <c r="A111" s="19" t="s">
        <v>2752</v>
      </c>
      <c r="B111" s="19" t="s">
        <v>168</v>
      </c>
      <c r="C111" s="19" t="s">
        <v>949</v>
      </c>
    </row>
    <row r="112" spans="1:3" x14ac:dyDescent="0.3">
      <c r="A112" s="19" t="s">
        <v>2704</v>
      </c>
      <c r="B112" s="19" t="s">
        <v>168</v>
      </c>
      <c r="C112" s="19" t="s">
        <v>2705</v>
      </c>
    </row>
    <row r="113" spans="1:3" x14ac:dyDescent="0.3">
      <c r="A113" s="19" t="s">
        <v>2728</v>
      </c>
      <c r="B113" s="19" t="s">
        <v>168</v>
      </c>
      <c r="C113" s="19" t="s">
        <v>2729</v>
      </c>
    </row>
    <row r="114" spans="1:3" x14ac:dyDescent="0.3">
      <c r="A114" s="19" t="s">
        <v>2764</v>
      </c>
      <c r="B114" s="19" t="s">
        <v>168</v>
      </c>
      <c r="C114" s="19" t="s">
        <v>2765</v>
      </c>
    </row>
    <row r="115" spans="1:3" x14ac:dyDescent="0.3">
      <c r="A115" s="19" t="s">
        <v>2771</v>
      </c>
      <c r="B115" s="19" t="s">
        <v>168</v>
      </c>
      <c r="C115" s="19" t="s">
        <v>2772</v>
      </c>
    </row>
    <row r="116" spans="1:3" x14ac:dyDescent="0.3">
      <c r="A116" s="19" t="s">
        <v>2587</v>
      </c>
      <c r="B116" s="19" t="s">
        <v>168</v>
      </c>
      <c r="C116" s="19" t="s">
        <v>2588</v>
      </c>
    </row>
    <row r="117" spans="1:3" x14ac:dyDescent="0.3">
      <c r="A117" s="19" t="s">
        <v>2706</v>
      </c>
      <c r="B117" s="19" t="s">
        <v>168</v>
      </c>
      <c r="C117" s="19" t="s">
        <v>2707</v>
      </c>
    </row>
    <row r="118" spans="1:3" x14ac:dyDescent="0.3">
      <c r="A118" s="19" t="s">
        <v>2589</v>
      </c>
      <c r="B118" s="19" t="s">
        <v>615</v>
      </c>
      <c r="C118" s="19" t="s">
        <v>1137</v>
      </c>
    </row>
    <row r="119" spans="1:3" x14ac:dyDescent="0.3">
      <c r="A119" s="19" t="s">
        <v>2602</v>
      </c>
      <c r="B119" s="19" t="s">
        <v>526</v>
      </c>
      <c r="C119" s="19" t="s">
        <v>2603</v>
      </c>
    </row>
    <row r="120" spans="1:3" x14ac:dyDescent="0.3">
      <c r="A120" s="19" t="s">
        <v>2664</v>
      </c>
      <c r="B120" s="19" t="s">
        <v>526</v>
      </c>
      <c r="C120" s="19" t="s">
        <v>2665</v>
      </c>
    </row>
    <row r="121" spans="1:3" x14ac:dyDescent="0.3">
      <c r="A121" s="19" t="s">
        <v>2658</v>
      </c>
      <c r="B121" s="19" t="s">
        <v>1051</v>
      </c>
      <c r="C121" s="19" t="s">
        <v>288</v>
      </c>
    </row>
    <row r="122" spans="1:3" x14ac:dyDescent="0.3">
      <c r="A122" s="19" t="s">
        <v>2626</v>
      </c>
      <c r="B122" s="19" t="s">
        <v>1051</v>
      </c>
      <c r="C122" s="19" t="s">
        <v>2627</v>
      </c>
    </row>
    <row r="123" spans="1:3" x14ac:dyDescent="0.3">
      <c r="A123" s="19" t="s">
        <v>2607</v>
      </c>
      <c r="B123" s="19" t="s">
        <v>1051</v>
      </c>
      <c r="C123" s="19" t="s">
        <v>2608</v>
      </c>
    </row>
    <row r="124" spans="1:3" x14ac:dyDescent="0.3">
      <c r="A124" s="19" t="s">
        <v>2646</v>
      </c>
      <c r="B124" s="19" t="s">
        <v>1051</v>
      </c>
      <c r="C124" s="19" t="s">
        <v>1034</v>
      </c>
    </row>
  </sheetData>
  <sortState ref="A2:C124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E3F60-1283-4168-89D6-0655DA4A74D7}">
  <dimension ref="A1:X139"/>
  <sheetViews>
    <sheetView zoomScale="80" zoomScaleNormal="8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4.4" x14ac:dyDescent="0.3"/>
  <cols>
    <col min="1" max="1" width="21.21875" style="32" bestFit="1" customWidth="1"/>
    <col min="2" max="3" width="10.77734375" style="32" customWidth="1"/>
    <col min="4" max="4" width="40.77734375" style="32" customWidth="1"/>
    <col min="5" max="24" width="12.77734375" customWidth="1"/>
  </cols>
  <sheetData>
    <row r="1" spans="1:24" x14ac:dyDescent="0.3">
      <c r="A1" s="29" t="s">
        <v>0</v>
      </c>
      <c r="B1" s="29" t="s">
        <v>2</v>
      </c>
      <c r="C1" s="29" t="s">
        <v>1</v>
      </c>
      <c r="D1" s="29" t="s">
        <v>97</v>
      </c>
      <c r="E1" s="24">
        <v>1999</v>
      </c>
      <c r="F1" s="24">
        <v>2000</v>
      </c>
      <c r="G1" s="24">
        <v>2001</v>
      </c>
      <c r="H1" s="24">
        <v>2002</v>
      </c>
      <c r="I1" s="24">
        <v>2003</v>
      </c>
      <c r="J1" s="24">
        <v>2004</v>
      </c>
      <c r="K1" s="24">
        <v>2005</v>
      </c>
      <c r="L1" s="24">
        <v>2006</v>
      </c>
      <c r="M1" s="24">
        <v>2007</v>
      </c>
      <c r="N1" s="24">
        <v>2008</v>
      </c>
      <c r="O1" s="24">
        <v>2009</v>
      </c>
      <c r="P1" s="24">
        <v>2010</v>
      </c>
      <c r="Q1" s="24">
        <v>2011</v>
      </c>
      <c r="R1" s="24">
        <v>2012</v>
      </c>
      <c r="S1" s="24">
        <v>2013</v>
      </c>
      <c r="T1" s="24">
        <v>2014</v>
      </c>
      <c r="U1" s="24">
        <v>2015</v>
      </c>
      <c r="V1" s="24">
        <v>2016</v>
      </c>
      <c r="W1" s="24">
        <v>2017</v>
      </c>
      <c r="X1" s="24" t="s">
        <v>14</v>
      </c>
    </row>
    <row r="2" spans="1:24" x14ac:dyDescent="0.3">
      <c r="A2" s="28" t="s">
        <v>4</v>
      </c>
      <c r="B2" s="28" t="s">
        <v>4</v>
      </c>
      <c r="C2" s="28" t="s">
        <v>5</v>
      </c>
      <c r="D2" s="28" t="s">
        <v>2790</v>
      </c>
      <c r="E2" s="36">
        <v>935.85013500000002</v>
      </c>
      <c r="F2" s="36">
        <v>928.68787499999996</v>
      </c>
      <c r="G2" s="36">
        <v>917.62457199999994</v>
      </c>
      <c r="H2" s="36">
        <v>914.21270900000002</v>
      </c>
      <c r="I2" s="36">
        <v>901.04400399999997</v>
      </c>
      <c r="J2" s="36">
        <v>869.01766699999996</v>
      </c>
      <c r="K2" s="36">
        <v>870.59736199999998</v>
      </c>
      <c r="L2" s="36">
        <v>845.70396400000004</v>
      </c>
      <c r="M2" s="36">
        <v>828.26130599999999</v>
      </c>
      <c r="N2" s="36">
        <v>828.41165100000001</v>
      </c>
      <c r="O2" s="36">
        <v>801.367842</v>
      </c>
      <c r="P2" s="36">
        <v>799.45967700000006</v>
      </c>
      <c r="Q2" s="36">
        <v>793.364418</v>
      </c>
      <c r="R2" s="36">
        <v>784.75082599999996</v>
      </c>
      <c r="S2" s="36">
        <v>784.06165299999998</v>
      </c>
      <c r="T2" s="36">
        <v>776.56215399999996</v>
      </c>
      <c r="U2" s="36">
        <v>785.59744699999999</v>
      </c>
      <c r="V2" s="36">
        <v>780.79028500000004</v>
      </c>
      <c r="W2" s="36">
        <v>784.28331700000001</v>
      </c>
      <c r="X2" s="36">
        <v>832.73174800000004</v>
      </c>
    </row>
    <row r="3" spans="1:24" x14ac:dyDescent="0.3">
      <c r="A3" s="28" t="s">
        <v>4</v>
      </c>
      <c r="B3" s="28" t="s">
        <v>4</v>
      </c>
      <c r="C3" s="28" t="s">
        <v>7</v>
      </c>
      <c r="D3" s="28" t="s">
        <v>2790</v>
      </c>
      <c r="E3" s="36">
        <v>785.97777099999996</v>
      </c>
      <c r="F3" s="36">
        <v>783.05394799999999</v>
      </c>
      <c r="G3" s="36">
        <v>776.80156499999998</v>
      </c>
      <c r="H3" s="36">
        <v>774.16049599999997</v>
      </c>
      <c r="I3" s="36">
        <v>765.38135499999999</v>
      </c>
      <c r="J3" s="36">
        <v>738.56956300000002</v>
      </c>
      <c r="K3" s="36">
        <v>740.48263999999995</v>
      </c>
      <c r="L3" s="36">
        <v>718.92541100000005</v>
      </c>
      <c r="M3" s="36">
        <v>703.76261699999998</v>
      </c>
      <c r="N3" s="36">
        <v>706.00109699999996</v>
      </c>
      <c r="O3" s="36">
        <v>681.11931700000002</v>
      </c>
      <c r="P3" s="36">
        <v>679.81406500000003</v>
      </c>
      <c r="Q3" s="36">
        <v>677.082582</v>
      </c>
      <c r="R3" s="36">
        <v>669.07647399999996</v>
      </c>
      <c r="S3" s="36">
        <v>668.11010599999997</v>
      </c>
      <c r="T3" s="36">
        <v>660.98836300000005</v>
      </c>
      <c r="U3" s="36">
        <v>669.32160899999997</v>
      </c>
      <c r="V3" s="36">
        <v>662.25727900000004</v>
      </c>
      <c r="W3" s="36">
        <v>664.89874299999997</v>
      </c>
      <c r="X3" s="36">
        <v>707.78175299999998</v>
      </c>
    </row>
    <row r="4" spans="1:24" x14ac:dyDescent="0.3">
      <c r="A4" s="28" t="s">
        <v>4</v>
      </c>
      <c r="B4" s="28" t="s">
        <v>4</v>
      </c>
      <c r="C4" s="28" t="s">
        <v>6</v>
      </c>
      <c r="D4" s="28" t="s">
        <v>2790</v>
      </c>
      <c r="E4" s="36">
        <v>1138.179447</v>
      </c>
      <c r="F4" s="36">
        <v>1124.0531759999999</v>
      </c>
      <c r="G4" s="36">
        <v>1104.133703</v>
      </c>
      <c r="H4" s="36">
        <v>1099.1315179999999</v>
      </c>
      <c r="I4" s="36">
        <v>1077.3167599999999</v>
      </c>
      <c r="J4" s="36">
        <v>1037.955273</v>
      </c>
      <c r="K4" s="36">
        <v>1036.8094900000001</v>
      </c>
      <c r="L4" s="36">
        <v>1006.382247</v>
      </c>
      <c r="M4" s="36">
        <v>985.02801499999998</v>
      </c>
      <c r="N4" s="36">
        <v>981.40090799999996</v>
      </c>
      <c r="O4" s="36">
        <v>952.04353900000001</v>
      </c>
      <c r="P4" s="36">
        <v>949.030126</v>
      </c>
      <c r="Q4" s="36">
        <v>936.409628</v>
      </c>
      <c r="R4" s="36">
        <v>926.281113</v>
      </c>
      <c r="S4" s="36">
        <v>924.85316599999999</v>
      </c>
      <c r="T4" s="36">
        <v>916.22055599999999</v>
      </c>
      <c r="U4" s="36">
        <v>924.50405699999999</v>
      </c>
      <c r="V4" s="36">
        <v>921.71582599999999</v>
      </c>
      <c r="W4" s="36">
        <v>925.43023400000004</v>
      </c>
      <c r="X4" s="36">
        <v>988.76178300000004</v>
      </c>
    </row>
    <row r="5" spans="1:24" x14ac:dyDescent="0.3">
      <c r="A5" s="28" t="s">
        <v>4</v>
      </c>
      <c r="B5" s="28" t="s">
        <v>9</v>
      </c>
      <c r="C5" s="28" t="s">
        <v>5</v>
      </c>
      <c r="D5" s="28" t="s">
        <v>2790</v>
      </c>
      <c r="E5" s="36">
        <v>1050.8727650000001</v>
      </c>
      <c r="F5" s="36">
        <v>1045.6067129999999</v>
      </c>
      <c r="G5" s="36">
        <v>1035.659889</v>
      </c>
      <c r="H5" s="36">
        <v>1042.8189090000001</v>
      </c>
      <c r="I5" s="36">
        <v>1038.900807</v>
      </c>
      <c r="J5" s="36">
        <v>1002.967621</v>
      </c>
      <c r="K5" s="36">
        <v>1012.268685</v>
      </c>
      <c r="L5" s="36">
        <v>984.87579400000004</v>
      </c>
      <c r="M5" s="36">
        <v>971.887878</v>
      </c>
      <c r="N5" s="36">
        <v>977.13502000000005</v>
      </c>
      <c r="O5" s="36">
        <v>950.50201800000002</v>
      </c>
      <c r="P5" s="36">
        <v>947.93012499999998</v>
      </c>
      <c r="Q5" s="36">
        <v>947.63978499999996</v>
      </c>
      <c r="R5" s="36">
        <v>940.07536300000004</v>
      </c>
      <c r="S5" s="36">
        <v>945.29816300000005</v>
      </c>
      <c r="T5" s="36">
        <v>938.92107899999996</v>
      </c>
      <c r="U5" s="36">
        <v>952.14969699999995</v>
      </c>
      <c r="V5" s="36">
        <v>949.01404300000002</v>
      </c>
      <c r="W5" s="36">
        <v>950.19896500000004</v>
      </c>
      <c r="X5" s="36">
        <v>980.93610200000001</v>
      </c>
    </row>
    <row r="6" spans="1:24" x14ac:dyDescent="0.3">
      <c r="A6" s="28" t="s">
        <v>4</v>
      </c>
      <c r="B6" s="28" t="s">
        <v>9</v>
      </c>
      <c r="C6" s="28" t="s">
        <v>7</v>
      </c>
      <c r="D6" s="28" t="s">
        <v>2790</v>
      </c>
      <c r="E6" s="36">
        <v>863.33687699999996</v>
      </c>
      <c r="F6" s="36">
        <v>863.61888899999997</v>
      </c>
      <c r="G6" s="36">
        <v>859.65023499999995</v>
      </c>
      <c r="H6" s="36">
        <v>867.33080199999995</v>
      </c>
      <c r="I6" s="36">
        <v>866.85559799999999</v>
      </c>
      <c r="J6" s="36">
        <v>838.44418199999996</v>
      </c>
      <c r="K6" s="36">
        <v>849.85115199999996</v>
      </c>
      <c r="L6" s="36">
        <v>825.73922600000003</v>
      </c>
      <c r="M6" s="36">
        <v>812.96929499999999</v>
      </c>
      <c r="N6" s="36">
        <v>824.40900499999998</v>
      </c>
      <c r="O6" s="36">
        <v>797.632383</v>
      </c>
      <c r="P6" s="36">
        <v>795.87992899999995</v>
      </c>
      <c r="Q6" s="36">
        <v>800.40893000000005</v>
      </c>
      <c r="R6" s="36">
        <v>794.57916599999999</v>
      </c>
      <c r="S6" s="36">
        <v>798.87807799999996</v>
      </c>
      <c r="T6" s="36">
        <v>792.16477699999996</v>
      </c>
      <c r="U6" s="36">
        <v>804.08928700000001</v>
      </c>
      <c r="V6" s="36">
        <v>797.87908200000004</v>
      </c>
      <c r="W6" s="36">
        <v>796.46336799999995</v>
      </c>
      <c r="X6" s="36">
        <v>822.36121800000001</v>
      </c>
    </row>
    <row r="7" spans="1:24" x14ac:dyDescent="0.3">
      <c r="A7" s="28" t="s">
        <v>4</v>
      </c>
      <c r="B7" s="28" t="s">
        <v>9</v>
      </c>
      <c r="C7" s="28" t="s">
        <v>6</v>
      </c>
      <c r="D7" s="28" t="s">
        <v>2790</v>
      </c>
      <c r="E7" s="36">
        <v>1303.158128</v>
      </c>
      <c r="F7" s="36">
        <v>1287.003326</v>
      </c>
      <c r="G7" s="36">
        <v>1267.0065099999999</v>
      </c>
      <c r="H7" s="36">
        <v>1271.647481</v>
      </c>
      <c r="I7" s="36">
        <v>1259.3069210000001</v>
      </c>
      <c r="J7" s="36">
        <v>1212.173401</v>
      </c>
      <c r="K7" s="36">
        <v>1216.299141</v>
      </c>
      <c r="L7" s="36">
        <v>1182.486658</v>
      </c>
      <c r="M7" s="36">
        <v>1168.2307579999999</v>
      </c>
      <c r="N7" s="36">
        <v>1164.2609050000001</v>
      </c>
      <c r="O7" s="36">
        <v>1137.33016</v>
      </c>
      <c r="P7" s="36">
        <v>1133.359741</v>
      </c>
      <c r="Q7" s="36">
        <v>1124.231984</v>
      </c>
      <c r="R7" s="36">
        <v>1113.0948980000001</v>
      </c>
      <c r="S7" s="36">
        <v>1118.1374780000001</v>
      </c>
      <c r="T7" s="36">
        <v>1111.617438</v>
      </c>
      <c r="U7" s="36">
        <v>1124.830367</v>
      </c>
      <c r="V7" s="36">
        <v>1124.0008089999999</v>
      </c>
      <c r="W7" s="36">
        <v>1129.1706529999999</v>
      </c>
      <c r="X7" s="36">
        <v>1175.3966869999999</v>
      </c>
    </row>
    <row r="8" spans="1:24" x14ac:dyDescent="0.3">
      <c r="A8" s="28" t="s">
        <v>4</v>
      </c>
      <c r="B8" s="28" t="s">
        <v>8</v>
      </c>
      <c r="C8" s="28" t="s">
        <v>5</v>
      </c>
      <c r="D8" s="28" t="s">
        <v>2790</v>
      </c>
      <c r="E8" s="36">
        <v>833.99243799999999</v>
      </c>
      <c r="F8" s="36">
        <v>831.10630600000002</v>
      </c>
      <c r="G8" s="36">
        <v>811.34603800000002</v>
      </c>
      <c r="H8" s="36">
        <v>800.37095899999997</v>
      </c>
      <c r="I8" s="36">
        <v>783.62820799999997</v>
      </c>
      <c r="J8" s="36">
        <v>751.149089</v>
      </c>
      <c r="K8" s="36">
        <v>743.95621900000003</v>
      </c>
      <c r="L8" s="36">
        <v>725.61478</v>
      </c>
      <c r="M8" s="36">
        <v>704.11946699999999</v>
      </c>
      <c r="N8" s="36">
        <v>701.29602299999999</v>
      </c>
      <c r="O8" s="36">
        <v>675.16433099999995</v>
      </c>
      <c r="P8" s="36">
        <v>674.72340299999996</v>
      </c>
      <c r="Q8" s="36">
        <v>668.39828399999999</v>
      </c>
      <c r="R8" s="36">
        <v>656.85467700000004</v>
      </c>
      <c r="S8" s="36">
        <v>653.74984800000004</v>
      </c>
      <c r="T8" s="36">
        <v>641.69855399999994</v>
      </c>
      <c r="U8" s="36">
        <v>646.99084700000003</v>
      </c>
      <c r="V8" s="36">
        <v>643.251124</v>
      </c>
      <c r="W8" s="36">
        <v>644.16609700000004</v>
      </c>
      <c r="X8" s="36">
        <v>706.13337300000001</v>
      </c>
    </row>
    <row r="9" spans="1:24" x14ac:dyDescent="0.3">
      <c r="A9" s="28" t="s">
        <v>4</v>
      </c>
      <c r="B9" s="28" t="s">
        <v>8</v>
      </c>
      <c r="C9" s="28" t="s">
        <v>7</v>
      </c>
      <c r="D9" s="28" t="s">
        <v>2790</v>
      </c>
      <c r="E9" s="36">
        <v>715.67149800000004</v>
      </c>
      <c r="F9" s="36">
        <v>715.96466999999996</v>
      </c>
      <c r="G9" s="36">
        <v>703.31399299999998</v>
      </c>
      <c r="H9" s="36">
        <v>693.73467900000003</v>
      </c>
      <c r="I9" s="36">
        <v>679.08323199999995</v>
      </c>
      <c r="J9" s="36">
        <v>653.05743700000005</v>
      </c>
      <c r="K9" s="36">
        <v>644.26642000000004</v>
      </c>
      <c r="L9" s="36">
        <v>629.55157099999997</v>
      </c>
      <c r="M9" s="36">
        <v>610.80238099999997</v>
      </c>
      <c r="N9" s="36">
        <v>608.23109099999999</v>
      </c>
      <c r="O9" s="36">
        <v>584.056691</v>
      </c>
      <c r="P9" s="36">
        <v>584.16621399999997</v>
      </c>
      <c r="Q9" s="36">
        <v>578.99002199999995</v>
      </c>
      <c r="R9" s="36">
        <v>568.74839799999995</v>
      </c>
      <c r="S9" s="36">
        <v>563.94920500000001</v>
      </c>
      <c r="T9" s="36">
        <v>554.39456499999994</v>
      </c>
      <c r="U9" s="36">
        <v>560.04597200000001</v>
      </c>
      <c r="V9" s="36">
        <v>552.05516</v>
      </c>
      <c r="W9" s="36">
        <v>554.06212600000003</v>
      </c>
      <c r="X9" s="36">
        <v>611.36920299999997</v>
      </c>
    </row>
    <row r="10" spans="1:24" x14ac:dyDescent="0.3">
      <c r="A10" s="28" t="s">
        <v>4</v>
      </c>
      <c r="B10" s="28" t="s">
        <v>8</v>
      </c>
      <c r="C10" s="28" t="s">
        <v>6</v>
      </c>
      <c r="D10" s="28" t="s">
        <v>2790</v>
      </c>
      <c r="E10" s="36">
        <v>999.27103699999998</v>
      </c>
      <c r="F10" s="36">
        <v>991.53659300000004</v>
      </c>
      <c r="G10" s="36">
        <v>956.72738600000002</v>
      </c>
      <c r="H10" s="36">
        <v>945.49458600000003</v>
      </c>
      <c r="I10" s="36">
        <v>923.89771499999995</v>
      </c>
      <c r="J10" s="36">
        <v>881.081095</v>
      </c>
      <c r="K10" s="36">
        <v>874.17722700000002</v>
      </c>
      <c r="L10" s="36">
        <v>850.23482899999999</v>
      </c>
      <c r="M10" s="36">
        <v>825.13029700000004</v>
      </c>
      <c r="N10" s="36">
        <v>820.91220299999998</v>
      </c>
      <c r="O10" s="36">
        <v>792.81061099999999</v>
      </c>
      <c r="P10" s="36">
        <v>791.30447700000002</v>
      </c>
      <c r="Q10" s="36">
        <v>782.03029600000002</v>
      </c>
      <c r="R10" s="36">
        <v>767.49485500000003</v>
      </c>
      <c r="S10" s="36">
        <v>766.71500300000002</v>
      </c>
      <c r="T10" s="36">
        <v>750.46205799999996</v>
      </c>
      <c r="U10" s="36">
        <v>753.82556799999998</v>
      </c>
      <c r="V10" s="36">
        <v>754.91172500000005</v>
      </c>
      <c r="W10" s="36">
        <v>752.83306700000003</v>
      </c>
      <c r="X10" s="36">
        <v>827.629953</v>
      </c>
    </row>
    <row r="11" spans="1:24" x14ac:dyDescent="0.3">
      <c r="A11" s="28" t="s">
        <v>10</v>
      </c>
      <c r="B11" s="28" t="s">
        <v>4</v>
      </c>
      <c r="C11" s="28" t="s">
        <v>5</v>
      </c>
      <c r="D11" s="28" t="s">
        <v>2790</v>
      </c>
      <c r="E11" s="36">
        <v>36.032980000000002</v>
      </c>
      <c r="F11" s="36">
        <v>35.677912999999997</v>
      </c>
      <c r="G11" s="36">
        <v>36.397570999999999</v>
      </c>
      <c r="H11" s="36">
        <v>37.857973000000001</v>
      </c>
      <c r="I11" s="36">
        <v>38.386488</v>
      </c>
      <c r="J11" s="36">
        <v>38.888938000000003</v>
      </c>
      <c r="K11" s="36">
        <v>40.425621999999997</v>
      </c>
      <c r="L11" s="36">
        <v>41.131782999999999</v>
      </c>
      <c r="M11" s="36">
        <v>41.344144999999997</v>
      </c>
      <c r="N11" s="36">
        <v>40.303263000000001</v>
      </c>
      <c r="O11" s="36">
        <v>38.538375000000002</v>
      </c>
      <c r="P11" s="36">
        <v>39.137193000000003</v>
      </c>
      <c r="Q11" s="36">
        <v>40.320476999999997</v>
      </c>
      <c r="R11" s="36">
        <v>40.291483999999997</v>
      </c>
      <c r="S11" s="36">
        <v>40.674785</v>
      </c>
      <c r="T11" s="36">
        <v>41.799156000000004</v>
      </c>
      <c r="U11" s="36">
        <v>44.546604000000002</v>
      </c>
      <c r="V11" s="36">
        <v>48.709507000000002</v>
      </c>
      <c r="W11" s="36">
        <v>50.714782999999997</v>
      </c>
      <c r="X11" s="36">
        <v>40.853575999999997</v>
      </c>
    </row>
    <row r="12" spans="1:24" x14ac:dyDescent="0.3">
      <c r="A12" s="28" t="s">
        <v>10</v>
      </c>
      <c r="B12" s="28" t="s">
        <v>4</v>
      </c>
      <c r="C12" s="28" t="s">
        <v>7</v>
      </c>
      <c r="D12" s="28" t="s">
        <v>2790</v>
      </c>
      <c r="E12" s="36">
        <v>22.947671</v>
      </c>
      <c r="F12" s="36">
        <v>22.628215000000001</v>
      </c>
      <c r="G12" s="36">
        <v>23.148374</v>
      </c>
      <c r="H12" s="36">
        <v>24.237044000000001</v>
      </c>
      <c r="I12" s="36">
        <v>24.834315</v>
      </c>
      <c r="J12" s="36">
        <v>25.379314000000001</v>
      </c>
      <c r="K12" s="36">
        <v>25.998933000000001</v>
      </c>
      <c r="L12" s="36">
        <v>26.459388000000001</v>
      </c>
      <c r="M12" s="36">
        <v>26.842396000000001</v>
      </c>
      <c r="N12" s="36">
        <v>26.220707999999998</v>
      </c>
      <c r="O12" s="36">
        <v>25.591090000000001</v>
      </c>
      <c r="P12" s="36">
        <v>26.480608</v>
      </c>
      <c r="Q12" s="36">
        <v>27.361312000000002</v>
      </c>
      <c r="R12" s="36">
        <v>27.378506000000002</v>
      </c>
      <c r="S12" s="36">
        <v>27.576874</v>
      </c>
      <c r="T12" s="36">
        <v>28.308851000000001</v>
      </c>
      <c r="U12" s="36">
        <v>29.764199000000001</v>
      </c>
      <c r="V12" s="36">
        <v>31.800640000000001</v>
      </c>
      <c r="W12" s="36">
        <v>32.988515</v>
      </c>
      <c r="X12" s="36">
        <v>26.823474000000001</v>
      </c>
    </row>
    <row r="13" spans="1:24" x14ac:dyDescent="0.3">
      <c r="A13" s="28" t="s">
        <v>10</v>
      </c>
      <c r="B13" s="28" t="s">
        <v>4</v>
      </c>
      <c r="C13" s="28" t="s">
        <v>6</v>
      </c>
      <c r="D13" s="28" t="s">
        <v>2790</v>
      </c>
      <c r="E13" s="36">
        <v>50.854641000000001</v>
      </c>
      <c r="F13" s="36">
        <v>50.309674999999999</v>
      </c>
      <c r="G13" s="36">
        <v>51.238024000000003</v>
      </c>
      <c r="H13" s="36">
        <v>52.992328999999998</v>
      </c>
      <c r="I13" s="36">
        <v>53.443959</v>
      </c>
      <c r="J13" s="36">
        <v>53.862403</v>
      </c>
      <c r="K13" s="36">
        <v>56.291930000000001</v>
      </c>
      <c r="L13" s="36">
        <v>57.154133000000002</v>
      </c>
      <c r="M13" s="36">
        <v>57.229998000000002</v>
      </c>
      <c r="N13" s="36">
        <v>55.691191000000003</v>
      </c>
      <c r="O13" s="36">
        <v>52.772511000000002</v>
      </c>
      <c r="P13" s="36">
        <v>53.065600000000003</v>
      </c>
      <c r="Q13" s="36">
        <v>54.368752000000001</v>
      </c>
      <c r="R13" s="36">
        <v>54.259455000000003</v>
      </c>
      <c r="S13" s="36">
        <v>54.826631999999996</v>
      </c>
      <c r="T13" s="36">
        <v>56.338366000000001</v>
      </c>
      <c r="U13" s="36">
        <v>60.426426999999997</v>
      </c>
      <c r="V13" s="36">
        <v>66.684207999999998</v>
      </c>
      <c r="W13" s="36">
        <v>69.548137999999994</v>
      </c>
      <c r="X13" s="36">
        <v>56.250495000000001</v>
      </c>
    </row>
    <row r="14" spans="1:24" x14ac:dyDescent="0.3">
      <c r="A14" s="28" t="s">
        <v>10</v>
      </c>
      <c r="B14" s="28" t="s">
        <v>9</v>
      </c>
      <c r="C14" s="28" t="s">
        <v>5</v>
      </c>
      <c r="D14" s="28" t="s">
        <v>2790</v>
      </c>
      <c r="E14" s="36">
        <v>49.290111000000003</v>
      </c>
      <c r="F14" s="36">
        <v>49.006614999999996</v>
      </c>
      <c r="G14" s="36">
        <v>49.733007000000001</v>
      </c>
      <c r="H14" s="36">
        <v>51.174861</v>
      </c>
      <c r="I14" s="36">
        <v>52.894492999999997</v>
      </c>
      <c r="J14" s="36">
        <v>53.598730000000003</v>
      </c>
      <c r="K14" s="36">
        <v>55.648814000000002</v>
      </c>
      <c r="L14" s="36">
        <v>55.839879000000003</v>
      </c>
      <c r="M14" s="36">
        <v>56.415332999999997</v>
      </c>
      <c r="N14" s="36">
        <v>54.312928999999997</v>
      </c>
      <c r="O14" s="36">
        <v>52.462577000000003</v>
      </c>
      <c r="P14" s="36">
        <v>53.623173000000001</v>
      </c>
      <c r="Q14" s="36">
        <v>55.665166999999997</v>
      </c>
      <c r="R14" s="36">
        <v>54.487535999999999</v>
      </c>
      <c r="S14" s="36">
        <v>53.038522999999998</v>
      </c>
      <c r="T14" s="36">
        <v>54.743583999999998</v>
      </c>
      <c r="U14" s="36">
        <v>57.947567999999997</v>
      </c>
      <c r="V14" s="36">
        <v>61.582856</v>
      </c>
      <c r="W14" s="36">
        <v>63.693303</v>
      </c>
      <c r="X14" s="36">
        <v>54.611525999999998</v>
      </c>
    </row>
    <row r="15" spans="1:24" x14ac:dyDescent="0.3">
      <c r="A15" s="28" t="s">
        <v>10</v>
      </c>
      <c r="B15" s="28" t="s">
        <v>9</v>
      </c>
      <c r="C15" s="28" t="s">
        <v>7</v>
      </c>
      <c r="D15" s="28" t="s">
        <v>2790</v>
      </c>
      <c r="E15" s="36">
        <v>30.589033000000001</v>
      </c>
      <c r="F15" s="36">
        <v>30.110851</v>
      </c>
      <c r="G15" s="36">
        <v>30.792261</v>
      </c>
      <c r="H15" s="36">
        <v>32.280901</v>
      </c>
      <c r="I15" s="36">
        <v>33.176243999999997</v>
      </c>
      <c r="J15" s="36">
        <v>34.523305000000001</v>
      </c>
      <c r="K15" s="36">
        <v>35.423042000000002</v>
      </c>
      <c r="L15" s="36">
        <v>35.679577000000002</v>
      </c>
      <c r="M15" s="36">
        <v>36.001764999999999</v>
      </c>
      <c r="N15" s="36">
        <v>34.594394999999999</v>
      </c>
      <c r="O15" s="36">
        <v>34.488025999999998</v>
      </c>
      <c r="P15" s="36">
        <v>35.374499999999998</v>
      </c>
      <c r="Q15" s="36">
        <v>37.586126999999998</v>
      </c>
      <c r="R15" s="36">
        <v>37.048842</v>
      </c>
      <c r="S15" s="36">
        <v>35.839835999999998</v>
      </c>
      <c r="T15" s="36">
        <v>37.499037000000001</v>
      </c>
      <c r="U15" s="36">
        <v>38.973782999999997</v>
      </c>
      <c r="V15" s="36">
        <v>40.602978</v>
      </c>
      <c r="W15" s="36">
        <v>41.771953000000003</v>
      </c>
      <c r="X15" s="36">
        <v>35.453581999999997</v>
      </c>
    </row>
    <row r="16" spans="1:24" x14ac:dyDescent="0.3">
      <c r="A16" s="28" t="s">
        <v>10</v>
      </c>
      <c r="B16" s="28" t="s">
        <v>9</v>
      </c>
      <c r="C16" s="28" t="s">
        <v>6</v>
      </c>
      <c r="D16" s="28" t="s">
        <v>2790</v>
      </c>
      <c r="E16" s="36">
        <v>70.570278999999999</v>
      </c>
      <c r="F16" s="36">
        <v>70.063462000000001</v>
      </c>
      <c r="G16" s="36">
        <v>70.832117999999994</v>
      </c>
      <c r="H16" s="36">
        <v>72.116164999999995</v>
      </c>
      <c r="I16" s="36">
        <v>74.803139999999999</v>
      </c>
      <c r="J16" s="36">
        <v>74.478161999999998</v>
      </c>
      <c r="K16" s="36">
        <v>77.580243999999993</v>
      </c>
      <c r="L16" s="36">
        <v>77.470895999999996</v>
      </c>
      <c r="M16" s="36">
        <v>78.490505999999996</v>
      </c>
      <c r="N16" s="36">
        <v>75.513042999999996</v>
      </c>
      <c r="O16" s="36">
        <v>71.773191999999995</v>
      </c>
      <c r="P16" s="36">
        <v>73.263138999999995</v>
      </c>
      <c r="Q16" s="36">
        <v>74.974852999999996</v>
      </c>
      <c r="R16" s="36">
        <v>73.157463000000007</v>
      </c>
      <c r="S16" s="36">
        <v>71.499003999999999</v>
      </c>
      <c r="T16" s="36">
        <v>73.018454000000006</v>
      </c>
      <c r="U16" s="36">
        <v>78.205438999999998</v>
      </c>
      <c r="V16" s="36">
        <v>83.731806000000006</v>
      </c>
      <c r="W16" s="36">
        <v>86.916590999999997</v>
      </c>
      <c r="X16" s="36">
        <v>75.387947999999994</v>
      </c>
    </row>
    <row r="17" spans="1:24" x14ac:dyDescent="0.3">
      <c r="A17" s="28" t="s">
        <v>10</v>
      </c>
      <c r="B17" s="28" t="s">
        <v>8</v>
      </c>
      <c r="C17" s="28" t="s">
        <v>5</v>
      </c>
      <c r="D17" s="28" t="s">
        <v>2790</v>
      </c>
      <c r="E17" s="36">
        <v>25.827660999999999</v>
      </c>
      <c r="F17" s="36">
        <v>25.813351999999998</v>
      </c>
      <c r="G17" s="36">
        <v>25.358214</v>
      </c>
      <c r="H17" s="36">
        <v>26.435718999999999</v>
      </c>
      <c r="I17" s="36">
        <v>27.159220000000001</v>
      </c>
      <c r="J17" s="36">
        <v>27.147717</v>
      </c>
      <c r="K17" s="36">
        <v>27.365383999999999</v>
      </c>
      <c r="L17" s="36">
        <v>28.848711999999999</v>
      </c>
      <c r="M17" s="36">
        <v>28.848721999999999</v>
      </c>
      <c r="N17" s="36">
        <v>28.666079</v>
      </c>
      <c r="O17" s="36">
        <v>27.259170999999998</v>
      </c>
      <c r="P17" s="36">
        <v>27.513010000000001</v>
      </c>
      <c r="Q17" s="36">
        <v>29.158484999999999</v>
      </c>
      <c r="R17" s="36">
        <v>30.081534999999999</v>
      </c>
      <c r="S17" s="36">
        <v>29.837268999999999</v>
      </c>
      <c r="T17" s="36">
        <v>30.857475999999998</v>
      </c>
      <c r="U17" s="36">
        <v>32.871001999999997</v>
      </c>
      <c r="V17" s="36">
        <v>36.201630000000002</v>
      </c>
      <c r="W17" s="36">
        <v>37.454610000000002</v>
      </c>
      <c r="X17" s="36">
        <v>29.359203999999998</v>
      </c>
    </row>
    <row r="18" spans="1:24" x14ac:dyDescent="0.3">
      <c r="A18" s="28" t="s">
        <v>10</v>
      </c>
      <c r="B18" s="28" t="s">
        <v>8</v>
      </c>
      <c r="C18" s="28" t="s">
        <v>7</v>
      </c>
      <c r="D18" s="28" t="s">
        <v>2790</v>
      </c>
      <c r="E18" s="36">
        <v>16.825281</v>
      </c>
      <c r="F18" s="36">
        <v>17.033125999999999</v>
      </c>
      <c r="G18" s="36">
        <v>16.43826</v>
      </c>
      <c r="H18" s="36">
        <v>16.968988</v>
      </c>
      <c r="I18" s="36">
        <v>17.479579999999999</v>
      </c>
      <c r="J18" s="36">
        <v>17.618796</v>
      </c>
      <c r="K18" s="36">
        <v>17.728608999999999</v>
      </c>
      <c r="L18" s="36">
        <v>18.459651000000001</v>
      </c>
      <c r="M18" s="36">
        <v>18.342490000000002</v>
      </c>
      <c r="N18" s="36">
        <v>18.245170000000002</v>
      </c>
      <c r="O18" s="36">
        <v>18.025873000000001</v>
      </c>
      <c r="P18" s="36">
        <v>18.603391999999999</v>
      </c>
      <c r="Q18" s="36">
        <v>19.596181000000001</v>
      </c>
      <c r="R18" s="36">
        <v>20.032408</v>
      </c>
      <c r="S18" s="36">
        <v>19.709064999999999</v>
      </c>
      <c r="T18" s="36">
        <v>20.072811999999999</v>
      </c>
      <c r="U18" s="36">
        <v>21.067764</v>
      </c>
      <c r="V18" s="36">
        <v>22.964739999999999</v>
      </c>
      <c r="W18" s="36">
        <v>23.052489000000001</v>
      </c>
      <c r="X18" s="36">
        <v>19.005189999999999</v>
      </c>
    </row>
    <row r="19" spans="1:24" x14ac:dyDescent="0.3">
      <c r="A19" s="28" t="s">
        <v>10</v>
      </c>
      <c r="B19" s="28" t="s">
        <v>8</v>
      </c>
      <c r="C19" s="28" t="s">
        <v>6</v>
      </c>
      <c r="D19" s="28" t="s">
        <v>2790</v>
      </c>
      <c r="E19" s="36">
        <v>35.912317999999999</v>
      </c>
      <c r="F19" s="36">
        <v>35.785290000000003</v>
      </c>
      <c r="G19" s="36">
        <v>35.491740999999998</v>
      </c>
      <c r="H19" s="36">
        <v>37.107900999999998</v>
      </c>
      <c r="I19" s="36">
        <v>37.905610000000003</v>
      </c>
      <c r="J19" s="36">
        <v>37.957740999999999</v>
      </c>
      <c r="K19" s="36">
        <v>38.128532</v>
      </c>
      <c r="L19" s="36">
        <v>40.259794999999997</v>
      </c>
      <c r="M19" s="36">
        <v>40.576594999999998</v>
      </c>
      <c r="N19" s="36">
        <v>40.167780999999998</v>
      </c>
      <c r="O19" s="36">
        <v>37.535798999999997</v>
      </c>
      <c r="P19" s="36">
        <v>37.267006000000002</v>
      </c>
      <c r="Q19" s="36">
        <v>39.718158000000003</v>
      </c>
      <c r="R19" s="36">
        <v>41.089995000000002</v>
      </c>
      <c r="S19" s="36">
        <v>40.885893000000003</v>
      </c>
      <c r="T19" s="36">
        <v>42.62433</v>
      </c>
      <c r="U19" s="36">
        <v>45.606425000000002</v>
      </c>
      <c r="V19" s="36">
        <v>50.362122999999997</v>
      </c>
      <c r="W19" s="36">
        <v>52.784571999999997</v>
      </c>
      <c r="X19" s="36">
        <v>40.758603999999998</v>
      </c>
    </row>
    <row r="20" spans="1:24" x14ac:dyDescent="0.3">
      <c r="A20" s="28" t="s">
        <v>11</v>
      </c>
      <c r="B20" s="28" t="s">
        <v>4</v>
      </c>
      <c r="C20" s="28" t="s">
        <v>5</v>
      </c>
      <c r="D20" s="28" t="s">
        <v>2790</v>
      </c>
      <c r="E20" s="36">
        <v>34.011707999999999</v>
      </c>
      <c r="F20" s="36">
        <v>33.559875999999996</v>
      </c>
      <c r="G20" s="36">
        <v>34.101061999999999</v>
      </c>
      <c r="H20" s="36">
        <v>34.866457000000004</v>
      </c>
      <c r="I20" s="36">
        <v>35.095745000000001</v>
      </c>
      <c r="J20" s="36">
        <v>35.355132000000005</v>
      </c>
      <c r="K20" s="36">
        <v>36.453766999999999</v>
      </c>
      <c r="L20" s="36">
        <v>36.400797999999995</v>
      </c>
      <c r="M20" s="36">
        <v>36.396799999999999</v>
      </c>
      <c r="N20" s="36">
        <v>35.033629000000005</v>
      </c>
      <c r="O20" s="36">
        <v>33.054160000000003</v>
      </c>
      <c r="P20" s="36">
        <v>33.398783000000002</v>
      </c>
      <c r="Q20" s="36">
        <v>34.060518999999999</v>
      </c>
      <c r="R20" s="36">
        <v>33.905524999999997</v>
      </c>
      <c r="S20" s="36">
        <v>33.729706999999998</v>
      </c>
      <c r="T20" s="36">
        <v>33.858292000000006</v>
      </c>
      <c r="U20" s="36">
        <v>35.293548000000001</v>
      </c>
      <c r="V20" s="36">
        <v>36.849277000000001</v>
      </c>
      <c r="W20" s="36">
        <v>37.302436</v>
      </c>
      <c r="X20" s="36">
        <v>35.015651999999996</v>
      </c>
    </row>
    <row r="21" spans="1:24" x14ac:dyDescent="0.3">
      <c r="A21" s="28" t="s">
        <v>11</v>
      </c>
      <c r="B21" s="28" t="s">
        <v>4</v>
      </c>
      <c r="C21" s="28" t="s">
        <v>7</v>
      </c>
      <c r="D21" s="28" t="s">
        <v>2790</v>
      </c>
      <c r="E21" s="36">
        <v>22.078481</v>
      </c>
      <c r="F21" s="36">
        <v>21.630866000000001</v>
      </c>
      <c r="G21" s="36">
        <v>21.946726000000002</v>
      </c>
      <c r="H21" s="36">
        <v>22.539922000000001</v>
      </c>
      <c r="I21" s="36">
        <v>22.878122000000001</v>
      </c>
      <c r="J21" s="36">
        <v>23.165326</v>
      </c>
      <c r="K21" s="36">
        <v>23.526878</v>
      </c>
      <c r="L21" s="36">
        <v>23.496791999999999</v>
      </c>
      <c r="M21" s="36">
        <v>23.568954000000002</v>
      </c>
      <c r="N21" s="36">
        <v>22.841225999999999</v>
      </c>
      <c r="O21" s="36">
        <v>21.965665000000001</v>
      </c>
      <c r="P21" s="36">
        <v>22.558733</v>
      </c>
      <c r="Q21" s="36">
        <v>23.039355</v>
      </c>
      <c r="R21" s="36">
        <v>23.020061000000002</v>
      </c>
      <c r="S21" s="36">
        <v>22.874267</v>
      </c>
      <c r="T21" s="36">
        <v>22.964853000000002</v>
      </c>
      <c r="U21" s="36">
        <v>23.706346000000003</v>
      </c>
      <c r="V21" s="36">
        <v>24.476996</v>
      </c>
      <c r="W21" s="36">
        <v>24.775971999999999</v>
      </c>
      <c r="X21" s="36">
        <v>23.098054000000001</v>
      </c>
    </row>
    <row r="22" spans="1:24" x14ac:dyDescent="0.3">
      <c r="A22" s="28" t="s">
        <v>11</v>
      </c>
      <c r="B22" s="28" t="s">
        <v>4</v>
      </c>
      <c r="C22" s="28" t="s">
        <v>6</v>
      </c>
      <c r="D22" s="28" t="s">
        <v>2790</v>
      </c>
      <c r="E22" s="36">
        <v>47.668488000000004</v>
      </c>
      <c r="F22" s="36">
        <v>47.060746999999999</v>
      </c>
      <c r="G22" s="36">
        <v>47.800951000000005</v>
      </c>
      <c r="H22" s="36">
        <v>48.698589999999996</v>
      </c>
      <c r="I22" s="36">
        <v>48.813549999999999</v>
      </c>
      <c r="J22" s="36">
        <v>48.969324999999998</v>
      </c>
      <c r="K22" s="36">
        <v>50.802553000000003</v>
      </c>
      <c r="L22" s="36">
        <v>50.677925000000002</v>
      </c>
      <c r="M22" s="36">
        <v>50.572320000000005</v>
      </c>
      <c r="N22" s="36">
        <v>48.502706000000003</v>
      </c>
      <c r="O22" s="36">
        <v>45.46725</v>
      </c>
      <c r="P22" s="36">
        <v>45.544910000000002</v>
      </c>
      <c r="Q22" s="36">
        <v>46.105806000000001</v>
      </c>
      <c r="R22" s="36">
        <v>45.842041000000002</v>
      </c>
      <c r="S22" s="36">
        <v>45.651657</v>
      </c>
      <c r="T22" s="36">
        <v>45.812819000000005</v>
      </c>
      <c r="U22" s="36">
        <v>47.971147999999999</v>
      </c>
      <c r="V22" s="36">
        <v>50.279532000000003</v>
      </c>
      <c r="W22" s="36">
        <v>50.931797999999993</v>
      </c>
      <c r="X22" s="36">
        <v>48.264870999999999</v>
      </c>
    </row>
    <row r="23" spans="1:24" x14ac:dyDescent="0.3">
      <c r="A23" s="28" t="s">
        <v>12</v>
      </c>
      <c r="B23" s="28" t="s">
        <v>4</v>
      </c>
      <c r="C23" s="28" t="s">
        <v>5</v>
      </c>
      <c r="D23" s="28" t="s">
        <v>2790</v>
      </c>
      <c r="E23" s="36">
        <v>29.231998999999998</v>
      </c>
      <c r="F23" s="36">
        <v>32.354866999999999</v>
      </c>
      <c r="G23" s="36">
        <v>35.255113999999999</v>
      </c>
      <c r="H23" s="36">
        <v>38.456460999999997</v>
      </c>
      <c r="I23" s="36">
        <v>40.909945</v>
      </c>
      <c r="J23" s="36">
        <v>41.671778000000003</v>
      </c>
      <c r="K23" s="36">
        <v>46.223509999999997</v>
      </c>
      <c r="L23" s="36">
        <v>52.423977999999998</v>
      </c>
      <c r="M23" s="36">
        <v>52.620069999999998</v>
      </c>
      <c r="N23" s="36">
        <v>59.01587</v>
      </c>
      <c r="O23" s="36">
        <v>57.210811</v>
      </c>
      <c r="P23" s="36">
        <v>62.234316</v>
      </c>
      <c r="Q23" s="36">
        <v>65.22336</v>
      </c>
      <c r="R23" s="36">
        <v>66.833972000000003</v>
      </c>
      <c r="S23" s="36">
        <v>67.978375</v>
      </c>
      <c r="T23" s="36">
        <v>67.387249999999995</v>
      </c>
      <c r="U23" s="36">
        <v>66.471942999999996</v>
      </c>
      <c r="V23" s="36">
        <v>65.305335999999997</v>
      </c>
      <c r="W23" s="36">
        <v>66.142337999999995</v>
      </c>
      <c r="X23" s="36">
        <v>54.812136000000002</v>
      </c>
    </row>
    <row r="24" spans="1:24" x14ac:dyDescent="0.3">
      <c r="A24" s="28" t="s">
        <v>12</v>
      </c>
      <c r="B24" s="28" t="s">
        <v>4</v>
      </c>
      <c r="C24" s="28" t="s">
        <v>7</v>
      </c>
      <c r="D24" s="28" t="s">
        <v>2790</v>
      </c>
      <c r="E24" s="36">
        <v>30.787226</v>
      </c>
      <c r="F24" s="36">
        <v>34.517097</v>
      </c>
      <c r="G24" s="36">
        <v>37.61768</v>
      </c>
      <c r="H24" s="36">
        <v>41.275807</v>
      </c>
      <c r="I24" s="36">
        <v>44.138655</v>
      </c>
      <c r="J24" s="36">
        <v>45.097023</v>
      </c>
      <c r="K24" s="36">
        <v>50.160195999999999</v>
      </c>
      <c r="L24" s="36">
        <v>56.439739000000003</v>
      </c>
      <c r="M24" s="36">
        <v>56.866129000000001</v>
      </c>
      <c r="N24" s="36">
        <v>63.834884000000002</v>
      </c>
      <c r="O24" s="36">
        <v>61.556516000000002</v>
      </c>
      <c r="P24" s="36">
        <v>66.822590000000005</v>
      </c>
      <c r="Q24" s="36">
        <v>70.472128999999995</v>
      </c>
      <c r="R24" s="36">
        <v>72.184289000000007</v>
      </c>
      <c r="S24" s="36">
        <v>73.797672000000006</v>
      </c>
      <c r="T24" s="36">
        <v>73.461196000000001</v>
      </c>
      <c r="U24" s="36">
        <v>72.735231999999996</v>
      </c>
      <c r="V24" s="36">
        <v>71.608532999999994</v>
      </c>
      <c r="W24" s="36">
        <v>72.720939999999999</v>
      </c>
      <c r="X24" s="36">
        <v>58.986466999999998</v>
      </c>
    </row>
    <row r="25" spans="1:24" x14ac:dyDescent="0.3">
      <c r="A25" s="28" t="s">
        <v>12</v>
      </c>
      <c r="B25" s="28" t="s">
        <v>4</v>
      </c>
      <c r="C25" s="28" t="s">
        <v>6</v>
      </c>
      <c r="D25" s="28" t="s">
        <v>2790</v>
      </c>
      <c r="E25" s="36">
        <v>25.393163000000001</v>
      </c>
      <c r="F25" s="36">
        <v>27.335839</v>
      </c>
      <c r="G25" s="36">
        <v>29.921220999999999</v>
      </c>
      <c r="H25" s="36">
        <v>32.245142999999999</v>
      </c>
      <c r="I25" s="36">
        <v>33.895268000000002</v>
      </c>
      <c r="J25" s="36">
        <v>34.498975000000002</v>
      </c>
      <c r="K25" s="36">
        <v>38.045878000000002</v>
      </c>
      <c r="L25" s="36">
        <v>44.001466000000001</v>
      </c>
      <c r="M25" s="36">
        <v>44.110863000000002</v>
      </c>
      <c r="N25" s="36">
        <v>49.493057</v>
      </c>
      <c r="O25" s="36">
        <v>48.692855000000002</v>
      </c>
      <c r="P25" s="36">
        <v>53.280433000000002</v>
      </c>
      <c r="Q25" s="36">
        <v>55.227927000000001</v>
      </c>
      <c r="R25" s="36">
        <v>56.943364000000003</v>
      </c>
      <c r="S25" s="36">
        <v>57.239035000000001</v>
      </c>
      <c r="T25" s="36">
        <v>56.565176999999998</v>
      </c>
      <c r="U25" s="36">
        <v>55.350617999999997</v>
      </c>
      <c r="V25" s="36">
        <v>54.262092000000003</v>
      </c>
      <c r="W25" s="36">
        <v>54.798012999999997</v>
      </c>
      <c r="X25" s="36">
        <v>46.552365000000002</v>
      </c>
    </row>
    <row r="26" spans="1:24" x14ac:dyDescent="0.3">
      <c r="A26" s="28" t="s">
        <v>12</v>
      </c>
      <c r="B26" s="28" t="s">
        <v>9</v>
      </c>
      <c r="C26" s="28" t="s">
        <v>5</v>
      </c>
      <c r="D26" s="28" t="s">
        <v>2790</v>
      </c>
      <c r="E26" s="36">
        <v>25.907102999999999</v>
      </c>
      <c r="F26" s="36">
        <v>28.980892999999998</v>
      </c>
      <c r="G26" s="36">
        <v>31.733605000000001</v>
      </c>
      <c r="H26" s="36">
        <v>35.514189999999999</v>
      </c>
      <c r="I26" s="36">
        <v>38.079881</v>
      </c>
      <c r="J26" s="36">
        <v>40.032688999999998</v>
      </c>
      <c r="K26" s="36">
        <v>44.5974</v>
      </c>
      <c r="L26" s="36">
        <v>51.976801000000002</v>
      </c>
      <c r="M26" s="36">
        <v>52.459079000000003</v>
      </c>
      <c r="N26" s="36">
        <v>60.023195999999999</v>
      </c>
      <c r="O26" s="36">
        <v>58.982266000000003</v>
      </c>
      <c r="P26" s="36">
        <v>63.532550999999998</v>
      </c>
      <c r="Q26" s="36">
        <v>67.832645999999997</v>
      </c>
      <c r="R26" s="36">
        <v>69.160561000000001</v>
      </c>
      <c r="S26" s="36">
        <v>70.931762000000006</v>
      </c>
      <c r="T26" s="36">
        <v>70.744961000000004</v>
      </c>
      <c r="U26" s="36">
        <v>69.494743999999997</v>
      </c>
      <c r="V26" s="36">
        <v>68.785047000000006</v>
      </c>
      <c r="W26" s="36">
        <v>69.484403</v>
      </c>
      <c r="X26" s="36">
        <v>54.584927999999998</v>
      </c>
    </row>
    <row r="27" spans="1:24" x14ac:dyDescent="0.3">
      <c r="A27" s="28" t="s">
        <v>12</v>
      </c>
      <c r="B27" s="28" t="s">
        <v>9</v>
      </c>
      <c r="C27" s="28" t="s">
        <v>7</v>
      </c>
      <c r="D27" s="28" t="s">
        <v>2790</v>
      </c>
      <c r="E27" s="36">
        <v>26.961663999999999</v>
      </c>
      <c r="F27" s="36">
        <v>30.889061999999999</v>
      </c>
      <c r="G27" s="36">
        <v>33.445056000000001</v>
      </c>
      <c r="H27" s="36">
        <v>37.976655000000001</v>
      </c>
      <c r="I27" s="36">
        <v>40.543205</v>
      </c>
      <c r="J27" s="36">
        <v>43.045369000000001</v>
      </c>
      <c r="K27" s="36">
        <v>48.579158999999997</v>
      </c>
      <c r="L27" s="36">
        <v>55.829461999999999</v>
      </c>
      <c r="M27" s="36">
        <v>56.411836000000001</v>
      </c>
      <c r="N27" s="36">
        <v>65.245660999999998</v>
      </c>
      <c r="O27" s="36">
        <v>63.611579999999996</v>
      </c>
      <c r="P27" s="36">
        <v>68.996530000000007</v>
      </c>
      <c r="Q27" s="36">
        <v>73.515844999999999</v>
      </c>
      <c r="R27" s="36">
        <v>75.137426000000005</v>
      </c>
      <c r="S27" s="36">
        <v>77.402666999999994</v>
      </c>
      <c r="T27" s="36">
        <v>77.582046000000005</v>
      </c>
      <c r="U27" s="36">
        <v>76.390314000000004</v>
      </c>
      <c r="V27" s="36">
        <v>75.907317000000006</v>
      </c>
      <c r="W27" s="36">
        <v>76.514138000000003</v>
      </c>
      <c r="X27" s="36">
        <v>58.752696</v>
      </c>
    </row>
    <row r="28" spans="1:24" x14ac:dyDescent="0.3">
      <c r="A28" s="28" t="s">
        <v>12</v>
      </c>
      <c r="B28" s="28" t="s">
        <v>9</v>
      </c>
      <c r="C28" s="28" t="s">
        <v>6</v>
      </c>
      <c r="D28" s="28" t="s">
        <v>2790</v>
      </c>
      <c r="E28" s="36">
        <v>23.264332</v>
      </c>
      <c r="F28" s="36">
        <v>24.539594000000001</v>
      </c>
      <c r="G28" s="36">
        <v>27.740424000000001</v>
      </c>
      <c r="H28" s="36">
        <v>30.019158000000001</v>
      </c>
      <c r="I28" s="36">
        <v>32.55939</v>
      </c>
      <c r="J28" s="36">
        <v>33.494402999999998</v>
      </c>
      <c r="K28" s="36">
        <v>36.185963999999998</v>
      </c>
      <c r="L28" s="36">
        <v>43.658416000000003</v>
      </c>
      <c r="M28" s="36">
        <v>44.432651999999997</v>
      </c>
      <c r="N28" s="36">
        <v>49.595005999999998</v>
      </c>
      <c r="O28" s="36">
        <v>50.028666000000001</v>
      </c>
      <c r="P28" s="36">
        <v>52.730559999999997</v>
      </c>
      <c r="Q28" s="36">
        <v>56.897509999999997</v>
      </c>
      <c r="R28" s="36">
        <v>58.012633000000001</v>
      </c>
      <c r="S28" s="36">
        <v>59.053344000000003</v>
      </c>
      <c r="T28" s="36">
        <v>58.540626000000003</v>
      </c>
      <c r="U28" s="36">
        <v>57.241095000000001</v>
      </c>
      <c r="V28" s="36">
        <v>56.370092999999997</v>
      </c>
      <c r="W28" s="36">
        <v>57.330376999999999</v>
      </c>
      <c r="X28" s="36">
        <v>46.235905000000002</v>
      </c>
    </row>
    <row r="29" spans="1:24" x14ac:dyDescent="0.3">
      <c r="A29" s="28" t="s">
        <v>12</v>
      </c>
      <c r="B29" s="28" t="s">
        <v>8</v>
      </c>
      <c r="C29" s="28" t="s">
        <v>5</v>
      </c>
      <c r="D29" s="28" t="s">
        <v>2790</v>
      </c>
      <c r="E29" s="36">
        <v>26.037859000000001</v>
      </c>
      <c r="F29" s="36">
        <v>28.991215</v>
      </c>
      <c r="G29" s="36">
        <v>32.055709999999998</v>
      </c>
      <c r="H29" s="36">
        <v>34.436838000000002</v>
      </c>
      <c r="I29" s="36">
        <v>36.717174</v>
      </c>
      <c r="J29" s="36">
        <v>36.578738999999999</v>
      </c>
      <c r="K29" s="36">
        <v>40.115527</v>
      </c>
      <c r="L29" s="36">
        <v>46.212077000000001</v>
      </c>
      <c r="M29" s="36">
        <v>46.405557999999999</v>
      </c>
      <c r="N29" s="36">
        <v>52.095047000000001</v>
      </c>
      <c r="O29" s="36">
        <v>50.344920000000002</v>
      </c>
      <c r="P29" s="36">
        <v>55.391213999999998</v>
      </c>
      <c r="Q29" s="36">
        <v>58.981622999999999</v>
      </c>
      <c r="R29" s="36">
        <v>59.653039</v>
      </c>
      <c r="S29" s="36">
        <v>60.147066000000002</v>
      </c>
      <c r="T29" s="36">
        <v>59.149875000000002</v>
      </c>
      <c r="U29" s="36">
        <v>58.778756999999999</v>
      </c>
      <c r="V29" s="36">
        <v>57.365518000000002</v>
      </c>
      <c r="W29" s="36">
        <v>59.334111</v>
      </c>
      <c r="X29" s="36">
        <v>49.181759999999997</v>
      </c>
    </row>
    <row r="30" spans="1:24" x14ac:dyDescent="0.3">
      <c r="A30" s="28" t="s">
        <v>12</v>
      </c>
      <c r="B30" s="28" t="s">
        <v>8</v>
      </c>
      <c r="C30" s="28" t="s">
        <v>7</v>
      </c>
      <c r="D30" s="28" t="s">
        <v>2790</v>
      </c>
      <c r="E30" s="36">
        <v>27.328572999999999</v>
      </c>
      <c r="F30" s="36">
        <v>30.762587</v>
      </c>
      <c r="G30" s="36">
        <v>34.312010999999998</v>
      </c>
      <c r="H30" s="36">
        <v>36.709941999999998</v>
      </c>
      <c r="I30" s="36">
        <v>39.521056999999999</v>
      </c>
      <c r="J30" s="36">
        <v>39.826191000000001</v>
      </c>
      <c r="K30" s="36">
        <v>43.067405999999998</v>
      </c>
      <c r="L30" s="36">
        <v>49.636592</v>
      </c>
      <c r="M30" s="36">
        <v>49.945621000000003</v>
      </c>
      <c r="N30" s="36">
        <v>56.107705000000003</v>
      </c>
      <c r="O30" s="36">
        <v>54.063609999999997</v>
      </c>
      <c r="P30" s="36">
        <v>59.288761000000001</v>
      </c>
      <c r="Q30" s="36">
        <v>63.499200999999999</v>
      </c>
      <c r="R30" s="36">
        <v>64.233534000000006</v>
      </c>
      <c r="S30" s="36">
        <v>65.313389999999998</v>
      </c>
      <c r="T30" s="36">
        <v>64.290961999999993</v>
      </c>
      <c r="U30" s="36">
        <v>64.073335</v>
      </c>
      <c r="V30" s="36">
        <v>62.478293000000001</v>
      </c>
      <c r="W30" s="36">
        <v>64.930109999999999</v>
      </c>
      <c r="X30" s="36">
        <v>52.798509000000003</v>
      </c>
    </row>
    <row r="31" spans="1:24" x14ac:dyDescent="0.3">
      <c r="A31" s="28" t="s">
        <v>12</v>
      </c>
      <c r="B31" s="28" t="s">
        <v>8</v>
      </c>
      <c r="C31" s="28" t="s">
        <v>6</v>
      </c>
      <c r="D31" s="28" t="s">
        <v>2790</v>
      </c>
      <c r="E31" s="36">
        <v>22.680339</v>
      </c>
      <c r="F31" s="36">
        <v>24.759177999999999</v>
      </c>
      <c r="G31" s="36">
        <v>26.955735000000001</v>
      </c>
      <c r="H31" s="36">
        <v>29.310445999999999</v>
      </c>
      <c r="I31" s="36">
        <v>30.513013000000001</v>
      </c>
      <c r="J31" s="36">
        <v>29.835356000000001</v>
      </c>
      <c r="K31" s="36">
        <v>33.779291000000001</v>
      </c>
      <c r="L31" s="36">
        <v>38.94211</v>
      </c>
      <c r="M31" s="36">
        <v>39.268917999999999</v>
      </c>
      <c r="N31" s="36">
        <v>44.006332999999998</v>
      </c>
      <c r="O31" s="36">
        <v>43.037548000000001</v>
      </c>
      <c r="P31" s="36">
        <v>47.608040000000003</v>
      </c>
      <c r="Q31" s="36">
        <v>50.316110999999999</v>
      </c>
      <c r="R31" s="36">
        <v>51.003014</v>
      </c>
      <c r="S31" s="36">
        <v>50.463476</v>
      </c>
      <c r="T31" s="36">
        <v>49.570838999999999</v>
      </c>
      <c r="U31" s="36">
        <v>49.096184999999998</v>
      </c>
      <c r="V31" s="36">
        <v>48.254525999999998</v>
      </c>
      <c r="W31" s="36">
        <v>49.514023999999999</v>
      </c>
      <c r="X31" s="36">
        <v>41.956929000000002</v>
      </c>
    </row>
    <row r="32" spans="1:24" x14ac:dyDescent="0.3">
      <c r="A32" s="28" t="s">
        <v>13</v>
      </c>
      <c r="B32" s="28" t="s">
        <v>4</v>
      </c>
      <c r="C32" s="28" t="s">
        <v>5</v>
      </c>
      <c r="D32" s="28" t="s">
        <v>2790</v>
      </c>
      <c r="E32" s="36">
        <v>5.909103</v>
      </c>
      <c r="F32" s="36">
        <v>5.8189739999999999</v>
      </c>
      <c r="G32" s="36">
        <v>6.9943090000000003</v>
      </c>
      <c r="H32" s="36">
        <v>6.0203139999999999</v>
      </c>
      <c r="I32" s="36">
        <v>5.9937480000000001</v>
      </c>
      <c r="J32" s="36">
        <v>5.8236809999999997</v>
      </c>
      <c r="K32" s="36">
        <v>6.0326779999999998</v>
      </c>
      <c r="L32" s="36">
        <v>6.1619919999999997</v>
      </c>
      <c r="M32" s="36">
        <v>6.0526580000000001</v>
      </c>
      <c r="N32" s="36">
        <v>5.840452</v>
      </c>
      <c r="O32" s="36">
        <v>5.465598</v>
      </c>
      <c r="P32" s="36">
        <v>5.2480529999999996</v>
      </c>
      <c r="Q32" s="36">
        <v>5.2198650000000004</v>
      </c>
      <c r="R32" s="36">
        <v>5.3461449999999999</v>
      </c>
      <c r="S32" s="36">
        <v>5.1221810000000003</v>
      </c>
      <c r="T32" s="36">
        <v>5.029909</v>
      </c>
      <c r="U32" s="36">
        <v>5.5841519999999996</v>
      </c>
      <c r="V32" s="36">
        <v>6.0643330000000004</v>
      </c>
      <c r="W32" s="36">
        <v>6.0775690000000004</v>
      </c>
      <c r="X32" s="36">
        <v>5.7674260000000004</v>
      </c>
    </row>
    <row r="33" spans="1:24" x14ac:dyDescent="0.3">
      <c r="A33" s="28" t="s">
        <v>13</v>
      </c>
      <c r="B33" s="28" t="s">
        <v>4</v>
      </c>
      <c r="C33" s="28" t="s">
        <v>7</v>
      </c>
      <c r="D33" s="28" t="s">
        <v>2790</v>
      </c>
      <c r="E33" s="36">
        <v>2.8331360000000001</v>
      </c>
      <c r="F33" s="36">
        <v>2.719211</v>
      </c>
      <c r="G33" s="36">
        <v>3.2603589999999998</v>
      </c>
      <c r="H33" s="36">
        <v>2.6915460000000002</v>
      </c>
      <c r="I33" s="36">
        <v>2.5720390000000002</v>
      </c>
      <c r="J33" s="36">
        <v>2.5088659999999998</v>
      </c>
      <c r="K33" s="36">
        <v>2.4627690000000002</v>
      </c>
      <c r="L33" s="36">
        <v>2.5332919999999999</v>
      </c>
      <c r="M33" s="36">
        <v>2.4674839999999998</v>
      </c>
      <c r="N33" s="36">
        <v>2.3898269999999999</v>
      </c>
      <c r="O33" s="36">
        <v>2.365653</v>
      </c>
      <c r="P33" s="36">
        <v>2.2354340000000001</v>
      </c>
      <c r="Q33" s="36">
        <v>2.2090179999999999</v>
      </c>
      <c r="R33" s="36">
        <v>2.1966260000000002</v>
      </c>
      <c r="S33" s="36">
        <v>2.1185800000000001</v>
      </c>
      <c r="T33" s="36">
        <v>2.086827</v>
      </c>
      <c r="U33" s="36">
        <v>2.1893660000000001</v>
      </c>
      <c r="V33" s="36">
        <v>2.439098</v>
      </c>
      <c r="W33" s="36">
        <v>2.4544950000000001</v>
      </c>
      <c r="X33" s="36">
        <v>2.4424809999999999</v>
      </c>
    </row>
    <row r="34" spans="1:24" x14ac:dyDescent="0.3">
      <c r="A34" s="28" t="s">
        <v>13</v>
      </c>
      <c r="B34" s="28" t="s">
        <v>4</v>
      </c>
      <c r="C34" s="28" t="s">
        <v>6</v>
      </c>
      <c r="D34" s="28" t="s">
        <v>2790</v>
      </c>
      <c r="E34" s="36">
        <v>8.9710629999999991</v>
      </c>
      <c r="F34" s="36">
        <v>8.9377580000000005</v>
      </c>
      <c r="G34" s="36">
        <v>10.702626</v>
      </c>
      <c r="H34" s="36">
        <v>9.2970079999999999</v>
      </c>
      <c r="I34" s="36">
        <v>9.3986499999999999</v>
      </c>
      <c r="J34" s="36">
        <v>9.1531459999999996</v>
      </c>
      <c r="K34" s="36">
        <v>9.5993130000000004</v>
      </c>
      <c r="L34" s="36">
        <v>9.7447189999999999</v>
      </c>
      <c r="M34" s="36">
        <v>9.5449090000000005</v>
      </c>
      <c r="N34" s="36">
        <v>9.2350530000000006</v>
      </c>
      <c r="O34" s="36">
        <v>8.5210830000000009</v>
      </c>
      <c r="P34" s="36">
        <v>8.2793369999999999</v>
      </c>
      <c r="Q34" s="36">
        <v>8.1953119999999995</v>
      </c>
      <c r="R34" s="36">
        <v>8.4311050000000005</v>
      </c>
      <c r="S34" s="36">
        <v>8.0983289999999997</v>
      </c>
      <c r="T34" s="36">
        <v>7.9333309999999999</v>
      </c>
      <c r="U34" s="36">
        <v>8.9448270000000001</v>
      </c>
      <c r="V34" s="36">
        <v>9.6917639999999992</v>
      </c>
      <c r="W34" s="36">
        <v>9.6494680000000006</v>
      </c>
      <c r="X34" s="36">
        <v>9.0564070000000001</v>
      </c>
    </row>
    <row r="35" spans="1:24" x14ac:dyDescent="0.3">
      <c r="A35" s="28" t="s">
        <v>13</v>
      </c>
      <c r="B35" s="28" t="s">
        <v>9</v>
      </c>
      <c r="C35" s="28" t="s">
        <v>5</v>
      </c>
      <c r="D35" s="28" t="s">
        <v>2790</v>
      </c>
      <c r="E35" s="36">
        <v>8.2167639999999995</v>
      </c>
      <c r="F35" s="36">
        <v>8.2515739999999997</v>
      </c>
      <c r="G35" s="36">
        <v>8.4053360000000001</v>
      </c>
      <c r="H35" s="36">
        <v>8.2101659999999992</v>
      </c>
      <c r="I35" s="36">
        <v>8.2955059999999996</v>
      </c>
      <c r="J35" s="36">
        <v>8.0945370000000008</v>
      </c>
      <c r="K35" s="36">
        <v>8.3441069999999993</v>
      </c>
      <c r="L35" s="36">
        <v>8.1015160000000002</v>
      </c>
      <c r="M35" s="36">
        <v>8.2187560000000008</v>
      </c>
      <c r="N35" s="36">
        <v>7.9018730000000001</v>
      </c>
      <c r="O35" s="36">
        <v>7.6547929999999997</v>
      </c>
      <c r="P35" s="36">
        <v>7.296271</v>
      </c>
      <c r="Q35" s="36">
        <v>7.5959849999999998</v>
      </c>
      <c r="R35" s="36">
        <v>7.7807899999999997</v>
      </c>
      <c r="S35" s="36">
        <v>7.18668</v>
      </c>
      <c r="T35" s="36">
        <v>7.1987500000000004</v>
      </c>
      <c r="U35" s="36">
        <v>8.1404250000000005</v>
      </c>
      <c r="V35" s="36">
        <v>8.8279099999999993</v>
      </c>
      <c r="W35" s="36">
        <v>9.2619109999999996</v>
      </c>
      <c r="X35" s="36">
        <v>8.0630980000000001</v>
      </c>
    </row>
    <row r="36" spans="1:24" x14ac:dyDescent="0.3">
      <c r="A36" s="28" t="s">
        <v>13</v>
      </c>
      <c r="B36" s="28" t="s">
        <v>9</v>
      </c>
      <c r="C36" s="28" t="s">
        <v>7</v>
      </c>
      <c r="D36" s="28" t="s">
        <v>2790</v>
      </c>
      <c r="E36" s="36">
        <v>3.8480120000000002</v>
      </c>
      <c r="F36" s="36">
        <v>3.8362270000000001</v>
      </c>
      <c r="G36" s="36">
        <v>3.9779010000000001</v>
      </c>
      <c r="H36" s="36">
        <v>3.7812429999999999</v>
      </c>
      <c r="I36" s="36">
        <v>3.6259000000000001</v>
      </c>
      <c r="J36" s="36">
        <v>3.5162460000000002</v>
      </c>
      <c r="K36" s="36">
        <v>3.5020950000000002</v>
      </c>
      <c r="L36" s="36">
        <v>3.3480259999999999</v>
      </c>
      <c r="M36" s="36">
        <v>3.3522940000000001</v>
      </c>
      <c r="N36" s="36">
        <v>3.365119</v>
      </c>
      <c r="O36" s="36">
        <v>3.4330620000000001</v>
      </c>
      <c r="P36" s="36">
        <v>3.1070190000000002</v>
      </c>
      <c r="Q36" s="36">
        <v>3.1714389999999999</v>
      </c>
      <c r="R36" s="36">
        <v>3.134941</v>
      </c>
      <c r="S36" s="36">
        <v>3.2001780000000002</v>
      </c>
      <c r="T36" s="36">
        <v>2.9993259999999999</v>
      </c>
      <c r="U36" s="36">
        <v>3.3193329999999999</v>
      </c>
      <c r="V36" s="36">
        <v>3.3605480000000001</v>
      </c>
      <c r="W36" s="36">
        <v>3.7791060000000001</v>
      </c>
      <c r="X36" s="36">
        <v>3.4577100000000001</v>
      </c>
    </row>
    <row r="37" spans="1:24" x14ac:dyDescent="0.3">
      <c r="A37" s="28" t="s">
        <v>13</v>
      </c>
      <c r="B37" s="28" t="s">
        <v>9</v>
      </c>
      <c r="C37" s="28" t="s">
        <v>6</v>
      </c>
      <c r="D37" s="28" t="s">
        <v>2790</v>
      </c>
      <c r="E37" s="36">
        <v>12.589104000000001</v>
      </c>
      <c r="F37" s="36">
        <v>12.758751999999999</v>
      </c>
      <c r="G37" s="36">
        <v>12.860835</v>
      </c>
      <c r="H37" s="36">
        <v>12.667365</v>
      </c>
      <c r="I37" s="36">
        <v>12.989174</v>
      </c>
      <c r="J37" s="36">
        <v>12.666924</v>
      </c>
      <c r="K37" s="36">
        <v>13.171535</v>
      </c>
      <c r="L37" s="36">
        <v>12.782315000000001</v>
      </c>
      <c r="M37" s="36">
        <v>13.005497999999999</v>
      </c>
      <c r="N37" s="36">
        <v>12.426917</v>
      </c>
      <c r="O37" s="36">
        <v>11.836285</v>
      </c>
      <c r="P37" s="36">
        <v>11.439645000000001</v>
      </c>
      <c r="Q37" s="36">
        <v>11.958854000000001</v>
      </c>
      <c r="R37" s="36">
        <v>12.366250000000001</v>
      </c>
      <c r="S37" s="36">
        <v>11.143389000000001</v>
      </c>
      <c r="T37" s="36">
        <v>11.304143</v>
      </c>
      <c r="U37" s="36">
        <v>12.891897999999999</v>
      </c>
      <c r="V37" s="36">
        <v>14.210235000000001</v>
      </c>
      <c r="W37" s="36">
        <v>14.657848</v>
      </c>
      <c r="X37" s="36">
        <v>12.614473</v>
      </c>
    </row>
    <row r="38" spans="1:24" x14ac:dyDescent="0.3">
      <c r="A38" s="28" t="s">
        <v>13</v>
      </c>
      <c r="B38" s="28" t="s">
        <v>8</v>
      </c>
      <c r="C38" s="28" t="s">
        <v>5</v>
      </c>
      <c r="D38" s="28" t="s">
        <v>2790</v>
      </c>
      <c r="E38" s="36">
        <v>3.1038839999999999</v>
      </c>
      <c r="F38" s="36">
        <v>2.8493279999999999</v>
      </c>
      <c r="G38" s="36">
        <v>6.0637970000000001</v>
      </c>
      <c r="H38" s="36">
        <v>3.293561</v>
      </c>
      <c r="I38" s="36">
        <v>3.400029</v>
      </c>
      <c r="J38" s="36">
        <v>3.2342119999999999</v>
      </c>
      <c r="K38" s="36">
        <v>3.4683790000000001</v>
      </c>
      <c r="L38" s="36">
        <v>3.5708310000000001</v>
      </c>
      <c r="M38" s="36">
        <v>3.3192889999999999</v>
      </c>
      <c r="N38" s="36">
        <v>3.2851330000000001</v>
      </c>
      <c r="O38" s="36">
        <v>2.9007329999999998</v>
      </c>
      <c r="P38" s="36">
        <v>2.8250329999999999</v>
      </c>
      <c r="Q38" s="36">
        <v>2.8615439999999999</v>
      </c>
      <c r="R38" s="36">
        <v>2.6591260000000001</v>
      </c>
      <c r="S38" s="36">
        <v>2.5718529999999999</v>
      </c>
      <c r="T38" s="36">
        <v>2.417494</v>
      </c>
      <c r="U38" s="36">
        <v>2.7408540000000001</v>
      </c>
      <c r="V38" s="36">
        <v>2.9330959999999999</v>
      </c>
      <c r="W38" s="36">
        <v>2.7667570000000001</v>
      </c>
      <c r="X38" s="36">
        <v>3.1350709999999999</v>
      </c>
    </row>
    <row r="39" spans="1:24" x14ac:dyDescent="0.3">
      <c r="A39" s="28" t="s">
        <v>13</v>
      </c>
      <c r="B39" s="28" t="s">
        <v>8</v>
      </c>
      <c r="C39" s="28" t="s">
        <v>7</v>
      </c>
      <c r="D39" s="28" t="s">
        <v>2790</v>
      </c>
      <c r="E39" s="36">
        <v>1.673589</v>
      </c>
      <c r="F39" s="36">
        <v>1.329415</v>
      </c>
      <c r="G39" s="36">
        <v>2.6186029999999998</v>
      </c>
      <c r="H39" s="36">
        <v>1.6592020000000001</v>
      </c>
      <c r="I39" s="36">
        <v>1.617556</v>
      </c>
      <c r="J39" s="36">
        <v>1.426096</v>
      </c>
      <c r="K39" s="36">
        <v>1.3339049999999999</v>
      </c>
      <c r="L39" s="36">
        <v>1.4358070000000001</v>
      </c>
      <c r="M39" s="36">
        <v>1.487838</v>
      </c>
      <c r="N39" s="36">
        <v>1.323599</v>
      </c>
      <c r="O39" s="36">
        <v>1.3286359999999999</v>
      </c>
      <c r="P39" s="36">
        <v>1.330722</v>
      </c>
      <c r="Q39" s="36">
        <v>1.2227749999999999</v>
      </c>
      <c r="R39" s="36">
        <v>1.248521</v>
      </c>
      <c r="S39" s="36">
        <v>1.2355799999999999</v>
      </c>
      <c r="T39" s="36">
        <v>1.133578</v>
      </c>
      <c r="U39" s="36">
        <v>1.1805000000000001</v>
      </c>
      <c r="V39" s="36">
        <v>1.3476250000000001</v>
      </c>
      <c r="W39" s="36">
        <v>1.276456</v>
      </c>
      <c r="X39" s="36">
        <v>1.4184730000000001</v>
      </c>
    </row>
    <row r="40" spans="1:24" x14ac:dyDescent="0.3">
      <c r="A40" s="28" t="s">
        <v>13</v>
      </c>
      <c r="B40" s="28" t="s">
        <v>8</v>
      </c>
      <c r="C40" s="28" t="s">
        <v>6</v>
      </c>
      <c r="D40" s="28" t="s">
        <v>2790</v>
      </c>
      <c r="E40" s="36">
        <v>4.5476729999999996</v>
      </c>
      <c r="F40" s="36">
        <v>4.3162859999999998</v>
      </c>
      <c r="G40" s="36">
        <v>9.5354189999999992</v>
      </c>
      <c r="H40" s="36">
        <v>4.8979970000000002</v>
      </c>
      <c r="I40" s="36">
        <v>5.1223169999999998</v>
      </c>
      <c r="J40" s="36">
        <v>4.9844749999999998</v>
      </c>
      <c r="K40" s="36">
        <v>5.5125929999999999</v>
      </c>
      <c r="L40" s="36">
        <v>5.6652990000000001</v>
      </c>
      <c r="M40" s="36">
        <v>5.1282160000000001</v>
      </c>
      <c r="N40" s="36">
        <v>5.1996010000000004</v>
      </c>
      <c r="O40" s="36">
        <v>4.4318439999999999</v>
      </c>
      <c r="P40" s="36">
        <v>4.2901999999999996</v>
      </c>
      <c r="Q40" s="36">
        <v>4.4769560000000004</v>
      </c>
      <c r="R40" s="36">
        <v>4.052632</v>
      </c>
      <c r="S40" s="36">
        <v>3.8999609999999998</v>
      </c>
      <c r="T40" s="36">
        <v>3.7033879999999999</v>
      </c>
      <c r="U40" s="36">
        <v>4.2404799999999998</v>
      </c>
      <c r="V40" s="36">
        <v>4.5157160000000003</v>
      </c>
      <c r="W40" s="36">
        <v>4.2287990000000004</v>
      </c>
      <c r="X40" s="36">
        <v>4.846088</v>
      </c>
    </row>
    <row r="41" spans="1:24" x14ac:dyDescent="0.3">
      <c r="A41" s="28" t="s">
        <v>15</v>
      </c>
      <c r="B41" s="28" t="s">
        <v>4</v>
      </c>
      <c r="C41" s="28" t="s">
        <v>5</v>
      </c>
      <c r="D41" s="28" t="s">
        <v>2790</v>
      </c>
      <c r="E41" s="36">
        <v>216.88937200000001</v>
      </c>
      <c r="F41" s="36">
        <v>215.497603</v>
      </c>
      <c r="G41" s="36">
        <v>212.01444900000001</v>
      </c>
      <c r="H41" s="36">
        <v>209.581907</v>
      </c>
      <c r="I41" s="36">
        <v>205.73070999999999</v>
      </c>
      <c r="J41" s="36">
        <v>201.26594</v>
      </c>
      <c r="K41" s="36">
        <v>199.33791600000001</v>
      </c>
      <c r="L41" s="36">
        <v>195.746386</v>
      </c>
      <c r="M41" s="36">
        <v>192.98943800000001</v>
      </c>
      <c r="N41" s="36">
        <v>189.85806600000001</v>
      </c>
      <c r="O41" s="36">
        <v>186.81873899999999</v>
      </c>
      <c r="P41" s="36">
        <v>186.15273400000001</v>
      </c>
      <c r="Q41" s="36">
        <v>182.02404300000001</v>
      </c>
      <c r="R41" s="36">
        <v>179.413861</v>
      </c>
      <c r="S41" s="36">
        <v>175.904143</v>
      </c>
      <c r="T41" s="36">
        <v>173.83792500000001</v>
      </c>
      <c r="U41" s="36">
        <v>171.03277299999999</v>
      </c>
      <c r="V41" s="36">
        <v>168.08660499999999</v>
      </c>
      <c r="W41" s="36">
        <v>164.52482499999999</v>
      </c>
      <c r="X41" s="36">
        <v>188.97366099999999</v>
      </c>
    </row>
    <row r="42" spans="1:24" x14ac:dyDescent="0.3">
      <c r="A42" s="28" t="s">
        <v>15</v>
      </c>
      <c r="B42" s="28" t="s">
        <v>4</v>
      </c>
      <c r="C42" s="28" t="s">
        <v>7</v>
      </c>
      <c r="D42" s="28" t="s">
        <v>2790</v>
      </c>
      <c r="E42" s="36">
        <v>181.227341</v>
      </c>
      <c r="F42" s="36">
        <v>181.152233</v>
      </c>
      <c r="G42" s="36">
        <v>178.29543100000001</v>
      </c>
      <c r="H42" s="36">
        <v>176.657352</v>
      </c>
      <c r="I42" s="36">
        <v>174.22528199999999</v>
      </c>
      <c r="J42" s="36">
        <v>170.587727</v>
      </c>
      <c r="K42" s="36">
        <v>168.83001300000001</v>
      </c>
      <c r="L42" s="36">
        <v>166.61950100000001</v>
      </c>
      <c r="M42" s="36">
        <v>163.91932700000001</v>
      </c>
      <c r="N42" s="36">
        <v>160.946831</v>
      </c>
      <c r="O42" s="36">
        <v>158.63969499999999</v>
      </c>
      <c r="P42" s="36">
        <v>158.00217799999999</v>
      </c>
      <c r="Q42" s="36">
        <v>154.97596200000001</v>
      </c>
      <c r="R42" s="36">
        <v>153.06036499999999</v>
      </c>
      <c r="S42" s="36">
        <v>150.22355099999999</v>
      </c>
      <c r="T42" s="36">
        <v>148.752261</v>
      </c>
      <c r="U42" s="36">
        <v>146.48905199999999</v>
      </c>
      <c r="V42" s="36">
        <v>144.505279</v>
      </c>
      <c r="W42" s="36">
        <v>141.70331100000001</v>
      </c>
      <c r="X42" s="36">
        <v>160.657985</v>
      </c>
    </row>
    <row r="43" spans="1:24" x14ac:dyDescent="0.3">
      <c r="A43" s="28" t="s">
        <v>15</v>
      </c>
      <c r="B43" s="28" t="s">
        <v>4</v>
      </c>
      <c r="C43" s="28" t="s">
        <v>6</v>
      </c>
      <c r="D43" s="28" t="s">
        <v>2790</v>
      </c>
      <c r="E43" s="36">
        <v>271.68884600000001</v>
      </c>
      <c r="F43" s="36">
        <v>268.231019</v>
      </c>
      <c r="G43" s="36">
        <v>263.52931100000001</v>
      </c>
      <c r="H43" s="36">
        <v>259.50155899999999</v>
      </c>
      <c r="I43" s="36">
        <v>253.003356</v>
      </c>
      <c r="J43" s="36">
        <v>246.99312399999999</v>
      </c>
      <c r="K43" s="36">
        <v>244.48081300000001</v>
      </c>
      <c r="L43" s="36">
        <v>238.47682699999999</v>
      </c>
      <c r="M43" s="36">
        <v>235.42111199999999</v>
      </c>
      <c r="N43" s="36">
        <v>231.27219299999999</v>
      </c>
      <c r="O43" s="36">
        <v>226.99131</v>
      </c>
      <c r="P43" s="36">
        <v>226.124664</v>
      </c>
      <c r="Q43" s="36">
        <v>219.837996</v>
      </c>
      <c r="R43" s="36">
        <v>215.96249</v>
      </c>
      <c r="S43" s="36">
        <v>211.32008099999999</v>
      </c>
      <c r="T43" s="36">
        <v>208.14573999999999</v>
      </c>
      <c r="U43" s="36">
        <v>204.299567</v>
      </c>
      <c r="V43" s="36">
        <v>200.19923600000001</v>
      </c>
      <c r="W43" s="36">
        <v>195.44149999999999</v>
      </c>
      <c r="X43" s="36">
        <v>229.55649099999999</v>
      </c>
    </row>
    <row r="44" spans="1:24" x14ac:dyDescent="0.3">
      <c r="A44" s="28" t="s">
        <v>15</v>
      </c>
      <c r="B44" s="28" t="s">
        <v>9</v>
      </c>
      <c r="C44" s="28" t="s">
        <v>5</v>
      </c>
      <c r="D44" s="28" t="s">
        <v>2790</v>
      </c>
      <c r="E44" s="36">
        <v>231.36964900000001</v>
      </c>
      <c r="F44" s="36">
        <v>230.70925399999999</v>
      </c>
      <c r="G44" s="36">
        <v>227.99947700000001</v>
      </c>
      <c r="H44" s="36">
        <v>226.51097200000001</v>
      </c>
      <c r="I44" s="36">
        <v>224.05555699999999</v>
      </c>
      <c r="J44" s="36">
        <v>220.521537</v>
      </c>
      <c r="K44" s="36">
        <v>218.474996</v>
      </c>
      <c r="L44" s="36">
        <v>214.395262</v>
      </c>
      <c r="M44" s="36">
        <v>212.504752</v>
      </c>
      <c r="N44" s="36">
        <v>210.000057</v>
      </c>
      <c r="O44" s="36">
        <v>208.50746100000001</v>
      </c>
      <c r="P44" s="36">
        <v>207.143632</v>
      </c>
      <c r="Q44" s="36">
        <v>204.19069400000001</v>
      </c>
      <c r="R44" s="36">
        <v>202.72812200000001</v>
      </c>
      <c r="S44" s="36">
        <v>199.730029</v>
      </c>
      <c r="T44" s="36">
        <v>197.33506399999999</v>
      </c>
      <c r="U44" s="36">
        <v>195.06940800000001</v>
      </c>
      <c r="V44" s="36">
        <v>192.20171400000001</v>
      </c>
      <c r="W44" s="36">
        <v>188.02140399999999</v>
      </c>
      <c r="X44" s="36">
        <v>210.15225599999999</v>
      </c>
    </row>
    <row r="45" spans="1:24" x14ac:dyDescent="0.3">
      <c r="A45" s="28" t="s">
        <v>15</v>
      </c>
      <c r="B45" s="28" t="s">
        <v>9</v>
      </c>
      <c r="C45" s="28" t="s">
        <v>7</v>
      </c>
      <c r="D45" s="28" t="s">
        <v>2790</v>
      </c>
      <c r="E45" s="36">
        <v>185.93277399999999</v>
      </c>
      <c r="F45" s="36">
        <v>185.91389899999999</v>
      </c>
      <c r="G45" s="36">
        <v>184.63606799999999</v>
      </c>
      <c r="H45" s="36">
        <v>183.42022499999999</v>
      </c>
      <c r="I45" s="36">
        <v>182.69040699999999</v>
      </c>
      <c r="J45" s="36">
        <v>179.73106000000001</v>
      </c>
      <c r="K45" s="36">
        <v>178.43355099999999</v>
      </c>
      <c r="L45" s="36">
        <v>176.729376</v>
      </c>
      <c r="M45" s="36">
        <v>174.456861</v>
      </c>
      <c r="N45" s="36">
        <v>172.179216</v>
      </c>
      <c r="O45" s="36">
        <v>170.94084899999999</v>
      </c>
      <c r="P45" s="36">
        <v>170.28030000000001</v>
      </c>
      <c r="Q45" s="36">
        <v>168.40141</v>
      </c>
      <c r="R45" s="36">
        <v>166.686711</v>
      </c>
      <c r="S45" s="36">
        <v>165.80938900000001</v>
      </c>
      <c r="T45" s="36">
        <v>164.14961700000001</v>
      </c>
      <c r="U45" s="36">
        <v>162.329748</v>
      </c>
      <c r="V45" s="36">
        <v>159.34799899999999</v>
      </c>
      <c r="W45" s="36">
        <v>156.92451199999999</v>
      </c>
      <c r="X45" s="36">
        <v>172.52888899999999</v>
      </c>
    </row>
    <row r="46" spans="1:24" x14ac:dyDescent="0.3">
      <c r="A46" s="28" t="s">
        <v>15</v>
      </c>
      <c r="B46" s="28" t="s">
        <v>9</v>
      </c>
      <c r="C46" s="28" t="s">
        <v>6</v>
      </c>
      <c r="D46" s="28" t="s">
        <v>2790</v>
      </c>
      <c r="E46" s="36">
        <v>299.99886800000002</v>
      </c>
      <c r="F46" s="36">
        <v>297.85307699999998</v>
      </c>
      <c r="G46" s="36">
        <v>292.59564599999999</v>
      </c>
      <c r="H46" s="36">
        <v>290.309414</v>
      </c>
      <c r="I46" s="36">
        <v>284.43536599999999</v>
      </c>
      <c r="J46" s="36">
        <v>279.84351800000002</v>
      </c>
      <c r="K46" s="36">
        <v>276.55569600000001</v>
      </c>
      <c r="L46" s="36">
        <v>268.192139</v>
      </c>
      <c r="M46" s="36">
        <v>266.45016800000002</v>
      </c>
      <c r="N46" s="36">
        <v>262.85486200000003</v>
      </c>
      <c r="O46" s="36">
        <v>260.29521199999999</v>
      </c>
      <c r="P46" s="36">
        <v>257.86850099999998</v>
      </c>
      <c r="Q46" s="36">
        <v>252.63518400000001</v>
      </c>
      <c r="R46" s="36">
        <v>250.99261899999999</v>
      </c>
      <c r="S46" s="36">
        <v>245.040941</v>
      </c>
      <c r="T46" s="36">
        <v>241.079408</v>
      </c>
      <c r="U46" s="36">
        <v>237.95745199999999</v>
      </c>
      <c r="V46" s="36">
        <v>235.06460999999999</v>
      </c>
      <c r="W46" s="36">
        <v>228.70432600000001</v>
      </c>
      <c r="X46" s="36">
        <v>262.581412</v>
      </c>
    </row>
    <row r="47" spans="1:24" x14ac:dyDescent="0.3">
      <c r="A47" s="28" t="s">
        <v>15</v>
      </c>
      <c r="B47" s="28" t="s">
        <v>8</v>
      </c>
      <c r="C47" s="28" t="s">
        <v>5</v>
      </c>
      <c r="D47" s="28" t="s">
        <v>2790</v>
      </c>
      <c r="E47" s="36">
        <v>205.22693699999999</v>
      </c>
      <c r="F47" s="36">
        <v>204.527613</v>
      </c>
      <c r="G47" s="36">
        <v>198.92850799999999</v>
      </c>
      <c r="H47" s="36">
        <v>196.862146</v>
      </c>
      <c r="I47" s="36">
        <v>191.68883299999999</v>
      </c>
      <c r="J47" s="36">
        <v>186.40697499999999</v>
      </c>
      <c r="K47" s="36">
        <v>183.83626899999999</v>
      </c>
      <c r="L47" s="36">
        <v>180.79420099999999</v>
      </c>
      <c r="M47" s="36">
        <v>176.103996</v>
      </c>
      <c r="N47" s="36">
        <v>173.30473599999999</v>
      </c>
      <c r="O47" s="36">
        <v>170.34809999999999</v>
      </c>
      <c r="P47" s="36">
        <v>168.866623</v>
      </c>
      <c r="Q47" s="36">
        <v>163.652998</v>
      </c>
      <c r="R47" s="36">
        <v>160.47539499999999</v>
      </c>
      <c r="S47" s="36">
        <v>156.336355</v>
      </c>
      <c r="T47" s="36">
        <v>153.62788599999999</v>
      </c>
      <c r="U47" s="36">
        <v>149.93079499999999</v>
      </c>
      <c r="V47" s="36">
        <v>148.90355500000001</v>
      </c>
      <c r="W47" s="36">
        <v>143.58712399999999</v>
      </c>
      <c r="X47" s="36">
        <v>171.51472100000001</v>
      </c>
    </row>
    <row r="48" spans="1:24" x14ac:dyDescent="0.3">
      <c r="A48" s="28" t="s">
        <v>15</v>
      </c>
      <c r="B48" s="28" t="s">
        <v>8</v>
      </c>
      <c r="C48" s="28" t="s">
        <v>7</v>
      </c>
      <c r="D48" s="28" t="s">
        <v>2790</v>
      </c>
      <c r="E48" s="36">
        <v>177.595707</v>
      </c>
      <c r="F48" s="36">
        <v>177.74659500000001</v>
      </c>
      <c r="G48" s="36">
        <v>174.03324900000001</v>
      </c>
      <c r="H48" s="36">
        <v>172.29322199999999</v>
      </c>
      <c r="I48" s="36">
        <v>168.54394400000001</v>
      </c>
      <c r="J48" s="36">
        <v>164.494595</v>
      </c>
      <c r="K48" s="36">
        <v>160.77113299999999</v>
      </c>
      <c r="L48" s="36">
        <v>159.76773399999999</v>
      </c>
      <c r="M48" s="36">
        <v>154.770094</v>
      </c>
      <c r="N48" s="36">
        <v>152.69549799999999</v>
      </c>
      <c r="O48" s="36">
        <v>149.57205500000001</v>
      </c>
      <c r="P48" s="36">
        <v>148.290235</v>
      </c>
      <c r="Q48" s="36">
        <v>143.88154800000001</v>
      </c>
      <c r="R48" s="36">
        <v>141.62135900000001</v>
      </c>
      <c r="S48" s="36">
        <v>136.74412000000001</v>
      </c>
      <c r="T48" s="36">
        <v>135.25394600000001</v>
      </c>
      <c r="U48" s="36">
        <v>132.94924900000001</v>
      </c>
      <c r="V48" s="36">
        <v>132.10274200000001</v>
      </c>
      <c r="W48" s="36">
        <v>126.931068</v>
      </c>
      <c r="X48" s="36">
        <v>150.86517699999999</v>
      </c>
    </row>
    <row r="49" spans="1:24" x14ac:dyDescent="0.3">
      <c r="A49" s="28" t="s">
        <v>15</v>
      </c>
      <c r="B49" s="28" t="s">
        <v>8</v>
      </c>
      <c r="C49" s="28" t="s">
        <v>6</v>
      </c>
      <c r="D49" s="28" t="s">
        <v>2790</v>
      </c>
      <c r="E49" s="36">
        <v>249.711377</v>
      </c>
      <c r="F49" s="36">
        <v>248.39058800000001</v>
      </c>
      <c r="G49" s="36">
        <v>238.677334</v>
      </c>
      <c r="H49" s="36">
        <v>236.216206</v>
      </c>
      <c r="I49" s="36">
        <v>229.04704100000001</v>
      </c>
      <c r="J49" s="36">
        <v>221.20638400000001</v>
      </c>
      <c r="K49" s="36">
        <v>219.54015799999999</v>
      </c>
      <c r="L49" s="36">
        <v>213.07255699999999</v>
      </c>
      <c r="M49" s="36">
        <v>208.76490999999999</v>
      </c>
      <c r="N49" s="36">
        <v>204.47690399999999</v>
      </c>
      <c r="O49" s="36">
        <v>201.43408099999999</v>
      </c>
      <c r="P49" s="36">
        <v>199.66301000000001</v>
      </c>
      <c r="Q49" s="36">
        <v>192.75427500000001</v>
      </c>
      <c r="R49" s="36">
        <v>187.817711</v>
      </c>
      <c r="S49" s="36">
        <v>184.74959100000001</v>
      </c>
      <c r="T49" s="36">
        <v>180.34110799999999</v>
      </c>
      <c r="U49" s="36">
        <v>174.32381799999999</v>
      </c>
      <c r="V49" s="36">
        <v>173.10644600000001</v>
      </c>
      <c r="W49" s="36">
        <v>167.28095099999999</v>
      </c>
      <c r="X49" s="36">
        <v>202.64874699999999</v>
      </c>
    </row>
    <row r="50" spans="1:24" x14ac:dyDescent="0.3">
      <c r="A50" s="28" t="s">
        <v>16</v>
      </c>
      <c r="B50" s="28" t="s">
        <v>4</v>
      </c>
      <c r="C50" s="28" t="s">
        <v>5</v>
      </c>
      <c r="D50" s="28" t="s">
        <v>2790</v>
      </c>
      <c r="E50" s="36">
        <v>26.870771999999999</v>
      </c>
      <c r="F50" s="36">
        <v>26.892755999999999</v>
      </c>
      <c r="G50" s="36">
        <v>27.233654000000001</v>
      </c>
      <c r="H50" s="36">
        <v>27.454567000000001</v>
      </c>
      <c r="I50" s="36">
        <v>27.402473000000001</v>
      </c>
      <c r="J50" s="36">
        <v>26.561001000000001</v>
      </c>
      <c r="K50" s="36">
        <v>26.778645000000001</v>
      </c>
      <c r="L50" s="36">
        <v>25.297813999999999</v>
      </c>
      <c r="M50" s="36">
        <v>24.442920999999998</v>
      </c>
      <c r="N50" s="36">
        <v>23.681035000000001</v>
      </c>
      <c r="O50" s="36">
        <v>22.617844999999999</v>
      </c>
      <c r="P50" s="36">
        <v>22.389298</v>
      </c>
      <c r="Q50" s="36">
        <v>23.280152000000001</v>
      </c>
      <c r="R50" s="36">
        <v>22.769757999999999</v>
      </c>
      <c r="S50" s="36">
        <v>22.768881</v>
      </c>
      <c r="T50" s="36">
        <v>22.527269</v>
      </c>
      <c r="U50" s="36">
        <v>22.927007</v>
      </c>
      <c r="V50" s="36">
        <v>22.641238999999999</v>
      </c>
      <c r="W50" s="36">
        <v>23.106981000000001</v>
      </c>
      <c r="X50" s="36">
        <v>24.407292000000002</v>
      </c>
    </row>
    <row r="51" spans="1:24" x14ac:dyDescent="0.3">
      <c r="A51" s="28" t="s">
        <v>16</v>
      </c>
      <c r="B51" s="28" t="s">
        <v>4</v>
      </c>
      <c r="C51" s="28" t="s">
        <v>7</v>
      </c>
      <c r="D51" s="28" t="s">
        <v>2790</v>
      </c>
      <c r="E51" s="36">
        <v>24.692781</v>
      </c>
      <c r="F51" s="36">
        <v>24.702013999999998</v>
      </c>
      <c r="G51" s="36">
        <v>24.8551</v>
      </c>
      <c r="H51" s="36">
        <v>24.772506</v>
      </c>
      <c r="I51" s="36">
        <v>24.368773000000001</v>
      </c>
      <c r="J51" s="36">
        <v>23.462129000000001</v>
      </c>
      <c r="K51" s="36">
        <v>23.496566000000001</v>
      </c>
      <c r="L51" s="36">
        <v>21.891462000000001</v>
      </c>
      <c r="M51" s="36">
        <v>21.166975999999998</v>
      </c>
      <c r="N51" s="36">
        <v>20.429849000000001</v>
      </c>
      <c r="O51" s="36">
        <v>19.171123999999999</v>
      </c>
      <c r="P51" s="36">
        <v>18.862172999999999</v>
      </c>
      <c r="Q51" s="36">
        <v>19.529487</v>
      </c>
      <c r="R51" s="36">
        <v>19.01173</v>
      </c>
      <c r="S51" s="36">
        <v>18.895161000000002</v>
      </c>
      <c r="T51" s="36">
        <v>18.398423999999999</v>
      </c>
      <c r="U51" s="36">
        <v>18.586001</v>
      </c>
      <c r="V51" s="36">
        <v>18.200801999999999</v>
      </c>
      <c r="W51" s="36">
        <v>18.372309999999999</v>
      </c>
      <c r="X51" s="36">
        <v>20.963726000000001</v>
      </c>
    </row>
    <row r="52" spans="1:24" x14ac:dyDescent="0.3">
      <c r="A52" s="28" t="s">
        <v>16</v>
      </c>
      <c r="B52" s="28" t="s">
        <v>4</v>
      </c>
      <c r="C52" s="28" t="s">
        <v>6</v>
      </c>
      <c r="D52" s="28" t="s">
        <v>2790</v>
      </c>
      <c r="E52" s="36">
        <v>29.828461999999998</v>
      </c>
      <c r="F52" s="36">
        <v>29.811737999999998</v>
      </c>
      <c r="G52" s="36">
        <v>30.306954000000001</v>
      </c>
      <c r="H52" s="36">
        <v>31.027260999999999</v>
      </c>
      <c r="I52" s="36">
        <v>31.331875</v>
      </c>
      <c r="J52" s="36">
        <v>30.567354999999999</v>
      </c>
      <c r="K52" s="36">
        <v>30.997764</v>
      </c>
      <c r="L52" s="36">
        <v>29.727713000000001</v>
      </c>
      <c r="M52" s="36">
        <v>28.613040000000002</v>
      </c>
      <c r="N52" s="36">
        <v>27.845901000000001</v>
      </c>
      <c r="O52" s="36">
        <v>26.889496000000001</v>
      </c>
      <c r="P52" s="36">
        <v>26.797073999999999</v>
      </c>
      <c r="Q52" s="36">
        <v>28.026228</v>
      </c>
      <c r="R52" s="36">
        <v>27.437586</v>
      </c>
      <c r="S52" s="36">
        <v>27.563593999999998</v>
      </c>
      <c r="T52" s="36">
        <v>27.638704000000001</v>
      </c>
      <c r="U52" s="36">
        <v>28.235755999999999</v>
      </c>
      <c r="V52" s="36">
        <v>28.034517999999998</v>
      </c>
      <c r="W52" s="36">
        <v>28.889147999999999</v>
      </c>
      <c r="X52" s="36">
        <v>28.764446</v>
      </c>
    </row>
    <row r="53" spans="1:24" x14ac:dyDescent="0.3">
      <c r="A53" s="28" t="s">
        <v>16</v>
      </c>
      <c r="B53" s="28" t="s">
        <v>9</v>
      </c>
      <c r="C53" s="28" t="s">
        <v>5</v>
      </c>
      <c r="D53" s="28" t="s">
        <v>2790</v>
      </c>
      <c r="E53" s="36">
        <v>32.299295999999998</v>
      </c>
      <c r="F53" s="36">
        <v>32.477139000000001</v>
      </c>
      <c r="G53" s="36">
        <v>33.296439999999997</v>
      </c>
      <c r="H53" s="36">
        <v>34.337878000000003</v>
      </c>
      <c r="I53" s="36">
        <v>34.945844000000001</v>
      </c>
      <c r="J53" s="36">
        <v>33.443765999999997</v>
      </c>
      <c r="K53" s="36">
        <v>33.836435999999999</v>
      </c>
      <c r="L53" s="36">
        <v>31.976457</v>
      </c>
      <c r="M53" s="36">
        <v>30.823644000000002</v>
      </c>
      <c r="N53" s="36">
        <v>30.314164999999999</v>
      </c>
      <c r="O53" s="36">
        <v>29.702970000000001</v>
      </c>
      <c r="P53" s="36">
        <v>29.281648000000001</v>
      </c>
      <c r="Q53" s="36">
        <v>31.201743</v>
      </c>
      <c r="R53" s="36">
        <v>30.302841999999998</v>
      </c>
      <c r="S53" s="36">
        <v>30.812764000000001</v>
      </c>
      <c r="T53" s="36">
        <v>30.249777000000002</v>
      </c>
      <c r="U53" s="36">
        <v>30.497408</v>
      </c>
      <c r="V53" s="36">
        <v>30.550922</v>
      </c>
      <c r="W53" s="36">
        <v>31.416398999999998</v>
      </c>
      <c r="X53" s="36">
        <v>31.542781000000002</v>
      </c>
    </row>
    <row r="54" spans="1:24" x14ac:dyDescent="0.3">
      <c r="A54" s="28" t="s">
        <v>16</v>
      </c>
      <c r="B54" s="28" t="s">
        <v>9</v>
      </c>
      <c r="C54" s="28" t="s">
        <v>7</v>
      </c>
      <c r="D54" s="28" t="s">
        <v>2790</v>
      </c>
      <c r="E54" s="36">
        <v>30.590347000000001</v>
      </c>
      <c r="F54" s="36">
        <v>30.943345000000001</v>
      </c>
      <c r="G54" s="36">
        <v>31.401097</v>
      </c>
      <c r="H54" s="36">
        <v>31.95478</v>
      </c>
      <c r="I54" s="36">
        <v>32.236176</v>
      </c>
      <c r="J54" s="36">
        <v>30.919726000000001</v>
      </c>
      <c r="K54" s="36">
        <v>30.774889000000002</v>
      </c>
      <c r="L54" s="36">
        <v>28.703847</v>
      </c>
      <c r="M54" s="36">
        <v>27.270526</v>
      </c>
      <c r="N54" s="36">
        <v>27.108744999999999</v>
      </c>
      <c r="O54" s="36">
        <v>26.450762999999998</v>
      </c>
      <c r="P54" s="36">
        <v>25.659579999999998</v>
      </c>
      <c r="Q54" s="36">
        <v>27.023959999999999</v>
      </c>
      <c r="R54" s="36">
        <v>26.258844</v>
      </c>
      <c r="S54" s="36">
        <v>26.385937999999999</v>
      </c>
      <c r="T54" s="36">
        <v>25.493877999999999</v>
      </c>
      <c r="U54" s="36">
        <v>25.708766000000001</v>
      </c>
      <c r="V54" s="36">
        <v>25.471368999999999</v>
      </c>
      <c r="W54" s="36">
        <v>25.996699</v>
      </c>
      <c r="X54" s="36">
        <v>28.083221999999999</v>
      </c>
    </row>
    <row r="55" spans="1:24" x14ac:dyDescent="0.3">
      <c r="A55" s="28" t="s">
        <v>16</v>
      </c>
      <c r="B55" s="28" t="s">
        <v>9</v>
      </c>
      <c r="C55" s="28" t="s">
        <v>6</v>
      </c>
      <c r="D55" s="28" t="s">
        <v>2790</v>
      </c>
      <c r="E55" s="36">
        <v>34.314185000000002</v>
      </c>
      <c r="F55" s="36">
        <v>34.344329999999999</v>
      </c>
      <c r="G55" s="36">
        <v>35.511037999999999</v>
      </c>
      <c r="H55" s="36">
        <v>37.200833000000003</v>
      </c>
      <c r="I55" s="36">
        <v>37.943151</v>
      </c>
      <c r="J55" s="36">
        <v>36.379835</v>
      </c>
      <c r="K55" s="36">
        <v>37.653728999999998</v>
      </c>
      <c r="L55" s="36">
        <v>35.781430999999998</v>
      </c>
      <c r="M55" s="36">
        <v>35.039484999999999</v>
      </c>
      <c r="N55" s="36">
        <v>34.304406999999998</v>
      </c>
      <c r="O55" s="36">
        <v>33.360252000000003</v>
      </c>
      <c r="P55" s="36">
        <v>33.802880000000002</v>
      </c>
      <c r="Q55" s="36">
        <v>36.298842999999998</v>
      </c>
      <c r="R55" s="36">
        <v>35.054189999999998</v>
      </c>
      <c r="S55" s="36">
        <v>36.063268999999998</v>
      </c>
      <c r="T55" s="36">
        <v>35.943382</v>
      </c>
      <c r="U55" s="36">
        <v>36.156305000000003</v>
      </c>
      <c r="V55" s="36">
        <v>36.561048</v>
      </c>
      <c r="W55" s="36">
        <v>37.937941000000002</v>
      </c>
      <c r="X55" s="36">
        <v>35.716276000000001</v>
      </c>
    </row>
    <row r="56" spans="1:24" x14ac:dyDescent="0.3">
      <c r="A56" s="28" t="s">
        <v>16</v>
      </c>
      <c r="B56" s="28" t="s">
        <v>8</v>
      </c>
      <c r="C56" s="28" t="s">
        <v>5</v>
      </c>
      <c r="D56" s="28" t="s">
        <v>2790</v>
      </c>
      <c r="E56" s="36">
        <v>22.206201</v>
      </c>
      <c r="F56" s="36">
        <v>21.181947999999998</v>
      </c>
      <c r="G56" s="36">
        <v>21.148564</v>
      </c>
      <c r="H56" s="36">
        <v>21.374458000000001</v>
      </c>
      <c r="I56" s="36">
        <v>21.064039999999999</v>
      </c>
      <c r="J56" s="36">
        <v>20.607879000000001</v>
      </c>
      <c r="K56" s="36">
        <v>20.326919</v>
      </c>
      <c r="L56" s="36">
        <v>18.831427000000001</v>
      </c>
      <c r="M56" s="36">
        <v>18.385967000000001</v>
      </c>
      <c r="N56" s="36">
        <v>17.561806000000001</v>
      </c>
      <c r="O56" s="36">
        <v>16.165731999999998</v>
      </c>
      <c r="P56" s="36">
        <v>16.128989000000001</v>
      </c>
      <c r="Q56" s="36">
        <v>17.010522000000002</v>
      </c>
      <c r="R56" s="36">
        <v>16.273741999999999</v>
      </c>
      <c r="S56" s="36">
        <v>16.23077</v>
      </c>
      <c r="T56" s="36">
        <v>16.227592999999999</v>
      </c>
      <c r="U56" s="36">
        <v>16.541969999999999</v>
      </c>
      <c r="V56" s="36">
        <v>16.019147</v>
      </c>
      <c r="W56" s="36">
        <v>16.613178000000001</v>
      </c>
      <c r="X56" s="36">
        <v>18.126286</v>
      </c>
    </row>
    <row r="57" spans="1:24" x14ac:dyDescent="0.3">
      <c r="A57" s="28" t="s">
        <v>16</v>
      </c>
      <c r="B57" s="28" t="s">
        <v>8</v>
      </c>
      <c r="C57" s="28" t="s">
        <v>7</v>
      </c>
      <c r="D57" s="28" t="s">
        <v>2790</v>
      </c>
      <c r="E57" s="36">
        <v>19.403680999999999</v>
      </c>
      <c r="F57" s="36">
        <v>18.658054</v>
      </c>
      <c r="G57" s="36">
        <v>18.37369</v>
      </c>
      <c r="H57" s="36">
        <v>18.426929999999999</v>
      </c>
      <c r="I57" s="36">
        <v>17.945892000000001</v>
      </c>
      <c r="J57" s="36">
        <v>17.476240000000001</v>
      </c>
      <c r="K57" s="36">
        <v>17.021283</v>
      </c>
      <c r="L57" s="36">
        <v>15.337878999999999</v>
      </c>
      <c r="M57" s="36">
        <v>15.617718999999999</v>
      </c>
      <c r="N57" s="36">
        <v>14.781162</v>
      </c>
      <c r="O57" s="36">
        <v>13.20126</v>
      </c>
      <c r="P57" s="36">
        <v>13.155108999999999</v>
      </c>
      <c r="Q57" s="36">
        <v>13.773918999999999</v>
      </c>
      <c r="R57" s="36">
        <v>13.013354</v>
      </c>
      <c r="S57" s="36">
        <v>12.767125999999999</v>
      </c>
      <c r="T57" s="36">
        <v>12.959614999999999</v>
      </c>
      <c r="U57" s="36">
        <v>12.956417</v>
      </c>
      <c r="V57" s="36">
        <v>12.341752</v>
      </c>
      <c r="W57" s="36">
        <v>12.599409</v>
      </c>
      <c r="X57" s="36">
        <v>14.939351</v>
      </c>
    </row>
    <row r="58" spans="1:24" x14ac:dyDescent="0.3">
      <c r="A58" s="28" t="s">
        <v>16</v>
      </c>
      <c r="B58" s="28" t="s">
        <v>8</v>
      </c>
      <c r="C58" s="28" t="s">
        <v>6</v>
      </c>
      <c r="D58" s="28" t="s">
        <v>2790</v>
      </c>
      <c r="E58" s="36">
        <v>26.305900000000001</v>
      </c>
      <c r="F58" s="36">
        <v>24.589769</v>
      </c>
      <c r="G58" s="36">
        <v>24.976140999999998</v>
      </c>
      <c r="H58" s="36">
        <v>25.314145</v>
      </c>
      <c r="I58" s="36">
        <v>25.397454</v>
      </c>
      <c r="J58" s="36">
        <v>24.761569000000001</v>
      </c>
      <c r="K58" s="36">
        <v>24.691528999999999</v>
      </c>
      <c r="L58" s="36">
        <v>23.323418</v>
      </c>
      <c r="M58" s="36">
        <v>22.070098999999999</v>
      </c>
      <c r="N58" s="36">
        <v>21.156182000000001</v>
      </c>
      <c r="O58" s="36">
        <v>19.916993000000002</v>
      </c>
      <c r="P58" s="36">
        <v>20.008437000000001</v>
      </c>
      <c r="Q58" s="36">
        <v>21.212012000000001</v>
      </c>
      <c r="R58" s="36">
        <v>20.520392999999999</v>
      </c>
      <c r="S58" s="36">
        <v>20.714224000000002</v>
      </c>
      <c r="T58" s="36">
        <v>20.411366000000001</v>
      </c>
      <c r="U58" s="36">
        <v>20.989687</v>
      </c>
      <c r="V58" s="36">
        <v>20.615264</v>
      </c>
      <c r="W58" s="36">
        <v>21.649376</v>
      </c>
      <c r="X58" s="36">
        <v>22.251781999999999</v>
      </c>
    </row>
    <row r="59" spans="1:24" x14ac:dyDescent="0.3">
      <c r="A59" s="28" t="s">
        <v>17</v>
      </c>
      <c r="B59" s="28" t="s">
        <v>4</v>
      </c>
      <c r="C59" s="28" t="s">
        <v>5</v>
      </c>
      <c r="D59" s="28" t="s">
        <v>2790</v>
      </c>
      <c r="E59" s="36">
        <v>287.08374900000001</v>
      </c>
      <c r="F59" s="36">
        <v>277.71994100000001</v>
      </c>
      <c r="G59" s="36">
        <v>268.85335199999997</v>
      </c>
      <c r="H59" s="36">
        <v>263.61771900000002</v>
      </c>
      <c r="I59" s="36">
        <v>254.69111100000001</v>
      </c>
      <c r="J59" s="36">
        <v>238.861615</v>
      </c>
      <c r="K59" s="36">
        <v>233.86090999999999</v>
      </c>
      <c r="L59" s="36">
        <v>221.61644200000001</v>
      </c>
      <c r="M59" s="36">
        <v>211.57834800000001</v>
      </c>
      <c r="N59" s="36">
        <v>207.43055699999999</v>
      </c>
      <c r="O59" s="36">
        <v>197.37876199999999</v>
      </c>
      <c r="P59" s="36">
        <v>193.582019</v>
      </c>
      <c r="Q59" s="36">
        <v>187.70967999999999</v>
      </c>
      <c r="R59" s="36">
        <v>184.40297799999999</v>
      </c>
      <c r="S59" s="36">
        <v>183.63664399999999</v>
      </c>
      <c r="T59" s="36">
        <v>180.71526499999999</v>
      </c>
      <c r="U59" s="36">
        <v>182.44435300000001</v>
      </c>
      <c r="V59" s="36">
        <v>179.36651800000001</v>
      </c>
      <c r="W59" s="36">
        <v>178.944131</v>
      </c>
      <c r="X59" s="36">
        <v>213.68491900000001</v>
      </c>
    </row>
    <row r="60" spans="1:24" x14ac:dyDescent="0.3">
      <c r="A60" s="28" t="s">
        <v>17</v>
      </c>
      <c r="B60" s="28" t="s">
        <v>4</v>
      </c>
      <c r="C60" s="28" t="s">
        <v>7</v>
      </c>
      <c r="D60" s="28" t="s">
        <v>2790</v>
      </c>
      <c r="E60" s="36">
        <v>234.866996</v>
      </c>
      <c r="F60" s="36">
        <v>227.16660200000001</v>
      </c>
      <c r="G60" s="36">
        <v>221.21128300000001</v>
      </c>
      <c r="H60" s="36">
        <v>215.738381</v>
      </c>
      <c r="I60" s="36">
        <v>208.644227</v>
      </c>
      <c r="J60" s="36">
        <v>195.43906200000001</v>
      </c>
      <c r="K60" s="36">
        <v>191.24693600000001</v>
      </c>
      <c r="L60" s="36">
        <v>180.193375</v>
      </c>
      <c r="M60" s="36">
        <v>171.41632300000001</v>
      </c>
      <c r="N60" s="36">
        <v>168.10702800000001</v>
      </c>
      <c r="O60" s="36">
        <v>158.021974</v>
      </c>
      <c r="P60" s="36">
        <v>154.642323</v>
      </c>
      <c r="Q60" s="36">
        <v>149.76008899999999</v>
      </c>
      <c r="R60" s="36">
        <v>146.397863</v>
      </c>
      <c r="S60" s="36">
        <v>145.03749099999999</v>
      </c>
      <c r="T60" s="36">
        <v>142.50671500000001</v>
      </c>
      <c r="U60" s="36">
        <v>144.57254499999999</v>
      </c>
      <c r="V60" s="36">
        <v>141.131315</v>
      </c>
      <c r="W60" s="36">
        <v>140.35889700000001</v>
      </c>
      <c r="X60" s="36">
        <v>172.80896200000001</v>
      </c>
    </row>
    <row r="61" spans="1:24" x14ac:dyDescent="0.3">
      <c r="A61" s="28" t="s">
        <v>17</v>
      </c>
      <c r="B61" s="28" t="s">
        <v>4</v>
      </c>
      <c r="C61" s="28" t="s">
        <v>6</v>
      </c>
      <c r="D61" s="28" t="s">
        <v>2790</v>
      </c>
      <c r="E61" s="36">
        <v>356.25425300000001</v>
      </c>
      <c r="F61" s="36">
        <v>344.63139999999999</v>
      </c>
      <c r="G61" s="36">
        <v>331.22818899999999</v>
      </c>
      <c r="H61" s="36">
        <v>326.67877700000003</v>
      </c>
      <c r="I61" s="36">
        <v>314.76503100000002</v>
      </c>
      <c r="J61" s="36">
        <v>295.27378800000002</v>
      </c>
      <c r="K61" s="36">
        <v>289.09623699999997</v>
      </c>
      <c r="L61" s="36">
        <v>274.78287599999999</v>
      </c>
      <c r="M61" s="36">
        <v>262.88871399999999</v>
      </c>
      <c r="N61" s="36">
        <v>257.49635699999999</v>
      </c>
      <c r="O61" s="36">
        <v>247.70540600000001</v>
      </c>
      <c r="P61" s="36">
        <v>243.25322299999999</v>
      </c>
      <c r="Q61" s="36">
        <v>235.675377</v>
      </c>
      <c r="R61" s="36">
        <v>232.310678</v>
      </c>
      <c r="S61" s="36">
        <v>232.093503</v>
      </c>
      <c r="T61" s="36">
        <v>228.35233700000001</v>
      </c>
      <c r="U61" s="36">
        <v>229.38172800000001</v>
      </c>
      <c r="V61" s="36">
        <v>226.70953299999999</v>
      </c>
      <c r="W61" s="36">
        <v>226.64702500000001</v>
      </c>
      <c r="X61" s="36">
        <v>265.540234</v>
      </c>
    </row>
    <row r="62" spans="1:24" x14ac:dyDescent="0.3">
      <c r="A62" s="28" t="s">
        <v>17</v>
      </c>
      <c r="B62" s="28" t="s">
        <v>9</v>
      </c>
      <c r="C62" s="28" t="s">
        <v>5</v>
      </c>
      <c r="D62" s="28" t="s">
        <v>2790</v>
      </c>
      <c r="E62" s="36">
        <v>322.10471699999999</v>
      </c>
      <c r="F62" s="36">
        <v>312.99508300000002</v>
      </c>
      <c r="G62" s="36">
        <v>305.38486899999998</v>
      </c>
      <c r="H62" s="36">
        <v>304.12183800000003</v>
      </c>
      <c r="I62" s="36">
        <v>295.63908300000003</v>
      </c>
      <c r="J62" s="36">
        <v>277.84447799999998</v>
      </c>
      <c r="K62" s="36">
        <v>274.91466500000001</v>
      </c>
      <c r="L62" s="36">
        <v>262.30618900000002</v>
      </c>
      <c r="M62" s="36">
        <v>253.53250399999999</v>
      </c>
      <c r="N62" s="36">
        <v>249.33780899999999</v>
      </c>
      <c r="O62" s="36">
        <v>238.37502000000001</v>
      </c>
      <c r="P62" s="36">
        <v>234.51306400000001</v>
      </c>
      <c r="Q62" s="36">
        <v>229.085928</v>
      </c>
      <c r="R62" s="36">
        <v>225.73977099999999</v>
      </c>
      <c r="S62" s="36">
        <v>227.65204299999999</v>
      </c>
      <c r="T62" s="36">
        <v>225.778942</v>
      </c>
      <c r="U62" s="36">
        <v>227.977316</v>
      </c>
      <c r="V62" s="36">
        <v>226.59414699999999</v>
      </c>
      <c r="W62" s="36">
        <v>223.63385299999999</v>
      </c>
      <c r="X62" s="36">
        <v>256.62161600000002</v>
      </c>
    </row>
    <row r="63" spans="1:24" x14ac:dyDescent="0.3">
      <c r="A63" s="28" t="s">
        <v>17</v>
      </c>
      <c r="B63" s="28" t="s">
        <v>9</v>
      </c>
      <c r="C63" s="28" t="s">
        <v>7</v>
      </c>
      <c r="D63" s="28" t="s">
        <v>2790</v>
      </c>
      <c r="E63" s="36">
        <v>261.52678900000001</v>
      </c>
      <c r="F63" s="36">
        <v>254.55276599999999</v>
      </c>
      <c r="G63" s="36">
        <v>249.560092</v>
      </c>
      <c r="H63" s="36">
        <v>247.408715</v>
      </c>
      <c r="I63" s="36">
        <v>240.83852899999999</v>
      </c>
      <c r="J63" s="36">
        <v>226.746568</v>
      </c>
      <c r="K63" s="36">
        <v>225.893733</v>
      </c>
      <c r="L63" s="36">
        <v>212.64992100000001</v>
      </c>
      <c r="M63" s="36">
        <v>205.22880799999999</v>
      </c>
      <c r="N63" s="36">
        <v>203.13207199999999</v>
      </c>
      <c r="O63" s="36">
        <v>190.762225</v>
      </c>
      <c r="P63" s="36">
        <v>187.89269899999999</v>
      </c>
      <c r="Q63" s="36">
        <v>182.944548</v>
      </c>
      <c r="R63" s="36">
        <v>180.11851899999999</v>
      </c>
      <c r="S63" s="36">
        <v>181.23193599999999</v>
      </c>
      <c r="T63" s="36">
        <v>178.5033</v>
      </c>
      <c r="U63" s="36">
        <v>181.323758</v>
      </c>
      <c r="V63" s="36">
        <v>179.40333000000001</v>
      </c>
      <c r="W63" s="36">
        <v>174.65828099999999</v>
      </c>
      <c r="X63" s="36">
        <v>207.40245899999999</v>
      </c>
    </row>
    <row r="64" spans="1:24" x14ac:dyDescent="0.3">
      <c r="A64" s="28" t="s">
        <v>17</v>
      </c>
      <c r="B64" s="28" t="s">
        <v>9</v>
      </c>
      <c r="C64" s="28" t="s">
        <v>6</v>
      </c>
      <c r="D64" s="28" t="s">
        <v>2790</v>
      </c>
      <c r="E64" s="36">
        <v>401.81947700000001</v>
      </c>
      <c r="F64" s="36">
        <v>389.04979400000002</v>
      </c>
      <c r="G64" s="36">
        <v>377.63574999999997</v>
      </c>
      <c r="H64" s="36">
        <v>377.46955700000001</v>
      </c>
      <c r="I64" s="36">
        <v>365.481111</v>
      </c>
      <c r="J64" s="36">
        <v>342.53068000000002</v>
      </c>
      <c r="K64" s="36">
        <v>336.79314399999998</v>
      </c>
      <c r="L64" s="36">
        <v>324.44124499999998</v>
      </c>
      <c r="M64" s="36">
        <v>313.10387300000002</v>
      </c>
      <c r="N64" s="36">
        <v>306.24770599999999</v>
      </c>
      <c r="O64" s="36">
        <v>297.52032800000001</v>
      </c>
      <c r="P64" s="36">
        <v>292.33264700000001</v>
      </c>
      <c r="Q64" s="36">
        <v>285.39788600000003</v>
      </c>
      <c r="R64" s="36">
        <v>281.25973800000003</v>
      </c>
      <c r="S64" s="36">
        <v>283.44746500000002</v>
      </c>
      <c r="T64" s="36">
        <v>282.573556</v>
      </c>
      <c r="U64" s="36">
        <v>284.16963800000002</v>
      </c>
      <c r="V64" s="36">
        <v>282.97062399999999</v>
      </c>
      <c r="W64" s="36">
        <v>282.69824199999999</v>
      </c>
      <c r="X64" s="36">
        <v>317.330895</v>
      </c>
    </row>
    <row r="65" spans="1:24" x14ac:dyDescent="0.3">
      <c r="A65" s="28" t="s">
        <v>17</v>
      </c>
      <c r="B65" s="28" t="s">
        <v>8</v>
      </c>
      <c r="C65" s="28" t="s">
        <v>5</v>
      </c>
      <c r="D65" s="28" t="s">
        <v>2790</v>
      </c>
      <c r="E65" s="36">
        <v>258.24105400000002</v>
      </c>
      <c r="F65" s="36">
        <v>251.362133</v>
      </c>
      <c r="G65" s="36">
        <v>238.285732</v>
      </c>
      <c r="H65" s="36">
        <v>231.91424499999999</v>
      </c>
      <c r="I65" s="36">
        <v>223.04027500000001</v>
      </c>
      <c r="J65" s="36">
        <v>207.70452800000001</v>
      </c>
      <c r="K65" s="36">
        <v>201.502308</v>
      </c>
      <c r="L65" s="36">
        <v>193.42356799999999</v>
      </c>
      <c r="M65" s="36">
        <v>183.297089</v>
      </c>
      <c r="N65" s="36">
        <v>179.01040699999999</v>
      </c>
      <c r="O65" s="36">
        <v>168.72254699999999</v>
      </c>
      <c r="P65" s="36">
        <v>166.103668</v>
      </c>
      <c r="Q65" s="36">
        <v>159.62396100000001</v>
      </c>
      <c r="R65" s="36">
        <v>154.95726099999999</v>
      </c>
      <c r="S65" s="36">
        <v>153.37583000000001</v>
      </c>
      <c r="T65" s="36">
        <v>148.46543399999999</v>
      </c>
      <c r="U65" s="36">
        <v>149.483856</v>
      </c>
      <c r="V65" s="36">
        <v>146.291865</v>
      </c>
      <c r="W65" s="36">
        <v>146.14325400000001</v>
      </c>
      <c r="X65" s="36">
        <v>182.07257899999999</v>
      </c>
    </row>
    <row r="66" spans="1:24" x14ac:dyDescent="0.3">
      <c r="A66" s="28" t="s">
        <v>17</v>
      </c>
      <c r="B66" s="28" t="s">
        <v>8</v>
      </c>
      <c r="C66" s="28" t="s">
        <v>7</v>
      </c>
      <c r="D66" s="28" t="s">
        <v>2790</v>
      </c>
      <c r="E66" s="36">
        <v>213.97024300000001</v>
      </c>
      <c r="F66" s="36">
        <v>208.37883600000001</v>
      </c>
      <c r="G66" s="36">
        <v>200.028998</v>
      </c>
      <c r="H66" s="36">
        <v>193.35254800000001</v>
      </c>
      <c r="I66" s="36">
        <v>184.85765799999999</v>
      </c>
      <c r="J66" s="36">
        <v>174.17781199999999</v>
      </c>
      <c r="K66" s="36">
        <v>167.523483</v>
      </c>
      <c r="L66" s="36">
        <v>159.95243600000001</v>
      </c>
      <c r="M66" s="36">
        <v>151.32224099999999</v>
      </c>
      <c r="N66" s="36">
        <v>147.89964599999999</v>
      </c>
      <c r="O66" s="36">
        <v>138.35137599999999</v>
      </c>
      <c r="P66" s="36">
        <v>135.501598</v>
      </c>
      <c r="Q66" s="36">
        <v>129.71147099999999</v>
      </c>
      <c r="R66" s="36">
        <v>124.86626200000001</v>
      </c>
      <c r="S66" s="36">
        <v>122.66154899999999</v>
      </c>
      <c r="T66" s="36">
        <v>119.078413</v>
      </c>
      <c r="U66" s="36">
        <v>119.847099</v>
      </c>
      <c r="V66" s="36">
        <v>115.95260399999999</v>
      </c>
      <c r="W66" s="36">
        <v>116.43554</v>
      </c>
      <c r="X66" s="36">
        <v>149.74151800000001</v>
      </c>
    </row>
    <row r="67" spans="1:24" x14ac:dyDescent="0.3">
      <c r="A67" s="28" t="s">
        <v>17</v>
      </c>
      <c r="B67" s="28" t="s">
        <v>8</v>
      </c>
      <c r="C67" s="28" t="s">
        <v>6</v>
      </c>
      <c r="D67" s="28" t="s">
        <v>2790</v>
      </c>
      <c r="E67" s="36">
        <v>318.253626</v>
      </c>
      <c r="F67" s="36">
        <v>309.33595300000002</v>
      </c>
      <c r="G67" s="36">
        <v>288.37873500000001</v>
      </c>
      <c r="H67" s="36">
        <v>283.46532500000001</v>
      </c>
      <c r="I67" s="36">
        <v>273.61900300000002</v>
      </c>
      <c r="J67" s="36">
        <v>251.584474</v>
      </c>
      <c r="K67" s="36">
        <v>246.22061600000001</v>
      </c>
      <c r="L67" s="36">
        <v>236.902908</v>
      </c>
      <c r="M67" s="36">
        <v>225.09293700000001</v>
      </c>
      <c r="N67" s="36">
        <v>219.838945</v>
      </c>
      <c r="O67" s="36">
        <v>208.443018</v>
      </c>
      <c r="P67" s="36">
        <v>206.232449</v>
      </c>
      <c r="Q67" s="36">
        <v>198.08597499999999</v>
      </c>
      <c r="R67" s="36">
        <v>193.95677000000001</v>
      </c>
      <c r="S67" s="36">
        <v>193.51670899999999</v>
      </c>
      <c r="T67" s="36">
        <v>186.40015500000001</v>
      </c>
      <c r="U67" s="36">
        <v>187.430499</v>
      </c>
      <c r="V67" s="36">
        <v>184.97738699999999</v>
      </c>
      <c r="W67" s="36">
        <v>183.73818399999999</v>
      </c>
      <c r="X67" s="36">
        <v>223.97997699999999</v>
      </c>
    </row>
    <row r="68" spans="1:24" x14ac:dyDescent="0.3">
      <c r="A68" s="28" t="s">
        <v>18</v>
      </c>
      <c r="B68" s="28" t="s">
        <v>4</v>
      </c>
      <c r="C68" s="28" t="s">
        <v>5</v>
      </c>
      <c r="D68" s="28" t="s">
        <v>2790</v>
      </c>
      <c r="E68" s="36">
        <v>10.370748000000001</v>
      </c>
      <c r="F68" s="36">
        <v>10.356787000000001</v>
      </c>
      <c r="G68" s="36">
        <v>10.298216999999999</v>
      </c>
      <c r="H68" s="36">
        <v>10.197272999999999</v>
      </c>
      <c r="I68" s="36">
        <v>10.094818</v>
      </c>
      <c r="J68" s="36">
        <v>9.7476369999999992</v>
      </c>
      <c r="K68" s="36">
        <v>9.7676010000000009</v>
      </c>
      <c r="L68" s="36">
        <v>9.5703270000000007</v>
      </c>
      <c r="M68" s="36">
        <v>9.9537479999999992</v>
      </c>
      <c r="N68" s="36">
        <v>10.049136000000001</v>
      </c>
      <c r="O68" s="36">
        <v>10.058686</v>
      </c>
      <c r="P68" s="36">
        <v>10.334820000000001</v>
      </c>
      <c r="Q68" s="36">
        <v>10.67404</v>
      </c>
      <c r="R68" s="36">
        <v>10.941717000000001</v>
      </c>
      <c r="S68" s="36">
        <v>11.224247999999999</v>
      </c>
      <c r="T68" s="36">
        <v>11.546006</v>
      </c>
      <c r="U68" s="36">
        <v>11.969059</v>
      </c>
      <c r="V68" s="36">
        <v>11.841461000000001</v>
      </c>
      <c r="W68" s="36">
        <v>12.003963000000001</v>
      </c>
      <c r="X68" s="36">
        <v>10.685495</v>
      </c>
    </row>
    <row r="69" spans="1:24" x14ac:dyDescent="0.3">
      <c r="A69" s="28" t="s">
        <v>18</v>
      </c>
      <c r="B69" s="28" t="s">
        <v>4</v>
      </c>
      <c r="C69" s="28" t="s">
        <v>7</v>
      </c>
      <c r="D69" s="28" t="s">
        <v>2790</v>
      </c>
      <c r="E69" s="36">
        <v>6.5363389999999999</v>
      </c>
      <c r="F69" s="36">
        <v>6.6148939999999996</v>
      </c>
      <c r="G69" s="36">
        <v>6.691827</v>
      </c>
      <c r="H69" s="36">
        <v>6.7300909999999998</v>
      </c>
      <c r="I69" s="36">
        <v>6.4438639999999996</v>
      </c>
      <c r="J69" s="36">
        <v>6.3155159999999997</v>
      </c>
      <c r="K69" s="36">
        <v>6.2610440000000001</v>
      </c>
      <c r="L69" s="36">
        <v>6.232208</v>
      </c>
      <c r="M69" s="36">
        <v>6.3431369999999996</v>
      </c>
      <c r="N69" s="36">
        <v>6.4395550000000004</v>
      </c>
      <c r="O69" s="36">
        <v>6.6034110000000004</v>
      </c>
      <c r="P69" s="36">
        <v>6.7348999999999997</v>
      </c>
      <c r="Q69" s="36">
        <v>7.1913619999999998</v>
      </c>
      <c r="R69" s="36">
        <v>7.2667710000000003</v>
      </c>
      <c r="S69" s="36">
        <v>7.3650960000000003</v>
      </c>
      <c r="T69" s="36">
        <v>7.7563279999999999</v>
      </c>
      <c r="U69" s="36">
        <v>8.2533589999999997</v>
      </c>
      <c r="V69" s="36">
        <v>8.1749639999999992</v>
      </c>
      <c r="W69" s="36">
        <v>8.3298509999999997</v>
      </c>
      <c r="X69" s="36">
        <v>7.0150670000000002</v>
      </c>
    </row>
    <row r="70" spans="1:24" x14ac:dyDescent="0.3">
      <c r="A70" s="28" t="s">
        <v>18</v>
      </c>
      <c r="B70" s="28" t="s">
        <v>4</v>
      </c>
      <c r="C70" s="28" t="s">
        <v>6</v>
      </c>
      <c r="D70" s="28" t="s">
        <v>2790</v>
      </c>
      <c r="E70" s="36">
        <v>14.759328</v>
      </c>
      <c r="F70" s="36">
        <v>14.600025</v>
      </c>
      <c r="G70" s="36">
        <v>14.380134999999999</v>
      </c>
      <c r="H70" s="36">
        <v>14.088112000000001</v>
      </c>
      <c r="I70" s="36">
        <v>14.186035</v>
      </c>
      <c r="J70" s="36">
        <v>13.602392999999999</v>
      </c>
      <c r="K70" s="36">
        <v>13.661968</v>
      </c>
      <c r="L70" s="36">
        <v>13.28168</v>
      </c>
      <c r="M70" s="36">
        <v>13.942049000000001</v>
      </c>
      <c r="N70" s="36">
        <v>14.013178</v>
      </c>
      <c r="O70" s="36">
        <v>13.816393</v>
      </c>
      <c r="P70" s="36">
        <v>14.303246</v>
      </c>
      <c r="Q70" s="36">
        <v>14.537057000000001</v>
      </c>
      <c r="R70" s="36">
        <v>14.954615</v>
      </c>
      <c r="S70" s="36">
        <v>15.413406999999999</v>
      </c>
      <c r="T70" s="36">
        <v>15.685403000000001</v>
      </c>
      <c r="U70" s="36">
        <v>16.101382000000001</v>
      </c>
      <c r="V70" s="36">
        <v>15.931732</v>
      </c>
      <c r="W70" s="36">
        <v>16.067488999999998</v>
      </c>
      <c r="X70" s="36">
        <v>14.721546999999999</v>
      </c>
    </row>
    <row r="71" spans="1:24" x14ac:dyDescent="0.3">
      <c r="A71" s="28" t="s">
        <v>18</v>
      </c>
      <c r="B71" s="28" t="s">
        <v>9</v>
      </c>
      <c r="C71" s="28" t="s">
        <v>5</v>
      </c>
      <c r="D71" s="28" t="s">
        <v>2790</v>
      </c>
      <c r="E71" s="36">
        <v>11.898545</v>
      </c>
      <c r="F71" s="36">
        <v>11.532316</v>
      </c>
      <c r="G71" s="36">
        <v>11.519307</v>
      </c>
      <c r="H71" s="36">
        <v>11.466843000000001</v>
      </c>
      <c r="I71" s="36">
        <v>11.436589</v>
      </c>
      <c r="J71" s="36">
        <v>11.569872999999999</v>
      </c>
      <c r="K71" s="36">
        <v>11.26397</v>
      </c>
      <c r="L71" s="36">
        <v>11.29804</v>
      </c>
      <c r="M71" s="36">
        <v>11.736701999999999</v>
      </c>
      <c r="N71" s="36">
        <v>11.99695</v>
      </c>
      <c r="O71" s="36">
        <v>11.662601</v>
      </c>
      <c r="P71" s="36">
        <v>12.483891</v>
      </c>
      <c r="Q71" s="36">
        <v>12.984487</v>
      </c>
      <c r="R71" s="36">
        <v>13.209604000000001</v>
      </c>
      <c r="S71" s="36">
        <v>13.92441</v>
      </c>
      <c r="T71" s="36">
        <v>14.614115</v>
      </c>
      <c r="U71" s="36">
        <v>15.610172</v>
      </c>
      <c r="V71" s="36">
        <v>15.406345999999999</v>
      </c>
      <c r="W71" s="36">
        <v>15.846560999999999</v>
      </c>
      <c r="X71" s="36">
        <v>12.821232</v>
      </c>
    </row>
    <row r="72" spans="1:24" x14ac:dyDescent="0.3">
      <c r="A72" s="28" t="s">
        <v>18</v>
      </c>
      <c r="B72" s="28" t="s">
        <v>9</v>
      </c>
      <c r="C72" s="28" t="s">
        <v>7</v>
      </c>
      <c r="D72" s="28" t="s">
        <v>2790</v>
      </c>
      <c r="E72" s="36">
        <v>7.077051</v>
      </c>
      <c r="F72" s="36">
        <v>7.213743</v>
      </c>
      <c r="G72" s="36">
        <v>7.1650280000000004</v>
      </c>
      <c r="H72" s="36">
        <v>7.4050929999999999</v>
      </c>
      <c r="I72" s="36">
        <v>6.7596619999999996</v>
      </c>
      <c r="J72" s="36">
        <v>7.2561799999999996</v>
      </c>
      <c r="K72" s="36">
        <v>7.1565919999999998</v>
      </c>
      <c r="L72" s="36">
        <v>7.0549039999999996</v>
      </c>
      <c r="M72" s="36">
        <v>7.2828949999999999</v>
      </c>
      <c r="N72" s="36">
        <v>7.3393100000000002</v>
      </c>
      <c r="O72" s="36">
        <v>7.5713010000000001</v>
      </c>
      <c r="P72" s="36">
        <v>7.7910729999999999</v>
      </c>
      <c r="Q72" s="36">
        <v>8.4857770000000006</v>
      </c>
      <c r="R72" s="36">
        <v>8.6331939999999996</v>
      </c>
      <c r="S72" s="36">
        <v>9.1373789999999993</v>
      </c>
      <c r="T72" s="36">
        <v>9.8352389999999996</v>
      </c>
      <c r="U72" s="36">
        <v>10.614443</v>
      </c>
      <c r="V72" s="36">
        <v>10.199598</v>
      </c>
      <c r="W72" s="36">
        <v>10.7127</v>
      </c>
      <c r="X72" s="36">
        <v>8.198188</v>
      </c>
    </row>
    <row r="73" spans="1:24" x14ac:dyDescent="0.3">
      <c r="A73" s="28" t="s">
        <v>18</v>
      </c>
      <c r="B73" s="28" t="s">
        <v>9</v>
      </c>
      <c r="C73" s="28" t="s">
        <v>6</v>
      </c>
      <c r="D73" s="28" t="s">
        <v>2790</v>
      </c>
      <c r="E73" s="36">
        <v>17.269997</v>
      </c>
      <c r="F73" s="36">
        <v>16.401646</v>
      </c>
      <c r="G73" s="36">
        <v>16.360071999999999</v>
      </c>
      <c r="H73" s="36">
        <v>15.947035</v>
      </c>
      <c r="I73" s="36">
        <v>16.533640999999999</v>
      </c>
      <c r="J73" s="36">
        <v>16.356605999999999</v>
      </c>
      <c r="K73" s="36">
        <v>15.801693</v>
      </c>
      <c r="L73" s="36">
        <v>15.924773</v>
      </c>
      <c r="M73" s="36">
        <v>16.575019000000001</v>
      </c>
      <c r="N73" s="36">
        <v>17.036404000000001</v>
      </c>
      <c r="O73" s="36">
        <v>16.120443999999999</v>
      </c>
      <c r="P73" s="36">
        <v>17.540441000000001</v>
      </c>
      <c r="Q73" s="36">
        <v>17.843184000000001</v>
      </c>
      <c r="R73" s="36">
        <v>18.168783000000001</v>
      </c>
      <c r="S73" s="36">
        <v>19.120642</v>
      </c>
      <c r="T73" s="36">
        <v>19.833604000000001</v>
      </c>
      <c r="U73" s="36">
        <v>21.046842000000002</v>
      </c>
      <c r="V73" s="36">
        <v>21.108640000000001</v>
      </c>
      <c r="W73" s="36">
        <v>21.454204000000001</v>
      </c>
      <c r="X73" s="36">
        <v>17.887599000000002</v>
      </c>
    </row>
    <row r="74" spans="1:24" x14ac:dyDescent="0.3">
      <c r="A74" s="28" t="s">
        <v>18</v>
      </c>
      <c r="B74" s="28" t="s">
        <v>8</v>
      </c>
      <c r="C74" s="28" t="s">
        <v>5</v>
      </c>
      <c r="D74" s="28" t="s">
        <v>2790</v>
      </c>
      <c r="E74" s="36">
        <v>8.38809</v>
      </c>
      <c r="F74" s="36">
        <v>8.1958690000000001</v>
      </c>
      <c r="G74" s="36">
        <v>8.2051780000000001</v>
      </c>
      <c r="H74" s="36">
        <v>8.0166249999999994</v>
      </c>
      <c r="I74" s="36">
        <v>7.9795210000000001</v>
      </c>
      <c r="J74" s="36">
        <v>7.2277570000000004</v>
      </c>
      <c r="K74" s="36">
        <v>7.4088599999999998</v>
      </c>
      <c r="L74" s="36">
        <v>7.1963800000000004</v>
      </c>
      <c r="M74" s="36">
        <v>7.4091570000000004</v>
      </c>
      <c r="N74" s="36">
        <v>7.5426529999999996</v>
      </c>
      <c r="O74" s="36">
        <v>7.5707769999999996</v>
      </c>
      <c r="P74" s="36">
        <v>7.7239940000000002</v>
      </c>
      <c r="Q74" s="36">
        <v>7.6742759999999999</v>
      </c>
      <c r="R74" s="36">
        <v>7.8026780000000002</v>
      </c>
      <c r="S74" s="36">
        <v>7.8964629999999998</v>
      </c>
      <c r="T74" s="36">
        <v>8.103351</v>
      </c>
      <c r="U74" s="36">
        <v>8.2502859999999991</v>
      </c>
      <c r="V74" s="36">
        <v>8.2207480000000004</v>
      </c>
      <c r="W74" s="36">
        <v>8.3607560000000003</v>
      </c>
      <c r="X74" s="36">
        <v>7.8581880000000002</v>
      </c>
    </row>
    <row r="75" spans="1:24" x14ac:dyDescent="0.3">
      <c r="A75" s="28" t="s">
        <v>18</v>
      </c>
      <c r="B75" s="28" t="s">
        <v>8</v>
      </c>
      <c r="C75" s="28" t="s">
        <v>7</v>
      </c>
      <c r="D75" s="28" t="s">
        <v>2790</v>
      </c>
      <c r="E75" s="36">
        <v>5.5232200000000002</v>
      </c>
      <c r="F75" s="36">
        <v>5.457503</v>
      </c>
      <c r="G75" s="36">
        <v>5.5821370000000003</v>
      </c>
      <c r="H75" s="36">
        <v>5.5228580000000003</v>
      </c>
      <c r="I75" s="36">
        <v>5.4659690000000003</v>
      </c>
      <c r="J75" s="36">
        <v>4.8641909999999999</v>
      </c>
      <c r="K75" s="36">
        <v>5.0304289999999998</v>
      </c>
      <c r="L75" s="36">
        <v>5.0082110000000002</v>
      </c>
      <c r="M75" s="36">
        <v>4.9025499999999997</v>
      </c>
      <c r="N75" s="36">
        <v>5.0733610000000002</v>
      </c>
      <c r="O75" s="36">
        <v>5.1773889999999998</v>
      </c>
      <c r="P75" s="36">
        <v>5.1371399999999996</v>
      </c>
      <c r="Q75" s="36">
        <v>5.5152760000000001</v>
      </c>
      <c r="R75" s="36">
        <v>5.4258249999999997</v>
      </c>
      <c r="S75" s="36">
        <v>5.3702079999999999</v>
      </c>
      <c r="T75" s="36">
        <v>5.4329689999999999</v>
      </c>
      <c r="U75" s="36">
        <v>5.7967209999999998</v>
      </c>
      <c r="V75" s="36">
        <v>5.8084749999999996</v>
      </c>
      <c r="W75" s="36">
        <v>5.9220930000000003</v>
      </c>
      <c r="X75" s="36">
        <v>5.3863099999999999</v>
      </c>
    </row>
    <row r="76" spans="1:24" x14ac:dyDescent="0.3">
      <c r="A76" s="28" t="s">
        <v>18</v>
      </c>
      <c r="B76" s="28" t="s">
        <v>8</v>
      </c>
      <c r="C76" s="28" t="s">
        <v>6</v>
      </c>
      <c r="D76" s="28" t="s">
        <v>2790</v>
      </c>
      <c r="E76" s="36">
        <v>11.684689000000001</v>
      </c>
      <c r="F76" s="36">
        <v>11.372569</v>
      </c>
      <c r="G76" s="36">
        <v>11.269591999999999</v>
      </c>
      <c r="H76" s="36">
        <v>10.851247000000001</v>
      </c>
      <c r="I76" s="36">
        <v>10.935465000000001</v>
      </c>
      <c r="J76" s="36">
        <v>9.8541819999999998</v>
      </c>
      <c r="K76" s="36">
        <v>10.107144</v>
      </c>
      <c r="L76" s="36">
        <v>9.6642170000000007</v>
      </c>
      <c r="M76" s="36">
        <v>10.272152999999999</v>
      </c>
      <c r="N76" s="36">
        <v>10.312015000000001</v>
      </c>
      <c r="O76" s="36">
        <v>10.261063999999999</v>
      </c>
      <c r="P76" s="36">
        <v>10.617584000000001</v>
      </c>
      <c r="Q76" s="36">
        <v>10.112170000000001</v>
      </c>
      <c r="R76" s="36">
        <v>10.467117999999999</v>
      </c>
      <c r="S76" s="36">
        <v>10.737902</v>
      </c>
      <c r="T76" s="36">
        <v>11.108124</v>
      </c>
      <c r="U76" s="36">
        <v>10.964430999999999</v>
      </c>
      <c r="V76" s="36">
        <v>10.980472000000001</v>
      </c>
      <c r="W76" s="36">
        <v>11.098103</v>
      </c>
      <c r="X76" s="36">
        <v>10.696633</v>
      </c>
    </row>
    <row r="77" spans="1:24" x14ac:dyDescent="0.3">
      <c r="A77" s="28" t="s">
        <v>19</v>
      </c>
      <c r="B77" s="28" t="s">
        <v>4</v>
      </c>
      <c r="C77" s="28" t="s">
        <v>5</v>
      </c>
      <c r="D77" s="28" t="s">
        <v>2790</v>
      </c>
      <c r="E77" s="36">
        <v>48.152093999999998</v>
      </c>
      <c r="F77" s="36">
        <v>46.774214000000001</v>
      </c>
      <c r="G77" s="36">
        <v>46.518194000000001</v>
      </c>
      <c r="H77" s="36">
        <v>46.451895999999998</v>
      </c>
      <c r="I77" s="36">
        <v>46.353915000000001</v>
      </c>
      <c r="J77" s="36">
        <v>44.065252999999998</v>
      </c>
      <c r="K77" s="36">
        <v>46.496315000000003</v>
      </c>
      <c r="L77" s="36">
        <v>43.427667999999997</v>
      </c>
      <c r="M77" s="36">
        <v>43.771251999999997</v>
      </c>
      <c r="N77" s="36">
        <v>47.304538999999998</v>
      </c>
      <c r="O77" s="36">
        <v>45.184336999999999</v>
      </c>
      <c r="P77" s="36">
        <v>44.706972</v>
      </c>
      <c r="Q77" s="36">
        <v>45.050767</v>
      </c>
      <c r="R77" s="36">
        <v>44.061905000000003</v>
      </c>
      <c r="S77" s="36">
        <v>44.713380000000001</v>
      </c>
      <c r="T77" s="36">
        <v>42.999712000000002</v>
      </c>
      <c r="U77" s="36">
        <v>44.278717</v>
      </c>
      <c r="V77" s="36">
        <v>43.183951999999998</v>
      </c>
      <c r="W77" s="36">
        <v>43.628323999999999</v>
      </c>
      <c r="X77" s="36">
        <v>44.979062999999996</v>
      </c>
    </row>
    <row r="78" spans="1:24" x14ac:dyDescent="0.3">
      <c r="A78" s="28" t="s">
        <v>19</v>
      </c>
      <c r="B78" s="28" t="s">
        <v>4</v>
      </c>
      <c r="C78" s="28" t="s">
        <v>7</v>
      </c>
      <c r="D78" s="28" t="s">
        <v>2790</v>
      </c>
      <c r="E78" s="36">
        <v>40.014204999999997</v>
      </c>
      <c r="F78" s="36">
        <v>39.713057999999997</v>
      </c>
      <c r="G78" s="36">
        <v>40.079735999999997</v>
      </c>
      <c r="H78" s="36">
        <v>39.999070000000003</v>
      </c>
      <c r="I78" s="36">
        <v>40.440567999999999</v>
      </c>
      <c r="J78" s="36">
        <v>38.565404000000001</v>
      </c>
      <c r="K78" s="36">
        <v>41.041938999999999</v>
      </c>
      <c r="L78" s="36">
        <v>38.609909000000002</v>
      </c>
      <c r="M78" s="36">
        <v>38.726137000000001</v>
      </c>
      <c r="N78" s="36">
        <v>42.199652</v>
      </c>
      <c r="O78" s="36">
        <v>40.617339000000001</v>
      </c>
      <c r="P78" s="36">
        <v>40.241140999999999</v>
      </c>
      <c r="Q78" s="36">
        <v>40.781906999999997</v>
      </c>
      <c r="R78" s="36">
        <v>40.138123</v>
      </c>
      <c r="S78" s="36">
        <v>40.897688000000002</v>
      </c>
      <c r="T78" s="36">
        <v>39.452195000000003</v>
      </c>
      <c r="U78" s="36">
        <v>41.015521</v>
      </c>
      <c r="V78" s="36">
        <v>39.826157000000002</v>
      </c>
      <c r="W78" s="36">
        <v>40.648479999999999</v>
      </c>
      <c r="X78" s="36">
        <v>40.125335</v>
      </c>
    </row>
    <row r="79" spans="1:24" x14ac:dyDescent="0.3">
      <c r="A79" s="28" t="s">
        <v>19</v>
      </c>
      <c r="B79" s="28" t="s">
        <v>4</v>
      </c>
      <c r="C79" s="28" t="s">
        <v>6</v>
      </c>
      <c r="D79" s="28" t="s">
        <v>2790</v>
      </c>
      <c r="E79" s="36">
        <v>62.213718</v>
      </c>
      <c r="F79" s="36">
        <v>59.108725999999997</v>
      </c>
      <c r="G79" s="36">
        <v>57.598059999999997</v>
      </c>
      <c r="H79" s="36">
        <v>57.508597999999999</v>
      </c>
      <c r="I79" s="36">
        <v>56.284950000000002</v>
      </c>
      <c r="J79" s="36">
        <v>53.296630999999998</v>
      </c>
      <c r="K79" s="36">
        <v>55.320833</v>
      </c>
      <c r="L79" s="36">
        <v>51.282532000000003</v>
      </c>
      <c r="M79" s="36">
        <v>51.680072000000003</v>
      </c>
      <c r="N79" s="36">
        <v>55.418489999999998</v>
      </c>
      <c r="O79" s="36">
        <v>52.453761</v>
      </c>
      <c r="P79" s="36">
        <v>51.695881</v>
      </c>
      <c r="Q79" s="36">
        <v>51.562193999999998</v>
      </c>
      <c r="R79" s="36">
        <v>50.114246999999999</v>
      </c>
      <c r="S79" s="36">
        <v>50.406331000000002</v>
      </c>
      <c r="T79" s="36">
        <v>48.253511000000003</v>
      </c>
      <c r="U79" s="36">
        <v>48.990423</v>
      </c>
      <c r="V79" s="36">
        <v>48.044981</v>
      </c>
      <c r="W79" s="36">
        <v>47.978825999999998</v>
      </c>
      <c r="X79" s="36">
        <v>52.604844999999997</v>
      </c>
    </row>
    <row r="80" spans="1:24" x14ac:dyDescent="0.3">
      <c r="A80" s="28" t="s">
        <v>19</v>
      </c>
      <c r="B80" s="28" t="s">
        <v>9</v>
      </c>
      <c r="C80" s="28" t="s">
        <v>5</v>
      </c>
      <c r="D80" s="28" t="s">
        <v>2790</v>
      </c>
      <c r="E80" s="36">
        <v>52.873277999999999</v>
      </c>
      <c r="F80" s="36">
        <v>52.188195999999998</v>
      </c>
      <c r="G80" s="36">
        <v>52.417470999999999</v>
      </c>
      <c r="H80" s="36">
        <v>53.133907999999998</v>
      </c>
      <c r="I80" s="36">
        <v>54.044375000000002</v>
      </c>
      <c r="J80" s="36">
        <v>50.638376999999998</v>
      </c>
      <c r="K80" s="36">
        <v>54.774439000000001</v>
      </c>
      <c r="L80" s="36">
        <v>51.626649</v>
      </c>
      <c r="M80" s="36">
        <v>53.898743000000003</v>
      </c>
      <c r="N80" s="36">
        <v>58.478752</v>
      </c>
      <c r="O80" s="36">
        <v>56.976678999999997</v>
      </c>
      <c r="P80" s="36">
        <v>56.849159999999998</v>
      </c>
      <c r="Q80" s="36">
        <v>57.763328000000001</v>
      </c>
      <c r="R80" s="36">
        <v>57.437212000000002</v>
      </c>
      <c r="S80" s="36">
        <v>58.430689999999998</v>
      </c>
      <c r="T80" s="36">
        <v>57.269331999999999</v>
      </c>
      <c r="U80" s="36">
        <v>59.550665000000002</v>
      </c>
      <c r="V80" s="36">
        <v>58.603614999999998</v>
      </c>
      <c r="W80" s="36">
        <v>60.076455000000003</v>
      </c>
      <c r="X80" s="36">
        <v>55.791238</v>
      </c>
    </row>
    <row r="81" spans="1:24" x14ac:dyDescent="0.3">
      <c r="A81" s="28" t="s">
        <v>19</v>
      </c>
      <c r="B81" s="28" t="s">
        <v>9</v>
      </c>
      <c r="C81" s="28" t="s">
        <v>7</v>
      </c>
      <c r="D81" s="28" t="s">
        <v>2790</v>
      </c>
      <c r="E81" s="36">
        <v>40.089672999999998</v>
      </c>
      <c r="F81" s="36">
        <v>40.739876000000002</v>
      </c>
      <c r="G81" s="36">
        <v>41.899217999999998</v>
      </c>
      <c r="H81" s="36">
        <v>42.777048000000001</v>
      </c>
      <c r="I81" s="36">
        <v>44.378901999999997</v>
      </c>
      <c r="J81" s="36">
        <v>41.752206999999999</v>
      </c>
      <c r="K81" s="36">
        <v>45.495626999999999</v>
      </c>
      <c r="L81" s="36">
        <v>43.365476999999998</v>
      </c>
      <c r="M81" s="36">
        <v>45.129640000000002</v>
      </c>
      <c r="N81" s="36">
        <v>49.630887000000001</v>
      </c>
      <c r="O81" s="36">
        <v>48.916350999999999</v>
      </c>
      <c r="P81" s="36">
        <v>48.170901000000001</v>
      </c>
      <c r="Q81" s="36">
        <v>50.446331999999998</v>
      </c>
      <c r="R81" s="36">
        <v>50.915436</v>
      </c>
      <c r="S81" s="36">
        <v>51.543734000000001</v>
      </c>
      <c r="T81" s="36">
        <v>51.434251000000003</v>
      </c>
      <c r="U81" s="36">
        <v>53.188031000000002</v>
      </c>
      <c r="V81" s="36">
        <v>52.738232000000004</v>
      </c>
      <c r="W81" s="36">
        <v>55.190547000000002</v>
      </c>
      <c r="X81" s="36">
        <v>47.449769000000003</v>
      </c>
    </row>
    <row r="82" spans="1:24" x14ac:dyDescent="0.3">
      <c r="A82" s="28" t="s">
        <v>19</v>
      </c>
      <c r="B82" s="28" t="s">
        <v>9</v>
      </c>
      <c r="C82" s="28" t="s">
        <v>6</v>
      </c>
      <c r="D82" s="28" t="s">
        <v>2790</v>
      </c>
      <c r="E82" s="36">
        <v>74.527968000000001</v>
      </c>
      <c r="F82" s="36">
        <v>71.923304999999999</v>
      </c>
      <c r="G82" s="36">
        <v>70.308093</v>
      </c>
      <c r="H82" s="36">
        <v>70.643028000000001</v>
      </c>
      <c r="I82" s="36">
        <v>70.332500999999993</v>
      </c>
      <c r="J82" s="36">
        <v>65.43338</v>
      </c>
      <c r="K82" s="36">
        <v>69.658736000000005</v>
      </c>
      <c r="L82" s="36">
        <v>65.049820999999994</v>
      </c>
      <c r="M82" s="36">
        <v>67.921993000000001</v>
      </c>
      <c r="N82" s="36">
        <v>72.636343999999994</v>
      </c>
      <c r="O82" s="36">
        <v>69.718773999999996</v>
      </c>
      <c r="P82" s="36">
        <v>70.424304000000006</v>
      </c>
      <c r="Q82" s="36">
        <v>69.220946999999995</v>
      </c>
      <c r="R82" s="36">
        <v>67.504853999999995</v>
      </c>
      <c r="S82" s="36">
        <v>68.746663999999996</v>
      </c>
      <c r="T82" s="36">
        <v>65.923698000000002</v>
      </c>
      <c r="U82" s="36">
        <v>68.865810999999994</v>
      </c>
      <c r="V82" s="36">
        <v>67.154059000000004</v>
      </c>
      <c r="W82" s="36">
        <v>67.370785999999995</v>
      </c>
      <c r="X82" s="36">
        <v>68.988052999999994</v>
      </c>
    </row>
    <row r="83" spans="1:24" x14ac:dyDescent="0.3">
      <c r="A83" s="28" t="s">
        <v>19</v>
      </c>
      <c r="B83" s="28" t="s">
        <v>8</v>
      </c>
      <c r="C83" s="28" t="s">
        <v>5</v>
      </c>
      <c r="D83" s="28" t="s">
        <v>2790</v>
      </c>
      <c r="E83" s="36">
        <v>40.958350000000003</v>
      </c>
      <c r="F83" s="36">
        <v>40.556193</v>
      </c>
      <c r="G83" s="36">
        <v>38.637752999999996</v>
      </c>
      <c r="H83" s="36">
        <v>38.102894999999997</v>
      </c>
      <c r="I83" s="36">
        <v>37.539169999999999</v>
      </c>
      <c r="J83" s="36">
        <v>35.239654000000002</v>
      </c>
      <c r="K83" s="36">
        <v>36.130876999999998</v>
      </c>
      <c r="L83" s="36">
        <v>33.867361000000002</v>
      </c>
      <c r="M83" s="36">
        <v>32.849961999999998</v>
      </c>
      <c r="N83" s="36">
        <v>35.225378999999997</v>
      </c>
      <c r="O83" s="36">
        <v>33.501598000000001</v>
      </c>
      <c r="P83" s="36">
        <v>32.726699000000004</v>
      </c>
      <c r="Q83" s="36">
        <v>32.875323000000002</v>
      </c>
      <c r="R83" s="36">
        <v>31.881858000000001</v>
      </c>
      <c r="S83" s="36">
        <v>31.490576999999998</v>
      </c>
      <c r="T83" s="36">
        <v>29.558028</v>
      </c>
      <c r="U83" s="36">
        <v>30.018882000000001</v>
      </c>
      <c r="V83" s="36">
        <v>28.805036000000001</v>
      </c>
      <c r="W83" s="36">
        <v>29.333065999999999</v>
      </c>
      <c r="X83" s="36">
        <v>33.665005000000001</v>
      </c>
    </row>
    <row r="84" spans="1:24" x14ac:dyDescent="0.3">
      <c r="A84" s="28" t="s">
        <v>19</v>
      </c>
      <c r="B84" s="28" t="s">
        <v>8</v>
      </c>
      <c r="C84" s="28" t="s">
        <v>7</v>
      </c>
      <c r="D84" s="28" t="s">
        <v>2790</v>
      </c>
      <c r="E84" s="36">
        <v>36.534768</v>
      </c>
      <c r="F84" s="36">
        <v>36.684350000000002</v>
      </c>
      <c r="G84" s="36">
        <v>35.618470000000002</v>
      </c>
      <c r="H84" s="36">
        <v>35.417400999999998</v>
      </c>
      <c r="I84" s="36">
        <v>35.280417999999997</v>
      </c>
      <c r="J84" s="36">
        <v>32.904809</v>
      </c>
      <c r="K84" s="36">
        <v>33.536655000000003</v>
      </c>
      <c r="L84" s="36">
        <v>31.983805</v>
      </c>
      <c r="M84" s="36">
        <v>31.02393</v>
      </c>
      <c r="N84" s="36">
        <v>33.171033999999999</v>
      </c>
      <c r="O84" s="36">
        <v>31.597859</v>
      </c>
      <c r="P84" s="36">
        <v>31.102467999999998</v>
      </c>
      <c r="Q84" s="36">
        <v>31.113016999999999</v>
      </c>
      <c r="R84" s="36">
        <v>30.568959</v>
      </c>
      <c r="S84" s="36">
        <v>30.396144</v>
      </c>
      <c r="T84" s="36">
        <v>28.393412999999999</v>
      </c>
      <c r="U84" s="36">
        <v>29.267679999999999</v>
      </c>
      <c r="V84" s="36">
        <v>27.782582000000001</v>
      </c>
      <c r="W84" s="36">
        <v>28.225536000000002</v>
      </c>
      <c r="X84" s="36">
        <v>31.780493</v>
      </c>
    </row>
    <row r="85" spans="1:24" x14ac:dyDescent="0.3">
      <c r="A85" s="28" t="s">
        <v>19</v>
      </c>
      <c r="B85" s="28" t="s">
        <v>8</v>
      </c>
      <c r="C85" s="28" t="s">
        <v>6</v>
      </c>
      <c r="D85" s="28" t="s">
        <v>2790</v>
      </c>
      <c r="E85" s="36">
        <v>49.357328000000003</v>
      </c>
      <c r="F85" s="36">
        <v>47.724361999999999</v>
      </c>
      <c r="G85" s="36">
        <v>44.210025999999999</v>
      </c>
      <c r="H85" s="36">
        <v>43.310205000000003</v>
      </c>
      <c r="I85" s="36">
        <v>41.84534</v>
      </c>
      <c r="J85" s="36">
        <v>39.316203999999999</v>
      </c>
      <c r="K85" s="36">
        <v>40.435651</v>
      </c>
      <c r="L85" s="36">
        <v>37.197924</v>
      </c>
      <c r="M85" s="36">
        <v>36.077226000000003</v>
      </c>
      <c r="N85" s="36">
        <v>38.843922999999997</v>
      </c>
      <c r="O85" s="36">
        <v>36.841369</v>
      </c>
      <c r="P85" s="36">
        <v>35.525948999999997</v>
      </c>
      <c r="Q85" s="36">
        <v>35.831302000000001</v>
      </c>
      <c r="R85" s="36">
        <v>34.066861000000003</v>
      </c>
      <c r="S85" s="36">
        <v>33.328750999999997</v>
      </c>
      <c r="T85" s="36">
        <v>31.321076000000001</v>
      </c>
      <c r="U85" s="36">
        <v>31.173158000000001</v>
      </c>
      <c r="V85" s="36">
        <v>30.441047000000001</v>
      </c>
      <c r="W85" s="36">
        <v>31.102853</v>
      </c>
      <c r="X85" s="36">
        <v>36.891536000000002</v>
      </c>
    </row>
    <row r="86" spans="1:24" x14ac:dyDescent="0.3">
      <c r="A86" s="28" t="s">
        <v>20</v>
      </c>
      <c r="B86" s="28" t="s">
        <v>4</v>
      </c>
      <c r="C86" s="28" t="s">
        <v>5</v>
      </c>
      <c r="D86" s="28" t="s">
        <v>2790</v>
      </c>
      <c r="E86" s="36">
        <v>65.910150000000002</v>
      </c>
      <c r="F86" s="36">
        <v>65.138503</v>
      </c>
      <c r="G86" s="36">
        <v>62.451295999999999</v>
      </c>
      <c r="H86" s="36">
        <v>61.275454000000003</v>
      </c>
      <c r="I86" s="36">
        <v>58.404955999999999</v>
      </c>
      <c r="J86" s="36">
        <v>54.740948000000003</v>
      </c>
      <c r="K86" s="36">
        <v>51.324486</v>
      </c>
      <c r="L86" s="36">
        <v>47.960383</v>
      </c>
      <c r="M86" s="36">
        <v>46.612898000000001</v>
      </c>
      <c r="N86" s="36">
        <v>45.021388999999999</v>
      </c>
      <c r="O86" s="36">
        <v>42.390067999999999</v>
      </c>
      <c r="P86" s="36">
        <v>41.922131</v>
      </c>
      <c r="Q86" s="36">
        <v>40.578037000000002</v>
      </c>
      <c r="R86" s="36">
        <v>39.541764999999998</v>
      </c>
      <c r="S86" s="36">
        <v>38.768895999999998</v>
      </c>
      <c r="T86" s="36">
        <v>39.145899</v>
      </c>
      <c r="U86" s="36">
        <v>40.396752999999997</v>
      </c>
      <c r="V86" s="36">
        <v>40.127982000000003</v>
      </c>
      <c r="W86" s="36">
        <v>40.447985000000003</v>
      </c>
      <c r="X86" s="36">
        <v>47.551257999999997</v>
      </c>
    </row>
    <row r="87" spans="1:24" x14ac:dyDescent="0.3">
      <c r="A87" s="28" t="s">
        <v>20</v>
      </c>
      <c r="B87" s="28" t="s">
        <v>4</v>
      </c>
      <c r="C87" s="28" t="s">
        <v>7</v>
      </c>
      <c r="D87" s="28" t="s">
        <v>2790</v>
      </c>
      <c r="E87" s="36">
        <v>63.965722</v>
      </c>
      <c r="F87" s="36">
        <v>63.230474999999998</v>
      </c>
      <c r="G87" s="36">
        <v>60.817501999999998</v>
      </c>
      <c r="H87" s="36">
        <v>60.000309000000001</v>
      </c>
      <c r="I87" s="36">
        <v>57.004576999999998</v>
      </c>
      <c r="J87" s="36">
        <v>53.561923</v>
      </c>
      <c r="K87" s="36">
        <v>50.258769000000001</v>
      </c>
      <c r="L87" s="36">
        <v>46.995722000000001</v>
      </c>
      <c r="M87" s="36">
        <v>45.686605999999998</v>
      </c>
      <c r="N87" s="36">
        <v>44.264747999999997</v>
      </c>
      <c r="O87" s="36">
        <v>41.479562000000001</v>
      </c>
      <c r="P87" s="36">
        <v>41.060459000000002</v>
      </c>
      <c r="Q87" s="36">
        <v>39.842387000000002</v>
      </c>
      <c r="R87" s="36">
        <v>38.695583999999997</v>
      </c>
      <c r="S87" s="36">
        <v>37.676115000000003</v>
      </c>
      <c r="T87" s="36">
        <v>38.174841999999998</v>
      </c>
      <c r="U87" s="36">
        <v>39.573193000000003</v>
      </c>
      <c r="V87" s="36">
        <v>39.27411</v>
      </c>
      <c r="W87" s="36">
        <v>39.444901999999999</v>
      </c>
      <c r="X87" s="36">
        <v>46.670444000000003</v>
      </c>
    </row>
    <row r="88" spans="1:24" x14ac:dyDescent="0.3">
      <c r="A88" s="28" t="s">
        <v>20</v>
      </c>
      <c r="B88" s="28" t="s">
        <v>4</v>
      </c>
      <c r="C88" s="28" t="s">
        <v>6</v>
      </c>
      <c r="D88" s="28" t="s">
        <v>2790</v>
      </c>
      <c r="E88" s="36">
        <v>67.500293999999997</v>
      </c>
      <c r="F88" s="36">
        <v>66.625784999999993</v>
      </c>
      <c r="G88" s="36">
        <v>63.530723999999999</v>
      </c>
      <c r="H88" s="36">
        <v>61.947575000000001</v>
      </c>
      <c r="I88" s="36">
        <v>59.134956000000003</v>
      </c>
      <c r="J88" s="36">
        <v>55.233469999999997</v>
      </c>
      <c r="K88" s="36">
        <v>51.718403000000002</v>
      </c>
      <c r="L88" s="36">
        <v>48.342365999999998</v>
      </c>
      <c r="M88" s="36">
        <v>46.717643000000002</v>
      </c>
      <c r="N88" s="36">
        <v>45.068555000000003</v>
      </c>
      <c r="O88" s="36">
        <v>42.631371000000001</v>
      </c>
      <c r="P88" s="36">
        <v>42.106932</v>
      </c>
      <c r="Q88" s="36">
        <v>40.570658000000002</v>
      </c>
      <c r="R88" s="36">
        <v>39.703097</v>
      </c>
      <c r="S88" s="36">
        <v>39.270650000000003</v>
      </c>
      <c r="T88" s="36">
        <v>39.534767000000002</v>
      </c>
      <c r="U88" s="36">
        <v>40.503585999999999</v>
      </c>
      <c r="V88" s="36">
        <v>40.246561999999997</v>
      </c>
      <c r="W88" s="36">
        <v>40.798234999999998</v>
      </c>
      <c r="X88" s="36">
        <v>47.666567000000001</v>
      </c>
    </row>
    <row r="89" spans="1:24" x14ac:dyDescent="0.3">
      <c r="A89" s="28" t="s">
        <v>20</v>
      </c>
      <c r="B89" s="28" t="s">
        <v>9</v>
      </c>
      <c r="C89" s="28" t="s">
        <v>5</v>
      </c>
      <c r="D89" s="28" t="s">
        <v>2790</v>
      </c>
      <c r="E89" s="36">
        <v>74.207909000000001</v>
      </c>
      <c r="F89" s="36">
        <v>72.965044000000006</v>
      </c>
      <c r="G89" s="36">
        <v>69.830707000000004</v>
      </c>
      <c r="H89" s="36">
        <v>69.059342999999998</v>
      </c>
      <c r="I89" s="36">
        <v>66.650315000000006</v>
      </c>
      <c r="J89" s="36">
        <v>62.460692999999999</v>
      </c>
      <c r="K89" s="36">
        <v>60.012402999999999</v>
      </c>
      <c r="L89" s="36">
        <v>56.710189</v>
      </c>
      <c r="M89" s="36">
        <v>55.295715000000001</v>
      </c>
      <c r="N89" s="36">
        <v>54.514591000000003</v>
      </c>
      <c r="O89" s="36">
        <v>51.777247000000003</v>
      </c>
      <c r="P89" s="36">
        <v>50.266942999999998</v>
      </c>
      <c r="Q89" s="36">
        <v>49.399520000000003</v>
      </c>
      <c r="R89" s="36">
        <v>47.856943999999999</v>
      </c>
      <c r="S89" s="36">
        <v>47.262286000000003</v>
      </c>
      <c r="T89" s="36">
        <v>46.898848999999998</v>
      </c>
      <c r="U89" s="36">
        <v>47.430551000000001</v>
      </c>
      <c r="V89" s="36">
        <v>46.992716999999999</v>
      </c>
      <c r="W89" s="36">
        <v>46.120097000000001</v>
      </c>
      <c r="X89" s="36">
        <v>56.027996999999999</v>
      </c>
    </row>
    <row r="90" spans="1:24" x14ac:dyDescent="0.3">
      <c r="A90" s="28" t="s">
        <v>20</v>
      </c>
      <c r="B90" s="28" t="s">
        <v>9</v>
      </c>
      <c r="C90" s="28" t="s">
        <v>7</v>
      </c>
      <c r="D90" s="28" t="s">
        <v>2790</v>
      </c>
      <c r="E90" s="36">
        <v>71.838502000000005</v>
      </c>
      <c r="F90" s="36">
        <v>70.022751999999997</v>
      </c>
      <c r="G90" s="36">
        <v>67.343407999999997</v>
      </c>
      <c r="H90" s="36">
        <v>67.769463000000002</v>
      </c>
      <c r="I90" s="36">
        <v>65.130168999999995</v>
      </c>
      <c r="J90" s="36">
        <v>60.984493999999998</v>
      </c>
      <c r="K90" s="36">
        <v>58.520864000000003</v>
      </c>
      <c r="L90" s="36">
        <v>55.072347999999998</v>
      </c>
      <c r="M90" s="36">
        <v>53.925767999999998</v>
      </c>
      <c r="N90" s="36">
        <v>53.476115</v>
      </c>
      <c r="O90" s="36">
        <v>50.589069000000002</v>
      </c>
      <c r="P90" s="36">
        <v>48.963265</v>
      </c>
      <c r="Q90" s="36">
        <v>48.306792000000002</v>
      </c>
      <c r="R90" s="36">
        <v>46.663696999999999</v>
      </c>
      <c r="S90" s="36">
        <v>45.820003</v>
      </c>
      <c r="T90" s="36">
        <v>45.072434000000001</v>
      </c>
      <c r="U90" s="36">
        <v>46.074370999999999</v>
      </c>
      <c r="V90" s="36">
        <v>45.904944</v>
      </c>
      <c r="W90" s="36">
        <v>44.251778999999999</v>
      </c>
      <c r="X90" s="36">
        <v>54.696809000000002</v>
      </c>
    </row>
    <row r="91" spans="1:24" x14ac:dyDescent="0.3">
      <c r="A91" s="28" t="s">
        <v>20</v>
      </c>
      <c r="B91" s="28" t="s">
        <v>9</v>
      </c>
      <c r="C91" s="28" t="s">
        <v>6</v>
      </c>
      <c r="D91" s="28" t="s">
        <v>2790</v>
      </c>
      <c r="E91" s="36">
        <v>76.389250000000004</v>
      </c>
      <c r="F91" s="36">
        <v>75.752324999999999</v>
      </c>
      <c r="G91" s="36">
        <v>71.980282000000003</v>
      </c>
      <c r="H91" s="36">
        <v>69.436464999999998</v>
      </c>
      <c r="I91" s="36">
        <v>67.114298000000005</v>
      </c>
      <c r="J91" s="36">
        <v>62.784201000000003</v>
      </c>
      <c r="K91" s="36">
        <v>60.432259000000002</v>
      </c>
      <c r="L91" s="36">
        <v>57.807723000000003</v>
      </c>
      <c r="M91" s="36">
        <v>55.631864999999998</v>
      </c>
      <c r="N91" s="36">
        <v>54.600050000000003</v>
      </c>
      <c r="O91" s="36">
        <v>51.743420999999998</v>
      </c>
      <c r="P91" s="36">
        <v>50.754936999999998</v>
      </c>
      <c r="Q91" s="36">
        <v>49.484662999999998</v>
      </c>
      <c r="R91" s="36">
        <v>48.313699</v>
      </c>
      <c r="S91" s="36">
        <v>47.955247</v>
      </c>
      <c r="T91" s="36">
        <v>48.149498999999999</v>
      </c>
      <c r="U91" s="36">
        <v>47.918774999999997</v>
      </c>
      <c r="V91" s="36">
        <v>47.234160000000003</v>
      </c>
      <c r="W91" s="36">
        <v>47.431232000000001</v>
      </c>
      <c r="X91" s="36">
        <v>56.406849999999999</v>
      </c>
    </row>
    <row r="92" spans="1:24" x14ac:dyDescent="0.3">
      <c r="A92" s="28" t="s">
        <v>20</v>
      </c>
      <c r="B92" s="28" t="s">
        <v>8</v>
      </c>
      <c r="C92" s="28" t="s">
        <v>5</v>
      </c>
      <c r="D92" s="28" t="s">
        <v>2790</v>
      </c>
      <c r="E92" s="36">
        <v>60.021597</v>
      </c>
      <c r="F92" s="36">
        <v>59.713774000000001</v>
      </c>
      <c r="G92" s="36">
        <v>56.343538000000002</v>
      </c>
      <c r="H92" s="36">
        <v>54.792366000000001</v>
      </c>
      <c r="I92" s="36">
        <v>51.147314999999999</v>
      </c>
      <c r="J92" s="36">
        <v>48.567615000000004</v>
      </c>
      <c r="K92" s="36">
        <v>43.847282</v>
      </c>
      <c r="L92" s="36">
        <v>41.833035000000002</v>
      </c>
      <c r="M92" s="36">
        <v>39.544708</v>
      </c>
      <c r="N92" s="36">
        <v>37.665367000000003</v>
      </c>
      <c r="O92" s="36">
        <v>35.438256000000003</v>
      </c>
      <c r="P92" s="36">
        <v>35.096736999999997</v>
      </c>
      <c r="Q92" s="36">
        <v>34.072178000000001</v>
      </c>
      <c r="R92" s="36">
        <v>33.276541000000002</v>
      </c>
      <c r="S92" s="36">
        <v>32.474578000000001</v>
      </c>
      <c r="T92" s="36">
        <v>32.435647000000003</v>
      </c>
      <c r="U92" s="36">
        <v>33.628666000000003</v>
      </c>
      <c r="V92" s="36">
        <v>33.815716000000002</v>
      </c>
      <c r="W92" s="36">
        <v>34.315294999999999</v>
      </c>
      <c r="X92" s="36">
        <v>40.653888000000002</v>
      </c>
    </row>
    <row r="93" spans="1:24" x14ac:dyDescent="0.3">
      <c r="A93" s="28" t="s">
        <v>20</v>
      </c>
      <c r="B93" s="28" t="s">
        <v>8</v>
      </c>
      <c r="C93" s="28" t="s">
        <v>7</v>
      </c>
      <c r="D93" s="28" t="s">
        <v>2790</v>
      </c>
      <c r="E93" s="36">
        <v>58.078108</v>
      </c>
      <c r="F93" s="36">
        <v>58.329698999999998</v>
      </c>
      <c r="G93" s="36">
        <v>54.45467</v>
      </c>
      <c r="H93" s="36">
        <v>54.011434000000001</v>
      </c>
      <c r="I93" s="36">
        <v>50.254212000000003</v>
      </c>
      <c r="J93" s="36">
        <v>47.180874000000003</v>
      </c>
      <c r="K93" s="36">
        <v>43.375506999999999</v>
      </c>
      <c r="L93" s="36">
        <v>41.126956</v>
      </c>
      <c r="M93" s="36">
        <v>38.858696999999999</v>
      </c>
      <c r="N93" s="36">
        <v>36.725687999999998</v>
      </c>
      <c r="O93" s="36">
        <v>34.337266</v>
      </c>
      <c r="P93" s="36">
        <v>34.336522000000002</v>
      </c>
      <c r="Q93" s="36">
        <v>33.476263000000003</v>
      </c>
      <c r="R93" s="36">
        <v>32.634524999999996</v>
      </c>
      <c r="S93" s="36">
        <v>31.554469999999998</v>
      </c>
      <c r="T93" s="36">
        <v>32.065128000000001</v>
      </c>
      <c r="U93" s="36">
        <v>32.913251000000002</v>
      </c>
      <c r="V93" s="36">
        <v>33.260609000000002</v>
      </c>
      <c r="W93" s="36">
        <v>33.782263</v>
      </c>
      <c r="X93" s="36">
        <v>39.983145</v>
      </c>
    </row>
    <row r="94" spans="1:24" x14ac:dyDescent="0.3">
      <c r="A94" s="28" t="s">
        <v>20</v>
      </c>
      <c r="B94" s="28" t="s">
        <v>8</v>
      </c>
      <c r="C94" s="28" t="s">
        <v>6</v>
      </c>
      <c r="D94" s="28" t="s">
        <v>2790</v>
      </c>
      <c r="E94" s="36">
        <v>61.795005000000003</v>
      </c>
      <c r="F94" s="36">
        <v>60.778540999999997</v>
      </c>
      <c r="G94" s="36">
        <v>58.023685</v>
      </c>
      <c r="H94" s="36">
        <v>54.62677</v>
      </c>
      <c r="I94" s="36">
        <v>51.435409</v>
      </c>
      <c r="J94" s="36">
        <v>49.709952999999999</v>
      </c>
      <c r="K94" s="36">
        <v>43.374066999999997</v>
      </c>
      <c r="L94" s="36">
        <v>42.212000000000003</v>
      </c>
      <c r="M94" s="36">
        <v>39.784993</v>
      </c>
      <c r="N94" s="36">
        <v>38.070712</v>
      </c>
      <c r="O94" s="36">
        <v>36.104478999999998</v>
      </c>
      <c r="P94" s="36">
        <v>35.341191000000002</v>
      </c>
      <c r="Q94" s="36">
        <v>34.283822000000001</v>
      </c>
      <c r="R94" s="36">
        <v>33.352172000000003</v>
      </c>
      <c r="S94" s="36">
        <v>32.880381999999997</v>
      </c>
      <c r="T94" s="36">
        <v>32.144917999999997</v>
      </c>
      <c r="U94" s="36">
        <v>33.824541000000004</v>
      </c>
      <c r="V94" s="36">
        <v>33.621104000000003</v>
      </c>
      <c r="W94" s="36">
        <v>34.231037000000001</v>
      </c>
      <c r="X94" s="36">
        <v>40.678483999999997</v>
      </c>
    </row>
    <row r="95" spans="1:24" x14ac:dyDescent="0.3">
      <c r="A95" s="28" t="s">
        <v>21</v>
      </c>
      <c r="B95" s="28" t="s">
        <v>4</v>
      </c>
      <c r="C95" s="28" t="s">
        <v>5</v>
      </c>
      <c r="D95" s="28" t="s">
        <v>2790</v>
      </c>
      <c r="E95" s="36">
        <v>10.617596000000001</v>
      </c>
      <c r="F95" s="36">
        <v>10.560478</v>
      </c>
      <c r="G95" s="36">
        <v>10.891857999999999</v>
      </c>
      <c r="H95" s="36">
        <v>11.128074</v>
      </c>
      <c r="I95" s="36">
        <v>10.982366000000001</v>
      </c>
      <c r="J95" s="36">
        <v>11.185511999999999</v>
      </c>
      <c r="K95" s="36">
        <v>11.122184000000001</v>
      </c>
      <c r="L95" s="36">
        <v>11.219438999999999</v>
      </c>
      <c r="M95" s="36">
        <v>11.528311</v>
      </c>
      <c r="N95" s="36">
        <v>11.867404000000001</v>
      </c>
      <c r="O95" s="36">
        <v>12.037198</v>
      </c>
      <c r="P95" s="36">
        <v>12.432947</v>
      </c>
      <c r="Q95" s="36">
        <v>12.641413</v>
      </c>
      <c r="R95" s="36">
        <v>12.905818</v>
      </c>
      <c r="S95" s="36">
        <v>12.944520000000001</v>
      </c>
      <c r="T95" s="36">
        <v>13.335456000000001</v>
      </c>
      <c r="U95" s="36">
        <v>13.625904</v>
      </c>
      <c r="V95" s="36">
        <v>13.792956</v>
      </c>
      <c r="W95" s="36">
        <v>14.336252</v>
      </c>
      <c r="X95" s="36">
        <v>12.154907</v>
      </c>
    </row>
    <row r="96" spans="1:24" x14ac:dyDescent="0.3">
      <c r="A96" s="28" t="s">
        <v>21</v>
      </c>
      <c r="B96" s="28" t="s">
        <v>4</v>
      </c>
      <c r="C96" s="28" t="s">
        <v>7</v>
      </c>
      <c r="D96" s="28" t="s">
        <v>2790</v>
      </c>
      <c r="E96" s="36">
        <v>4.0636140000000003</v>
      </c>
      <c r="F96" s="36">
        <v>4.0270570000000001</v>
      </c>
      <c r="G96" s="36">
        <v>4.1384129999999999</v>
      </c>
      <c r="H96" s="36">
        <v>4.2702489999999997</v>
      </c>
      <c r="I96" s="36">
        <v>4.2851980000000003</v>
      </c>
      <c r="J96" s="36">
        <v>4.6111399999999998</v>
      </c>
      <c r="K96" s="36">
        <v>4.4663019999999998</v>
      </c>
      <c r="L96" s="36">
        <v>4.5855639999999998</v>
      </c>
      <c r="M96" s="36">
        <v>4.7496229999999997</v>
      </c>
      <c r="N96" s="36">
        <v>4.8622120000000004</v>
      </c>
      <c r="O96" s="36">
        <v>5.000661</v>
      </c>
      <c r="P96" s="36">
        <v>5.1169089999999997</v>
      </c>
      <c r="Q96" s="36">
        <v>5.3427160000000002</v>
      </c>
      <c r="R96" s="36">
        <v>5.517836</v>
      </c>
      <c r="S96" s="36">
        <v>5.6404040000000002</v>
      </c>
      <c r="T96" s="36">
        <v>5.9404870000000001</v>
      </c>
      <c r="U96" s="36">
        <v>6.2265839999999999</v>
      </c>
      <c r="V96" s="36">
        <v>6.2053250000000002</v>
      </c>
      <c r="W96" s="36">
        <v>6.2620930000000001</v>
      </c>
      <c r="X96" s="36">
        <v>5.0654919999999999</v>
      </c>
    </row>
    <row r="97" spans="1:24" x14ac:dyDescent="0.3">
      <c r="A97" s="28" t="s">
        <v>21</v>
      </c>
      <c r="B97" s="28" t="s">
        <v>4</v>
      </c>
      <c r="C97" s="28" t="s">
        <v>6</v>
      </c>
      <c r="D97" s="28" t="s">
        <v>2790</v>
      </c>
      <c r="E97" s="36">
        <v>18.094583</v>
      </c>
      <c r="F97" s="36">
        <v>18.025675</v>
      </c>
      <c r="G97" s="36">
        <v>18.500731999999999</v>
      </c>
      <c r="H97" s="36">
        <v>18.864549</v>
      </c>
      <c r="I97" s="36">
        <v>18.472785999999999</v>
      </c>
      <c r="J97" s="36">
        <v>18.475211999999999</v>
      </c>
      <c r="K97" s="36">
        <v>18.491506999999999</v>
      </c>
      <c r="L97" s="36">
        <v>18.491541000000002</v>
      </c>
      <c r="M97" s="36">
        <v>18.943128999999999</v>
      </c>
      <c r="N97" s="36">
        <v>19.528269000000002</v>
      </c>
      <c r="O97" s="36">
        <v>19.7255</v>
      </c>
      <c r="P97" s="36">
        <v>20.366042</v>
      </c>
      <c r="Q97" s="36">
        <v>20.548635000000001</v>
      </c>
      <c r="R97" s="36">
        <v>20.905633000000002</v>
      </c>
      <c r="S97" s="36">
        <v>20.833583000000001</v>
      </c>
      <c r="T97" s="36">
        <v>21.317706000000001</v>
      </c>
      <c r="U97" s="36">
        <v>21.623211999999999</v>
      </c>
      <c r="V97" s="36">
        <v>21.901557</v>
      </c>
      <c r="W97" s="36">
        <v>22.958081</v>
      </c>
      <c r="X97" s="36">
        <v>19.906694999999999</v>
      </c>
    </row>
    <row r="98" spans="1:24" x14ac:dyDescent="0.3">
      <c r="A98" s="28" t="s">
        <v>21</v>
      </c>
      <c r="B98" s="28" t="s">
        <v>9</v>
      </c>
      <c r="C98" s="28" t="s">
        <v>5</v>
      </c>
      <c r="D98" s="28" t="s">
        <v>2790</v>
      </c>
      <c r="E98" s="36">
        <v>12.185829999999999</v>
      </c>
      <c r="F98" s="36">
        <v>13.019955</v>
      </c>
      <c r="G98" s="36">
        <v>12.681399000000001</v>
      </c>
      <c r="H98" s="36">
        <v>12.709961</v>
      </c>
      <c r="I98" s="36">
        <v>12.687863999999999</v>
      </c>
      <c r="J98" s="36">
        <v>13.231121999999999</v>
      </c>
      <c r="K98" s="36">
        <v>13.270308999999999</v>
      </c>
      <c r="L98" s="36">
        <v>13.207347</v>
      </c>
      <c r="M98" s="36">
        <v>13.334083</v>
      </c>
      <c r="N98" s="36">
        <v>13.721845999999999</v>
      </c>
      <c r="O98" s="36">
        <v>14.141366</v>
      </c>
      <c r="P98" s="36">
        <v>14.163263000000001</v>
      </c>
      <c r="Q98" s="36">
        <v>14.655538</v>
      </c>
      <c r="R98" s="36">
        <v>14.895953</v>
      </c>
      <c r="S98" s="36">
        <v>15.464546</v>
      </c>
      <c r="T98" s="36">
        <v>15.654382999999999</v>
      </c>
      <c r="U98" s="36">
        <v>16.254439999999999</v>
      </c>
      <c r="V98" s="36">
        <v>16.287768</v>
      </c>
      <c r="W98" s="36">
        <v>17.287887999999999</v>
      </c>
      <c r="X98" s="36">
        <v>14.184543</v>
      </c>
    </row>
    <row r="99" spans="1:24" x14ac:dyDescent="0.3">
      <c r="A99" s="28" t="s">
        <v>21</v>
      </c>
      <c r="B99" s="28" t="s">
        <v>9</v>
      </c>
      <c r="C99" s="28" t="s">
        <v>7</v>
      </c>
      <c r="D99" s="28" t="s">
        <v>2790</v>
      </c>
      <c r="E99" s="36">
        <v>3.942933</v>
      </c>
      <c r="F99" s="36">
        <v>4.469239</v>
      </c>
      <c r="G99" s="36">
        <v>4.2986550000000001</v>
      </c>
      <c r="H99" s="36">
        <v>4.2953549999999998</v>
      </c>
      <c r="I99" s="36">
        <v>4.2165160000000004</v>
      </c>
      <c r="J99" s="36">
        <v>4.8549350000000002</v>
      </c>
      <c r="K99" s="36">
        <v>4.7789590000000004</v>
      </c>
      <c r="L99" s="36">
        <v>4.8103550000000004</v>
      </c>
      <c r="M99" s="36">
        <v>5.054792</v>
      </c>
      <c r="N99" s="36">
        <v>5.1687050000000001</v>
      </c>
      <c r="O99" s="36">
        <v>5.2600949999999997</v>
      </c>
      <c r="P99" s="36">
        <v>5.4132740000000004</v>
      </c>
      <c r="Q99" s="36">
        <v>5.6327600000000002</v>
      </c>
      <c r="R99" s="36">
        <v>5.8749900000000004</v>
      </c>
      <c r="S99" s="36">
        <v>6.0288979999999999</v>
      </c>
      <c r="T99" s="36">
        <v>6.5317420000000004</v>
      </c>
      <c r="U99" s="36">
        <v>6.6188969999999996</v>
      </c>
      <c r="V99" s="36">
        <v>6.7502550000000001</v>
      </c>
      <c r="W99" s="36">
        <v>7.1281509999999999</v>
      </c>
      <c r="X99" s="36">
        <v>5.3288169999999999</v>
      </c>
    </row>
    <row r="100" spans="1:24" x14ac:dyDescent="0.3">
      <c r="A100" s="28" t="s">
        <v>21</v>
      </c>
      <c r="B100" s="28" t="s">
        <v>9</v>
      </c>
      <c r="C100" s="28" t="s">
        <v>6</v>
      </c>
      <c r="D100" s="28" t="s">
        <v>2790</v>
      </c>
      <c r="E100" s="36">
        <v>21.608877</v>
      </c>
      <c r="F100" s="36">
        <v>22.791163999999998</v>
      </c>
      <c r="G100" s="36">
        <v>22.112431000000001</v>
      </c>
      <c r="H100" s="36">
        <v>22.197137000000001</v>
      </c>
      <c r="I100" s="36">
        <v>22.057694999999999</v>
      </c>
      <c r="J100" s="36">
        <v>22.543506000000001</v>
      </c>
      <c r="K100" s="36">
        <v>22.683395999999998</v>
      </c>
      <c r="L100" s="36">
        <v>22.418324999999999</v>
      </c>
      <c r="M100" s="36">
        <v>22.394655</v>
      </c>
      <c r="N100" s="36">
        <v>22.971304</v>
      </c>
      <c r="O100" s="36">
        <v>23.726109999999998</v>
      </c>
      <c r="P100" s="36">
        <v>23.589524000000001</v>
      </c>
      <c r="Q100" s="36">
        <v>24.299365000000002</v>
      </c>
      <c r="R100" s="36">
        <v>24.565788000000001</v>
      </c>
      <c r="S100" s="36">
        <v>25.611174999999999</v>
      </c>
      <c r="T100" s="36">
        <v>25.431379</v>
      </c>
      <c r="U100" s="36">
        <v>26.507923000000002</v>
      </c>
      <c r="V100" s="36">
        <v>26.397494999999999</v>
      </c>
      <c r="W100" s="36">
        <v>28.033571999999999</v>
      </c>
      <c r="X100" s="36">
        <v>23.826436000000001</v>
      </c>
    </row>
    <row r="101" spans="1:24" x14ac:dyDescent="0.3">
      <c r="A101" s="28" t="s">
        <v>21</v>
      </c>
      <c r="B101" s="28" t="s">
        <v>8</v>
      </c>
      <c r="C101" s="28" t="s">
        <v>5</v>
      </c>
      <c r="D101" s="28" t="s">
        <v>2790</v>
      </c>
      <c r="E101" s="36">
        <v>8.0015879999999999</v>
      </c>
      <c r="F101" s="36">
        <v>7.8070190000000004</v>
      </c>
      <c r="G101" s="36">
        <v>7.897532</v>
      </c>
      <c r="H101" s="36">
        <v>8.3121910000000003</v>
      </c>
      <c r="I101" s="36">
        <v>8.2905519999999999</v>
      </c>
      <c r="J101" s="36">
        <v>8.2709639999999993</v>
      </c>
      <c r="K101" s="36">
        <v>8.2529350000000008</v>
      </c>
      <c r="L101" s="36">
        <v>8.4748239999999999</v>
      </c>
      <c r="M101" s="36">
        <v>8.9205989999999993</v>
      </c>
      <c r="N101" s="36">
        <v>9.2533510000000003</v>
      </c>
      <c r="O101" s="36">
        <v>9.0554170000000003</v>
      </c>
      <c r="P101" s="36">
        <v>9.9803599999999992</v>
      </c>
      <c r="Q101" s="36">
        <v>9.9926169999999992</v>
      </c>
      <c r="R101" s="36">
        <v>9.9145249999999994</v>
      </c>
      <c r="S101" s="36">
        <v>9.9692519999999991</v>
      </c>
      <c r="T101" s="36">
        <v>10.165899</v>
      </c>
      <c r="U101" s="36">
        <v>10.042807</v>
      </c>
      <c r="V101" s="36">
        <v>10.389608000000001</v>
      </c>
      <c r="W101" s="36">
        <v>10.526448</v>
      </c>
      <c r="X101" s="36">
        <v>9.2249979999999994</v>
      </c>
    </row>
    <row r="102" spans="1:24" x14ac:dyDescent="0.3">
      <c r="A102" s="28" t="s">
        <v>21</v>
      </c>
      <c r="B102" s="28" t="s">
        <v>8</v>
      </c>
      <c r="C102" s="28" t="s">
        <v>7</v>
      </c>
      <c r="D102" s="28" t="s">
        <v>2790</v>
      </c>
      <c r="E102" s="36">
        <v>3.3424489999999998</v>
      </c>
      <c r="F102" s="36">
        <v>3.165232</v>
      </c>
      <c r="G102" s="36">
        <v>3.1817000000000002</v>
      </c>
      <c r="H102" s="36">
        <v>3.6379480000000002</v>
      </c>
      <c r="I102" s="36">
        <v>3.5562819999999999</v>
      </c>
      <c r="J102" s="36">
        <v>3.67476</v>
      </c>
      <c r="K102" s="36">
        <v>3.512521</v>
      </c>
      <c r="L102" s="36">
        <v>3.7366959999999998</v>
      </c>
      <c r="M102" s="36">
        <v>4.0458850000000002</v>
      </c>
      <c r="N102" s="36">
        <v>4.1553639999999996</v>
      </c>
      <c r="O102" s="36">
        <v>3.9531969999999998</v>
      </c>
      <c r="P102" s="36">
        <v>4.3655999999999997</v>
      </c>
      <c r="Q102" s="36">
        <v>4.5690369999999998</v>
      </c>
      <c r="R102" s="36">
        <v>4.4339529999999998</v>
      </c>
      <c r="S102" s="36">
        <v>4.6445069999999999</v>
      </c>
      <c r="T102" s="36">
        <v>4.8912399999999998</v>
      </c>
      <c r="U102" s="36">
        <v>5.0517200000000004</v>
      </c>
      <c r="V102" s="36">
        <v>4.891159</v>
      </c>
      <c r="W102" s="36">
        <v>4.7566309999999996</v>
      </c>
      <c r="X102" s="36">
        <v>4.1427329999999998</v>
      </c>
    </row>
    <row r="103" spans="1:24" x14ac:dyDescent="0.3">
      <c r="A103" s="28" t="s">
        <v>21</v>
      </c>
      <c r="B103" s="28" t="s">
        <v>8</v>
      </c>
      <c r="C103" s="28" t="s">
        <v>6</v>
      </c>
      <c r="D103" s="28" t="s">
        <v>2790</v>
      </c>
      <c r="E103" s="36">
        <v>13.321581</v>
      </c>
      <c r="F103" s="36">
        <v>13.077075000000001</v>
      </c>
      <c r="G103" s="36">
        <v>13.236629000000001</v>
      </c>
      <c r="H103" s="36">
        <v>13.596639</v>
      </c>
      <c r="I103" s="36">
        <v>13.583282000000001</v>
      </c>
      <c r="J103" s="36">
        <v>13.372591999999999</v>
      </c>
      <c r="K103" s="36">
        <v>13.455765</v>
      </c>
      <c r="L103" s="36">
        <v>13.683762</v>
      </c>
      <c r="M103" s="36">
        <v>14.227309</v>
      </c>
      <c r="N103" s="36">
        <v>14.785166</v>
      </c>
      <c r="O103" s="36">
        <v>14.623868999999999</v>
      </c>
      <c r="P103" s="36">
        <v>16.064306999999999</v>
      </c>
      <c r="Q103" s="36">
        <v>15.866960000000001</v>
      </c>
      <c r="R103" s="36">
        <v>15.830951000000001</v>
      </c>
      <c r="S103" s="36">
        <v>15.715505</v>
      </c>
      <c r="T103" s="36">
        <v>15.920233</v>
      </c>
      <c r="U103" s="36">
        <v>15.328538999999999</v>
      </c>
      <c r="V103" s="36">
        <v>16.279254999999999</v>
      </c>
      <c r="W103" s="36">
        <v>16.648088000000001</v>
      </c>
      <c r="X103" s="36">
        <v>14.778363000000001</v>
      </c>
    </row>
    <row r="104" spans="1:24" x14ac:dyDescent="0.3">
      <c r="A104" s="28" t="s">
        <v>22</v>
      </c>
      <c r="B104" s="28" t="s">
        <v>4</v>
      </c>
      <c r="C104" s="28" t="s">
        <v>5</v>
      </c>
      <c r="D104" s="28" t="s">
        <v>2790</v>
      </c>
      <c r="E104" s="36">
        <v>2.7522880000000001</v>
      </c>
      <c r="F104" s="36">
        <v>2.8769330000000002</v>
      </c>
      <c r="G104" s="36">
        <v>3.2137479999999998</v>
      </c>
      <c r="H104" s="36">
        <v>4.0258750000000001</v>
      </c>
      <c r="I104" s="36">
        <v>4.370584</v>
      </c>
      <c r="J104" s="36">
        <v>4.6337710000000003</v>
      </c>
      <c r="K104" s="36">
        <v>4.9999760000000002</v>
      </c>
      <c r="L104" s="36">
        <v>5.8252600000000001</v>
      </c>
      <c r="M104" s="36">
        <v>6.1044989999999997</v>
      </c>
      <c r="N104" s="36">
        <v>6.4153950000000002</v>
      </c>
      <c r="O104" s="36">
        <v>6.6397519999999997</v>
      </c>
      <c r="P104" s="36">
        <v>6.83927</v>
      </c>
      <c r="Q104" s="36">
        <v>7.3325810000000002</v>
      </c>
      <c r="R104" s="36">
        <v>7.4271760000000002</v>
      </c>
      <c r="S104" s="36">
        <v>8.0094689999999993</v>
      </c>
      <c r="T104" s="36">
        <v>9.0847899999999999</v>
      </c>
      <c r="U104" s="36">
        <v>10.393691</v>
      </c>
      <c r="V104" s="36">
        <v>13.241046000000001</v>
      </c>
      <c r="W104" s="36">
        <v>14.821612</v>
      </c>
      <c r="X104" s="36">
        <v>6.9411800000000001</v>
      </c>
    </row>
    <row r="105" spans="1:24" x14ac:dyDescent="0.3">
      <c r="A105" s="28" t="s">
        <v>22</v>
      </c>
      <c r="B105" s="28" t="s">
        <v>4</v>
      </c>
      <c r="C105" s="28" t="s">
        <v>7</v>
      </c>
      <c r="D105" s="28" t="s">
        <v>2790</v>
      </c>
      <c r="E105" s="36">
        <v>1.407516</v>
      </c>
      <c r="F105" s="36">
        <v>1.543984</v>
      </c>
      <c r="G105" s="36">
        <v>1.852562</v>
      </c>
      <c r="H105" s="36">
        <v>2.520159</v>
      </c>
      <c r="I105" s="36">
        <v>2.75488</v>
      </c>
      <c r="J105" s="36">
        <v>3.0901700000000001</v>
      </c>
      <c r="K105" s="36">
        <v>3.4204810000000001</v>
      </c>
      <c r="L105" s="36">
        <v>3.904506</v>
      </c>
      <c r="M105" s="36">
        <v>4.2844420000000003</v>
      </c>
      <c r="N105" s="36">
        <v>4.4123049999999999</v>
      </c>
      <c r="O105" s="36">
        <v>4.6932609999999997</v>
      </c>
      <c r="P105" s="36">
        <v>4.945748</v>
      </c>
      <c r="Q105" s="36">
        <v>5.2860139999999998</v>
      </c>
      <c r="R105" s="36">
        <v>5.3539389999999996</v>
      </c>
      <c r="S105" s="36">
        <v>5.7169049999999997</v>
      </c>
      <c r="T105" s="36">
        <v>6.411969</v>
      </c>
      <c r="U105" s="36">
        <v>7.12988</v>
      </c>
      <c r="V105" s="36">
        <v>8.5469589999999993</v>
      </c>
      <c r="W105" s="36">
        <v>9.4155619999999995</v>
      </c>
      <c r="X105" s="36">
        <v>4.6622409999999999</v>
      </c>
    </row>
    <row r="106" spans="1:24" x14ac:dyDescent="0.3">
      <c r="A106" s="28" t="s">
        <v>22</v>
      </c>
      <c r="B106" s="28" t="s">
        <v>4</v>
      </c>
      <c r="C106" s="28" t="s">
        <v>6</v>
      </c>
      <c r="D106" s="28" t="s">
        <v>2790</v>
      </c>
      <c r="E106" s="36">
        <v>4.1404300000000003</v>
      </c>
      <c r="F106" s="36">
        <v>4.1999789999999999</v>
      </c>
      <c r="G106" s="36">
        <v>4.6005409999999998</v>
      </c>
      <c r="H106" s="36">
        <v>5.5617229999999998</v>
      </c>
      <c r="I106" s="36">
        <v>5.9737289999999996</v>
      </c>
      <c r="J106" s="36">
        <v>6.1515110000000002</v>
      </c>
      <c r="K106" s="36">
        <v>6.5605770000000003</v>
      </c>
      <c r="L106" s="36">
        <v>7.7411750000000001</v>
      </c>
      <c r="M106" s="36">
        <v>7.8989019999999996</v>
      </c>
      <c r="N106" s="36">
        <v>8.3961620000000003</v>
      </c>
      <c r="O106" s="36">
        <v>8.6312909999999992</v>
      </c>
      <c r="P106" s="36">
        <v>8.7123729999999995</v>
      </c>
      <c r="Q106" s="36">
        <v>9.3555489999999999</v>
      </c>
      <c r="R106" s="36">
        <v>9.5188959999999998</v>
      </c>
      <c r="S106" s="36">
        <v>10.248535</v>
      </c>
      <c r="T106" s="36">
        <v>11.736392</v>
      </c>
      <c r="U106" s="36">
        <v>13.697972</v>
      </c>
      <c r="V106" s="36">
        <v>17.952826000000002</v>
      </c>
      <c r="W106" s="36">
        <v>20.207201000000001</v>
      </c>
      <c r="X106" s="36">
        <v>9.2354269999999996</v>
      </c>
    </row>
    <row r="107" spans="1:24" x14ac:dyDescent="0.3">
      <c r="A107" s="28" t="s">
        <v>22</v>
      </c>
      <c r="B107" s="28" t="s">
        <v>9</v>
      </c>
      <c r="C107" s="28" t="s">
        <v>5</v>
      </c>
      <c r="D107" s="28" t="s">
        <v>2790</v>
      </c>
      <c r="E107" s="36">
        <v>2.345253</v>
      </c>
      <c r="F107" s="36">
        <v>2.7134149999999999</v>
      </c>
      <c r="G107" s="36">
        <v>3.3075350000000001</v>
      </c>
      <c r="H107" s="36">
        <v>3.9589089999999998</v>
      </c>
      <c r="I107" s="36">
        <v>4.5714180000000004</v>
      </c>
      <c r="J107" s="36">
        <v>5.1359570000000003</v>
      </c>
      <c r="K107" s="36">
        <v>5.4448879999999997</v>
      </c>
      <c r="L107" s="36">
        <v>6.571383</v>
      </c>
      <c r="M107" s="36">
        <v>6.9606969999999997</v>
      </c>
      <c r="N107" s="36">
        <v>6.9835500000000001</v>
      </c>
      <c r="O107" s="36">
        <v>7.1902299999999997</v>
      </c>
      <c r="P107" s="36">
        <v>7.7956989999999999</v>
      </c>
      <c r="Q107" s="36">
        <v>8.2182449999999996</v>
      </c>
      <c r="R107" s="36">
        <v>8.1618589999999998</v>
      </c>
      <c r="S107" s="36">
        <v>8.239611</v>
      </c>
      <c r="T107" s="36">
        <v>9.4722329999999992</v>
      </c>
      <c r="U107" s="36">
        <v>10.645429999999999</v>
      </c>
      <c r="V107" s="36">
        <v>12.53257</v>
      </c>
      <c r="W107" s="36">
        <v>13.711169</v>
      </c>
      <c r="X107" s="36">
        <v>7.0896109999999997</v>
      </c>
    </row>
    <row r="108" spans="1:24" x14ac:dyDescent="0.3">
      <c r="A108" s="28" t="s">
        <v>22</v>
      </c>
      <c r="B108" s="28" t="s">
        <v>9</v>
      </c>
      <c r="C108" s="28" t="s">
        <v>7</v>
      </c>
      <c r="D108" s="28" t="s">
        <v>2790</v>
      </c>
      <c r="E108" s="36">
        <v>1.1756880000000001</v>
      </c>
      <c r="F108" s="36">
        <v>1.658101</v>
      </c>
      <c r="G108" s="36">
        <v>1.9342429999999999</v>
      </c>
      <c r="H108" s="36">
        <v>2.5402230000000001</v>
      </c>
      <c r="I108" s="36">
        <v>2.9266909999999999</v>
      </c>
      <c r="J108" s="36">
        <v>3.5753210000000002</v>
      </c>
      <c r="K108" s="36">
        <v>3.9061279999999998</v>
      </c>
      <c r="L108" s="36">
        <v>4.6362410000000001</v>
      </c>
      <c r="M108" s="36">
        <v>4.9137380000000004</v>
      </c>
      <c r="N108" s="36">
        <v>4.9018600000000001</v>
      </c>
      <c r="O108" s="36">
        <v>5.3600349999999999</v>
      </c>
      <c r="P108" s="36">
        <v>5.9057110000000002</v>
      </c>
      <c r="Q108" s="36">
        <v>6.5545239999999998</v>
      </c>
      <c r="R108" s="36">
        <v>6.3415429999999997</v>
      </c>
      <c r="S108" s="36">
        <v>6.4571930000000002</v>
      </c>
      <c r="T108" s="36">
        <v>7.1643359999999996</v>
      </c>
      <c r="U108" s="36">
        <v>8.1094190000000008</v>
      </c>
      <c r="V108" s="36">
        <v>8.8506680000000006</v>
      </c>
      <c r="W108" s="36">
        <v>9.5067710000000005</v>
      </c>
      <c r="X108" s="36">
        <v>5.1013840000000004</v>
      </c>
    </row>
    <row r="109" spans="1:24" x14ac:dyDescent="0.3">
      <c r="A109" s="28" t="s">
        <v>22</v>
      </c>
      <c r="B109" s="28" t="s">
        <v>9</v>
      </c>
      <c r="C109" s="28" t="s">
        <v>6</v>
      </c>
      <c r="D109" s="28" t="s">
        <v>2790</v>
      </c>
      <c r="E109" s="36">
        <v>3.5715810000000001</v>
      </c>
      <c r="F109" s="36">
        <v>3.807388</v>
      </c>
      <c r="G109" s="36">
        <v>4.710947</v>
      </c>
      <c r="H109" s="36">
        <v>5.3642219999999998</v>
      </c>
      <c r="I109" s="36">
        <v>6.2744070000000001</v>
      </c>
      <c r="J109" s="36">
        <v>6.7173090000000002</v>
      </c>
      <c r="K109" s="36">
        <v>6.9672239999999999</v>
      </c>
      <c r="L109" s="36">
        <v>8.4674680000000002</v>
      </c>
      <c r="M109" s="36">
        <v>8.9980619999999991</v>
      </c>
      <c r="N109" s="36">
        <v>9.0314440000000005</v>
      </c>
      <c r="O109" s="36">
        <v>9.0047099999999993</v>
      </c>
      <c r="P109" s="36">
        <v>9.6569640000000003</v>
      </c>
      <c r="Q109" s="36">
        <v>9.8412769999999998</v>
      </c>
      <c r="R109" s="36">
        <v>9.9775779999999994</v>
      </c>
      <c r="S109" s="36">
        <v>10.010559000000001</v>
      </c>
      <c r="T109" s="36">
        <v>11.752297</v>
      </c>
      <c r="U109" s="36">
        <v>13.185076</v>
      </c>
      <c r="V109" s="36">
        <v>16.176041999999999</v>
      </c>
      <c r="W109" s="36">
        <v>17.856921</v>
      </c>
      <c r="X109" s="36">
        <v>9.0729699999999998</v>
      </c>
    </row>
    <row r="110" spans="1:24" x14ac:dyDescent="0.3">
      <c r="A110" s="28" t="s">
        <v>22</v>
      </c>
      <c r="B110" s="28" t="s">
        <v>8</v>
      </c>
      <c r="C110" s="28" t="s">
        <v>5</v>
      </c>
      <c r="D110" s="28" t="s">
        <v>2790</v>
      </c>
      <c r="E110" s="36">
        <v>2.8648920000000002</v>
      </c>
      <c r="F110" s="36">
        <v>2.5590169999999999</v>
      </c>
      <c r="G110" s="36">
        <v>2.465846</v>
      </c>
      <c r="H110" s="36">
        <v>3.3394240000000002</v>
      </c>
      <c r="I110" s="36">
        <v>3.5434359999999998</v>
      </c>
      <c r="J110" s="36">
        <v>3.3945259999999999</v>
      </c>
      <c r="K110" s="36">
        <v>3.6516449999999998</v>
      </c>
      <c r="L110" s="36">
        <v>4.5015619999999998</v>
      </c>
      <c r="M110" s="36">
        <v>5.0052139999999996</v>
      </c>
      <c r="N110" s="36">
        <v>5.5180800000000003</v>
      </c>
      <c r="O110" s="36">
        <v>5.3963700000000001</v>
      </c>
      <c r="P110" s="36">
        <v>5.5837589999999997</v>
      </c>
      <c r="Q110" s="36">
        <v>6.591831</v>
      </c>
      <c r="R110" s="36">
        <v>6.6932929999999997</v>
      </c>
      <c r="S110" s="36">
        <v>7.1228490000000004</v>
      </c>
      <c r="T110" s="36">
        <v>8.1997099999999996</v>
      </c>
      <c r="U110" s="36">
        <v>9.0478020000000008</v>
      </c>
      <c r="V110" s="36">
        <v>12.205724</v>
      </c>
      <c r="W110" s="36">
        <v>13.307577999999999</v>
      </c>
      <c r="X110" s="36">
        <v>6.0112579999999998</v>
      </c>
    </row>
    <row r="111" spans="1:24" x14ac:dyDescent="0.3">
      <c r="A111" s="28" t="s">
        <v>22</v>
      </c>
      <c r="B111" s="28" t="s">
        <v>8</v>
      </c>
      <c r="C111" s="28" t="s">
        <v>7</v>
      </c>
      <c r="D111" s="28" t="s">
        <v>2790</v>
      </c>
      <c r="E111" s="36">
        <v>1.5330859999999999</v>
      </c>
      <c r="F111" s="36">
        <v>1.2071099999999999</v>
      </c>
      <c r="G111" s="36">
        <v>1.2623089999999999</v>
      </c>
      <c r="H111" s="36">
        <v>1.8562460000000001</v>
      </c>
      <c r="I111" s="36">
        <v>2.079434</v>
      </c>
      <c r="J111" s="36">
        <v>2.1495899999999999</v>
      </c>
      <c r="K111" s="36">
        <v>2.3284509999999998</v>
      </c>
      <c r="L111" s="36">
        <v>2.767474</v>
      </c>
      <c r="M111" s="36">
        <v>3.1589119999999999</v>
      </c>
      <c r="N111" s="36">
        <v>3.467006</v>
      </c>
      <c r="O111" s="36">
        <v>3.2557580000000002</v>
      </c>
      <c r="P111" s="36">
        <v>3.7751739999999998</v>
      </c>
      <c r="Q111" s="36">
        <v>4.359146</v>
      </c>
      <c r="R111" s="36">
        <v>4.1476689999999996</v>
      </c>
      <c r="S111" s="36">
        <v>4.6155739999999996</v>
      </c>
      <c r="T111" s="36">
        <v>5.0715450000000004</v>
      </c>
      <c r="U111" s="36">
        <v>5.223166</v>
      </c>
      <c r="V111" s="36">
        <v>6.9880009999999997</v>
      </c>
      <c r="W111" s="36">
        <v>7.0590989999999998</v>
      </c>
      <c r="X111" s="36">
        <v>3.6073919999999999</v>
      </c>
    </row>
    <row r="112" spans="1:24" x14ac:dyDescent="0.3">
      <c r="A112" s="28" t="s">
        <v>22</v>
      </c>
      <c r="B112" s="28" t="s">
        <v>8</v>
      </c>
      <c r="C112" s="28" t="s">
        <v>6</v>
      </c>
      <c r="D112" s="28" t="s">
        <v>2790</v>
      </c>
      <c r="E112" s="36">
        <v>4.2081140000000001</v>
      </c>
      <c r="F112" s="36">
        <v>3.923448</v>
      </c>
      <c r="G112" s="36">
        <v>3.676644</v>
      </c>
      <c r="H112" s="36">
        <v>4.7923159999999996</v>
      </c>
      <c r="I112" s="36">
        <v>4.9889780000000004</v>
      </c>
      <c r="J112" s="36">
        <v>4.643497</v>
      </c>
      <c r="K112" s="36">
        <v>5.0041380000000002</v>
      </c>
      <c r="L112" s="36">
        <v>6.2537039999999999</v>
      </c>
      <c r="M112" s="36">
        <v>6.874155</v>
      </c>
      <c r="N112" s="36">
        <v>7.5272350000000001</v>
      </c>
      <c r="O112" s="36">
        <v>7.5298670000000003</v>
      </c>
      <c r="P112" s="36">
        <v>7.4000320000000004</v>
      </c>
      <c r="Q112" s="36">
        <v>8.7979219999999998</v>
      </c>
      <c r="R112" s="36">
        <v>9.2103750000000009</v>
      </c>
      <c r="S112" s="36">
        <v>9.5881539999999994</v>
      </c>
      <c r="T112" s="36">
        <v>11.331123</v>
      </c>
      <c r="U112" s="36">
        <v>12.848651</v>
      </c>
      <c r="V112" s="36">
        <v>17.366496000000001</v>
      </c>
      <c r="W112" s="36">
        <v>19.542472</v>
      </c>
      <c r="X112" s="36">
        <v>8.4171130000000005</v>
      </c>
    </row>
    <row r="113" spans="1:24" x14ac:dyDescent="0.3">
      <c r="A113" s="28" t="s">
        <v>22</v>
      </c>
      <c r="B113" s="28" t="s">
        <v>4</v>
      </c>
      <c r="C113" s="28" t="s">
        <v>5</v>
      </c>
      <c r="D113" s="28" t="s">
        <v>2791</v>
      </c>
      <c r="E113" s="36">
        <v>0.67686299999999999</v>
      </c>
      <c r="F113" s="36">
        <v>0.62769699999999995</v>
      </c>
      <c r="G113" s="36">
        <v>0.61356599999999994</v>
      </c>
      <c r="H113" s="36">
        <v>0.703789</v>
      </c>
      <c r="I113" s="36">
        <v>0.69176199999999999</v>
      </c>
      <c r="J113" s="36">
        <v>0.61993900000000002</v>
      </c>
      <c r="K113" s="36">
        <v>0.67652400000000001</v>
      </c>
      <c r="L113" s="36">
        <v>0.68982600000000005</v>
      </c>
      <c r="M113" s="36">
        <v>0.78533299999999995</v>
      </c>
      <c r="N113" s="36">
        <v>0.98514000000000002</v>
      </c>
      <c r="O113" s="36">
        <v>1.067051</v>
      </c>
      <c r="P113" s="36">
        <v>0.96883600000000003</v>
      </c>
      <c r="Q113" s="36">
        <v>1.4229810000000001</v>
      </c>
      <c r="R113" s="36">
        <v>1.903861</v>
      </c>
      <c r="S113" s="36">
        <v>2.6416010000000001</v>
      </c>
      <c r="T113" s="36">
        <v>3.3544990000000001</v>
      </c>
      <c r="U113" s="36">
        <v>4.0759650000000001</v>
      </c>
      <c r="V113" s="36">
        <v>4.8571660000000003</v>
      </c>
      <c r="W113" s="36">
        <v>4.8345310000000001</v>
      </c>
      <c r="X113" s="36">
        <v>1.735797</v>
      </c>
    </row>
    <row r="114" spans="1:24" ht="28.8" x14ac:dyDescent="0.3">
      <c r="A114" s="28" t="s">
        <v>22</v>
      </c>
      <c r="B114" s="28" t="s">
        <v>4</v>
      </c>
      <c r="C114" s="28" t="s">
        <v>5</v>
      </c>
      <c r="D114" s="37" t="s">
        <v>2792</v>
      </c>
      <c r="E114" s="36">
        <v>0.24713599999999999</v>
      </c>
      <c r="F114" s="36">
        <v>0.27158199999999999</v>
      </c>
      <c r="G114" s="36">
        <v>0.32606299999999999</v>
      </c>
      <c r="H114" s="36">
        <v>0.42810199999999998</v>
      </c>
      <c r="I114" s="36">
        <v>0.48163299999999998</v>
      </c>
      <c r="J114" s="36">
        <v>0.55374599999999996</v>
      </c>
      <c r="K114" s="36">
        <v>0.57157199999999997</v>
      </c>
      <c r="L114" s="36">
        <v>0.87963100000000005</v>
      </c>
      <c r="M114" s="36">
        <v>0.72333999999999998</v>
      </c>
      <c r="N114" s="36">
        <v>0.75702700000000001</v>
      </c>
      <c r="O114" s="36">
        <v>0.96429699999999996</v>
      </c>
      <c r="P114" s="36">
        <v>0.96581300000000003</v>
      </c>
      <c r="Q114" s="36">
        <v>0.85783200000000004</v>
      </c>
      <c r="R114" s="36">
        <v>0.84767899999999996</v>
      </c>
      <c r="S114" s="36">
        <v>0.97411000000000003</v>
      </c>
      <c r="T114" s="36">
        <v>1.759015</v>
      </c>
      <c r="U114" s="36">
        <v>3.0235050000000001</v>
      </c>
      <c r="V114" s="36">
        <v>6.0806680000000002</v>
      </c>
      <c r="W114" s="36">
        <v>8.8777779999999993</v>
      </c>
      <c r="X114" s="36">
        <v>1.6207229999999999</v>
      </c>
    </row>
    <row r="115" spans="1:24" ht="28.8" x14ac:dyDescent="0.3">
      <c r="A115" s="28" t="s">
        <v>22</v>
      </c>
      <c r="B115" s="28" t="s">
        <v>4</v>
      </c>
      <c r="C115" s="28" t="s">
        <v>5</v>
      </c>
      <c r="D115" s="37" t="s">
        <v>2793</v>
      </c>
      <c r="E115" s="36">
        <v>1.2166189999999999</v>
      </c>
      <c r="F115" s="36">
        <v>1.3407800000000001</v>
      </c>
      <c r="G115" s="36">
        <v>1.6885370000000002</v>
      </c>
      <c r="H115" s="36">
        <v>2.2990199999999996</v>
      </c>
      <c r="I115" s="36">
        <v>2.6621350000000001</v>
      </c>
      <c r="J115" s="36">
        <v>3.0465960000000001</v>
      </c>
      <c r="K115" s="36">
        <v>3.4231730000000002</v>
      </c>
      <c r="L115" s="36">
        <v>4.094049</v>
      </c>
      <c r="M115" s="36">
        <v>4.5114859999999997</v>
      </c>
      <c r="N115" s="36">
        <v>4.5718700000000005</v>
      </c>
      <c r="O115" s="36">
        <v>4.698868</v>
      </c>
      <c r="P115" s="36">
        <v>5.0161540000000002</v>
      </c>
      <c r="Q115" s="36">
        <v>5.2035679999999997</v>
      </c>
      <c r="R115" s="36">
        <v>4.8159220000000005</v>
      </c>
      <c r="S115" s="36">
        <v>4.7678039999999999</v>
      </c>
      <c r="T115" s="36">
        <v>4.9151499999999997</v>
      </c>
      <c r="U115" s="36">
        <v>5.0486599999999999</v>
      </c>
      <c r="V115" s="36">
        <v>5.5740990000000004</v>
      </c>
      <c r="W115" s="36">
        <v>5.4929170000000003</v>
      </c>
      <c r="X115" s="36">
        <v>3.9945310000000003</v>
      </c>
    </row>
    <row r="116" spans="1:24" x14ac:dyDescent="0.3">
      <c r="A116" s="28" t="s">
        <v>22</v>
      </c>
      <c r="B116" s="28" t="s">
        <v>8</v>
      </c>
      <c r="C116" s="28" t="s">
        <v>5</v>
      </c>
      <c r="D116" s="28" t="s">
        <v>2791</v>
      </c>
      <c r="E116" s="36">
        <v>0.63184700000000005</v>
      </c>
      <c r="F116" s="36">
        <v>0.54823599999999995</v>
      </c>
      <c r="G116" s="36">
        <v>0.47879500000000003</v>
      </c>
      <c r="H116" s="36">
        <v>0.64286399999999999</v>
      </c>
      <c r="I116" s="36">
        <v>0.58289800000000003</v>
      </c>
      <c r="J116" s="36">
        <v>0.50705199999999995</v>
      </c>
      <c r="K116" s="36">
        <v>0.50601499999999999</v>
      </c>
      <c r="L116" s="36">
        <v>0.66386800000000001</v>
      </c>
      <c r="M116" s="36">
        <v>0.81877800000000001</v>
      </c>
      <c r="N116" s="36">
        <v>0.98364099999999999</v>
      </c>
      <c r="O116" s="36">
        <v>0.98858500000000005</v>
      </c>
      <c r="P116" s="36">
        <v>0.94611000000000001</v>
      </c>
      <c r="Q116" s="36">
        <v>1.542635</v>
      </c>
      <c r="R116" s="36">
        <v>2.2956400000000001</v>
      </c>
      <c r="S116" s="36">
        <v>2.7267510000000001</v>
      </c>
      <c r="T116" s="36">
        <v>3.6875969999999998</v>
      </c>
      <c r="U116" s="36">
        <v>4.0934429999999997</v>
      </c>
      <c r="V116" s="36">
        <v>5.1127719999999997</v>
      </c>
      <c r="W116" s="36">
        <v>4.972969</v>
      </c>
      <c r="X116" s="36">
        <v>1.7799499999999999</v>
      </c>
    </row>
    <row r="117" spans="1:24" ht="28.8" x14ac:dyDescent="0.3">
      <c r="A117" s="28" t="s">
        <v>22</v>
      </c>
      <c r="B117" s="28" t="s">
        <v>8</v>
      </c>
      <c r="C117" s="28" t="s">
        <v>5</v>
      </c>
      <c r="D117" s="37" t="s">
        <v>2792</v>
      </c>
      <c r="E117" s="36">
        <v>0.172568</v>
      </c>
      <c r="F117" s="36">
        <v>0.15207899999999999</v>
      </c>
      <c r="G117" s="36">
        <v>0.207565</v>
      </c>
      <c r="H117" s="36">
        <v>0.300238</v>
      </c>
      <c r="I117" s="36">
        <v>0.26075399999999999</v>
      </c>
      <c r="J117" s="36">
        <v>0.32309399999999999</v>
      </c>
      <c r="K117" s="36">
        <v>0.29516199999999998</v>
      </c>
      <c r="L117" s="36">
        <v>0.60409100000000004</v>
      </c>
      <c r="M117" s="36">
        <v>0.49501099999999998</v>
      </c>
      <c r="N117" s="36">
        <v>0.48892600000000003</v>
      </c>
      <c r="O117" s="36">
        <v>0.61532900000000001</v>
      </c>
      <c r="P117" s="36">
        <v>0.71071200000000001</v>
      </c>
      <c r="Q117" s="36">
        <v>0.64510400000000001</v>
      </c>
      <c r="R117" s="36">
        <v>0.58079099999999995</v>
      </c>
      <c r="S117" s="36">
        <v>0.79511500000000002</v>
      </c>
      <c r="T117" s="36">
        <v>1.5278910000000001</v>
      </c>
      <c r="U117" s="36">
        <v>2.818311</v>
      </c>
      <c r="V117" s="36">
        <v>5.9862419999999998</v>
      </c>
      <c r="W117" s="36">
        <v>8.4620200000000008</v>
      </c>
      <c r="X117" s="36">
        <v>1.3990800000000001</v>
      </c>
    </row>
    <row r="118" spans="1:24" ht="28.8" x14ac:dyDescent="0.3">
      <c r="A118" s="28" t="s">
        <v>22</v>
      </c>
      <c r="B118" s="28" t="s">
        <v>8</v>
      </c>
      <c r="C118" s="28" t="s">
        <v>5</v>
      </c>
      <c r="D118" s="37" t="s">
        <v>2793</v>
      </c>
      <c r="E118" s="36">
        <v>1.3419099999999999</v>
      </c>
      <c r="F118" s="36">
        <v>1.042457</v>
      </c>
      <c r="G118" s="36">
        <v>0.98186600000000002</v>
      </c>
      <c r="H118" s="36">
        <v>1.5351469999999998</v>
      </c>
      <c r="I118" s="36">
        <v>1.826749</v>
      </c>
      <c r="J118" s="36">
        <v>2.0207389999999998</v>
      </c>
      <c r="K118" s="36">
        <v>2.2669269999999999</v>
      </c>
      <c r="L118" s="36">
        <v>2.9921920000000002</v>
      </c>
      <c r="M118" s="36">
        <v>3.5604619999999998</v>
      </c>
      <c r="N118" s="36">
        <v>3.640841</v>
      </c>
      <c r="O118" s="36">
        <v>3.7041910000000002</v>
      </c>
      <c r="P118" s="36">
        <v>3.952807</v>
      </c>
      <c r="Q118" s="36">
        <v>4.4295059999999999</v>
      </c>
      <c r="R118" s="36">
        <v>3.8680750000000002</v>
      </c>
      <c r="S118" s="36">
        <v>3.780799</v>
      </c>
      <c r="T118" s="36">
        <v>4.0150930000000002</v>
      </c>
      <c r="U118" s="36">
        <v>3.9038030000000004</v>
      </c>
      <c r="V118" s="36">
        <v>4.7080280000000005</v>
      </c>
      <c r="W118" s="36">
        <v>4.4963810000000004</v>
      </c>
      <c r="X118" s="36">
        <v>3.1361570000000003</v>
      </c>
    </row>
    <row r="119" spans="1:24" x14ac:dyDescent="0.3">
      <c r="A119" s="28" t="s">
        <v>22</v>
      </c>
      <c r="B119" s="28" t="s">
        <v>9</v>
      </c>
      <c r="C119" s="28" t="s">
        <v>5</v>
      </c>
      <c r="D119" s="28" t="s">
        <v>2791</v>
      </c>
      <c r="E119" s="36">
        <v>0.29077500000000001</v>
      </c>
      <c r="F119" s="36">
        <v>0.24790999999999999</v>
      </c>
      <c r="G119" s="36">
        <v>0.31182799999999999</v>
      </c>
      <c r="H119" s="36">
        <v>0.36280600000000002</v>
      </c>
      <c r="I119" s="36">
        <v>0.37378800000000001</v>
      </c>
      <c r="J119" s="36">
        <v>0.368033</v>
      </c>
      <c r="K119" s="36">
        <v>0.39694699999999999</v>
      </c>
      <c r="L119" s="36">
        <v>0.43664700000000001</v>
      </c>
      <c r="M119" s="36">
        <v>0.51930100000000001</v>
      </c>
      <c r="N119" s="36">
        <v>0.60824400000000001</v>
      </c>
      <c r="O119" s="36">
        <v>0.76562799999999998</v>
      </c>
      <c r="P119" s="36">
        <v>0.52761100000000005</v>
      </c>
      <c r="Q119" s="36">
        <v>0.79033100000000001</v>
      </c>
      <c r="R119" s="36">
        <v>1.1556569999999999</v>
      </c>
      <c r="S119" s="36">
        <v>1.6810259999999999</v>
      </c>
      <c r="T119" s="36">
        <v>2.1213839999999999</v>
      </c>
      <c r="U119" s="36">
        <v>2.9081709999999998</v>
      </c>
      <c r="V119" s="36">
        <v>3.5606879999999999</v>
      </c>
      <c r="W119" s="36">
        <v>3.4249459999999998</v>
      </c>
      <c r="X119" s="36">
        <v>1.1066670000000001</v>
      </c>
    </row>
    <row r="120" spans="1:24" ht="28.8" x14ac:dyDescent="0.3">
      <c r="A120" s="28" t="s">
        <v>22</v>
      </c>
      <c r="B120" s="28" t="s">
        <v>9</v>
      </c>
      <c r="C120" s="28" t="s">
        <v>5</v>
      </c>
      <c r="D120" s="37" t="s">
        <v>2792</v>
      </c>
      <c r="E120" s="36">
        <v>0.29208899999999999</v>
      </c>
      <c r="F120" s="36">
        <v>0.32383800000000001</v>
      </c>
      <c r="G120" s="36">
        <v>0.40082800000000002</v>
      </c>
      <c r="H120" s="36">
        <v>0.53071500000000005</v>
      </c>
      <c r="I120" s="36">
        <v>0.65921300000000005</v>
      </c>
      <c r="J120" s="36">
        <v>0.88958199999999998</v>
      </c>
      <c r="K120" s="36">
        <v>0.82194900000000004</v>
      </c>
      <c r="L120" s="36">
        <v>1.065007</v>
      </c>
      <c r="M120" s="36">
        <v>1.0715680000000001</v>
      </c>
      <c r="N120" s="36">
        <v>1.0909359999999999</v>
      </c>
      <c r="O120" s="36">
        <v>1.317699</v>
      </c>
      <c r="P120" s="36">
        <v>1.3598859999999999</v>
      </c>
      <c r="Q120" s="36">
        <v>1.2528840000000001</v>
      </c>
      <c r="R120" s="36">
        <v>1.271228</v>
      </c>
      <c r="S120" s="36">
        <v>1.330487</v>
      </c>
      <c r="T120" s="36">
        <v>1.846846</v>
      </c>
      <c r="U120" s="36">
        <v>2.759579</v>
      </c>
      <c r="V120" s="36">
        <v>5.2217969999999996</v>
      </c>
      <c r="W120" s="36">
        <v>7.7020989999999996</v>
      </c>
      <c r="X120" s="36">
        <v>1.6434530000000001</v>
      </c>
    </row>
    <row r="121" spans="1:24" ht="28.8" x14ac:dyDescent="0.3">
      <c r="A121" s="28" t="s">
        <v>22</v>
      </c>
      <c r="B121" s="28" t="s">
        <v>9</v>
      </c>
      <c r="C121" s="28" t="s">
        <v>5</v>
      </c>
      <c r="D121" s="37" t="s">
        <v>2793</v>
      </c>
      <c r="E121" s="36">
        <v>0.86339999999999995</v>
      </c>
      <c r="F121" s="36">
        <v>1.298273</v>
      </c>
      <c r="G121" s="36">
        <v>2.015698</v>
      </c>
      <c r="H121" s="36">
        <v>2.4408060000000003</v>
      </c>
      <c r="I121" s="36">
        <v>3.1465189999999996</v>
      </c>
      <c r="J121" s="36">
        <v>3.7453310000000002</v>
      </c>
      <c r="K121" s="36">
        <v>3.9851869999999998</v>
      </c>
      <c r="L121" s="36">
        <v>5.1426350000000003</v>
      </c>
      <c r="M121" s="36">
        <v>5.4831859999999999</v>
      </c>
      <c r="N121" s="36">
        <v>5.5691159999999993</v>
      </c>
      <c r="O121" s="36">
        <v>5.4175180000000003</v>
      </c>
      <c r="P121" s="36">
        <v>6.3510419999999996</v>
      </c>
      <c r="Q121" s="36">
        <v>6.605321</v>
      </c>
      <c r="R121" s="36">
        <v>6.0703709999999997</v>
      </c>
      <c r="S121" s="36">
        <v>5.7501709999999999</v>
      </c>
      <c r="T121" s="36">
        <v>6.313917</v>
      </c>
      <c r="U121" s="36">
        <v>6.3906350000000005</v>
      </c>
      <c r="V121" s="36">
        <v>6.5530100000000004</v>
      </c>
      <c r="W121" s="36">
        <v>6.061388</v>
      </c>
      <c r="X121" s="36">
        <v>4.7075930000000001</v>
      </c>
    </row>
    <row r="122" spans="1:24" x14ac:dyDescent="0.3">
      <c r="A122" s="28" t="s">
        <v>2797</v>
      </c>
      <c r="B122" s="28" t="s">
        <v>4</v>
      </c>
      <c r="C122" s="28" t="s">
        <v>5</v>
      </c>
      <c r="D122" s="28" t="s">
        <v>2790</v>
      </c>
      <c r="E122" s="36">
        <v>684.48226599999998</v>
      </c>
      <c r="F122" s="36">
        <v>674.70784100000003</v>
      </c>
      <c r="G122" s="36">
        <v>662.65098</v>
      </c>
      <c r="H122" s="36">
        <v>657.09157400000004</v>
      </c>
      <c r="I122" s="36">
        <v>643.60177099999999</v>
      </c>
      <c r="J122" s="36">
        <v>616.92924100000005</v>
      </c>
      <c r="K122" s="36">
        <v>613.75157200000001</v>
      </c>
      <c r="L122" s="36">
        <v>596.06303700000001</v>
      </c>
      <c r="M122" s="36">
        <v>581.94759799999997</v>
      </c>
      <c r="N122" s="36">
        <v>582.35476800000004</v>
      </c>
      <c r="O122" s="36">
        <v>561.62999600000001</v>
      </c>
      <c r="P122" s="36">
        <v>561.30798600000003</v>
      </c>
      <c r="Q122" s="36">
        <v>554.56436799999994</v>
      </c>
      <c r="R122" s="36">
        <v>547.94935099999998</v>
      </c>
      <c r="S122" s="36">
        <v>544.95682199999999</v>
      </c>
      <c r="T122" s="36">
        <v>538.145219</v>
      </c>
      <c r="U122" s="36">
        <v>539.46678099999997</v>
      </c>
      <c r="V122" s="36">
        <v>530.56589299999996</v>
      </c>
      <c r="W122" s="36">
        <v>528.81499699999995</v>
      </c>
      <c r="X122" s="36">
        <v>585.08329300000003</v>
      </c>
    </row>
    <row r="123" spans="1:24" x14ac:dyDescent="0.3">
      <c r="A123" s="28" t="s">
        <v>2797</v>
      </c>
      <c r="B123" s="28" t="s">
        <v>4</v>
      </c>
      <c r="C123" s="28" t="s">
        <v>7</v>
      </c>
      <c r="D123" s="28" t="s">
        <v>2790</v>
      </c>
      <c r="E123" s="36">
        <v>582.05713400000002</v>
      </c>
      <c r="F123" s="36">
        <v>577.07289800000001</v>
      </c>
      <c r="G123" s="36">
        <v>569.51756899999998</v>
      </c>
      <c r="H123" s="36">
        <v>565.12571800000001</v>
      </c>
      <c r="I123" s="36">
        <v>555.32183699999996</v>
      </c>
      <c r="J123" s="36">
        <v>533.04409899999996</v>
      </c>
      <c r="K123" s="36">
        <v>531.28890899999999</v>
      </c>
      <c r="L123" s="36">
        <v>516.95145600000001</v>
      </c>
      <c r="M123" s="36">
        <v>504.15628299999997</v>
      </c>
      <c r="N123" s="36">
        <v>506.20640700000001</v>
      </c>
      <c r="O123" s="36">
        <v>486.10192499999999</v>
      </c>
      <c r="P123" s="36">
        <v>486.39414499999998</v>
      </c>
      <c r="Q123" s="36">
        <v>482.56509699999998</v>
      </c>
      <c r="R123" s="36">
        <v>476.79541899999998</v>
      </c>
      <c r="S123" s="36">
        <v>473.91637300000002</v>
      </c>
      <c r="T123" s="36">
        <v>468.46114</v>
      </c>
      <c r="U123" s="36">
        <v>471.24757</v>
      </c>
      <c r="V123" s="36">
        <v>462.70761599999997</v>
      </c>
      <c r="W123" s="36">
        <v>461.61618499999997</v>
      </c>
      <c r="X123" s="36">
        <v>507.21959800000002</v>
      </c>
    </row>
    <row r="124" spans="1:24" x14ac:dyDescent="0.3">
      <c r="A124" s="28" t="s">
        <v>2797</v>
      </c>
      <c r="B124" s="28" t="s">
        <v>4</v>
      </c>
      <c r="C124" s="28" t="s">
        <v>6</v>
      </c>
      <c r="D124" s="28" t="s">
        <v>2790</v>
      </c>
      <c r="E124" s="36">
        <v>827.62393899999995</v>
      </c>
      <c r="F124" s="36">
        <v>810.33572500000002</v>
      </c>
      <c r="G124" s="36">
        <v>790.49431000000004</v>
      </c>
      <c r="H124" s="36">
        <v>783.03716599999996</v>
      </c>
      <c r="I124" s="36">
        <v>762.639453</v>
      </c>
      <c r="J124" s="36">
        <v>729.45427900000004</v>
      </c>
      <c r="K124" s="36">
        <v>723.26962100000003</v>
      </c>
      <c r="L124" s="36">
        <v>699.91787399999998</v>
      </c>
      <c r="M124" s="36">
        <v>683.38131199999998</v>
      </c>
      <c r="N124" s="36">
        <v>680.57197499999995</v>
      </c>
      <c r="O124" s="36">
        <v>659.16787699999998</v>
      </c>
      <c r="P124" s="36">
        <v>657.53605600000003</v>
      </c>
      <c r="Q124" s="36">
        <v>645.42661099999998</v>
      </c>
      <c r="R124" s="36">
        <v>637.40988700000003</v>
      </c>
      <c r="S124" s="36">
        <v>633.32781199999999</v>
      </c>
      <c r="T124" s="36">
        <v>624.19251699999995</v>
      </c>
      <c r="U124" s="36">
        <v>622.848973</v>
      </c>
      <c r="V124" s="36">
        <v>613.44230800000003</v>
      </c>
      <c r="W124" s="36">
        <v>610.58478500000001</v>
      </c>
      <c r="X124" s="36">
        <v>685.39838699999996</v>
      </c>
    </row>
    <row r="125" spans="1:24" x14ac:dyDescent="0.3">
      <c r="A125" s="28" t="s">
        <v>2797</v>
      </c>
      <c r="B125" s="28" t="s">
        <v>9</v>
      </c>
      <c r="C125" s="28" t="s">
        <v>5</v>
      </c>
      <c r="D125" s="28" t="s">
        <v>2790</v>
      </c>
      <c r="E125" s="36">
        <v>752.63644399999998</v>
      </c>
      <c r="F125" s="36">
        <v>743.62164299999995</v>
      </c>
      <c r="G125" s="36">
        <v>733.43668700000001</v>
      </c>
      <c r="H125" s="36">
        <v>735.88733100000002</v>
      </c>
      <c r="I125" s="36">
        <v>725.99168399999996</v>
      </c>
      <c r="J125" s="36">
        <v>697.87182800000005</v>
      </c>
      <c r="K125" s="36">
        <v>699.43091100000004</v>
      </c>
      <c r="L125" s="36">
        <v>682.13196900000003</v>
      </c>
      <c r="M125" s="36">
        <v>671.85948199999996</v>
      </c>
      <c r="N125" s="36">
        <v>675.43496500000003</v>
      </c>
      <c r="O125" s="36">
        <v>657.69742199999996</v>
      </c>
      <c r="P125" s="36">
        <v>655.314931</v>
      </c>
      <c r="Q125" s="36">
        <v>652.99965199999997</v>
      </c>
      <c r="R125" s="36">
        <v>647.54363799999999</v>
      </c>
      <c r="S125" s="36">
        <v>649.74734100000001</v>
      </c>
      <c r="T125" s="36">
        <v>643.60426199999995</v>
      </c>
      <c r="U125" s="36">
        <v>646.58118999999999</v>
      </c>
      <c r="V125" s="36">
        <v>640.15317800000003</v>
      </c>
      <c r="W125" s="36">
        <v>635.77817500000003</v>
      </c>
      <c r="X125" s="36">
        <v>678.84463000000005</v>
      </c>
    </row>
    <row r="126" spans="1:24" x14ac:dyDescent="0.3">
      <c r="A126" s="28" t="s">
        <v>2797</v>
      </c>
      <c r="B126" s="28" t="s">
        <v>9</v>
      </c>
      <c r="C126" s="28" t="s">
        <v>7</v>
      </c>
      <c r="D126" s="28" t="s">
        <v>2790</v>
      </c>
      <c r="E126" s="36">
        <v>625.72480599999994</v>
      </c>
      <c r="F126" s="36">
        <v>621.54633100000001</v>
      </c>
      <c r="G126" s="36">
        <v>616.50515299999995</v>
      </c>
      <c r="H126" s="36">
        <v>620.03249600000004</v>
      </c>
      <c r="I126" s="36">
        <v>613.93132100000003</v>
      </c>
      <c r="J126" s="36">
        <v>591.72028299999999</v>
      </c>
      <c r="K126" s="36">
        <v>596.41753900000003</v>
      </c>
      <c r="L126" s="36">
        <v>581.04967699999997</v>
      </c>
      <c r="M126" s="36">
        <v>570.79150600000003</v>
      </c>
      <c r="N126" s="36">
        <v>578.72383200000002</v>
      </c>
      <c r="O126" s="36">
        <v>560.17953599999998</v>
      </c>
      <c r="P126" s="36">
        <v>558.78509399999996</v>
      </c>
      <c r="Q126" s="36">
        <v>559.50957800000003</v>
      </c>
      <c r="R126" s="36">
        <v>554.92363699999999</v>
      </c>
      <c r="S126" s="36">
        <v>558.17723899999999</v>
      </c>
      <c r="T126" s="36">
        <v>552.72775999999999</v>
      </c>
      <c r="U126" s="36">
        <v>556.463347</v>
      </c>
      <c r="V126" s="36">
        <v>549.86223700000005</v>
      </c>
      <c r="W126" s="36">
        <v>544.92402500000003</v>
      </c>
      <c r="X126" s="36">
        <v>578.14530999999999</v>
      </c>
    </row>
    <row r="127" spans="1:24" x14ac:dyDescent="0.3">
      <c r="A127" s="28" t="s">
        <v>2797</v>
      </c>
      <c r="B127" s="28" t="s">
        <v>9</v>
      </c>
      <c r="C127" s="28" t="s">
        <v>6</v>
      </c>
      <c r="D127" s="28" t="s">
        <v>2790</v>
      </c>
      <c r="E127" s="36">
        <v>929.78713400000004</v>
      </c>
      <c r="F127" s="36">
        <v>912.27930900000001</v>
      </c>
      <c r="G127" s="36">
        <v>893.32550500000002</v>
      </c>
      <c r="H127" s="36">
        <v>893.17953799999998</v>
      </c>
      <c r="I127" s="36">
        <v>875.17083200000002</v>
      </c>
      <c r="J127" s="36">
        <v>838.11484299999995</v>
      </c>
      <c r="K127" s="36">
        <v>834.528727</v>
      </c>
      <c r="L127" s="36">
        <v>812.89209500000004</v>
      </c>
      <c r="M127" s="36">
        <v>801.39339500000006</v>
      </c>
      <c r="N127" s="36">
        <v>798.01387799999998</v>
      </c>
      <c r="O127" s="36">
        <v>780.80012899999997</v>
      </c>
      <c r="P127" s="36">
        <v>776.75257099999999</v>
      </c>
      <c r="Q127" s="36">
        <v>768.56469500000003</v>
      </c>
      <c r="R127" s="36">
        <v>761.08522400000004</v>
      </c>
      <c r="S127" s="36">
        <v>760.66517299999998</v>
      </c>
      <c r="T127" s="36">
        <v>752.80781999999999</v>
      </c>
      <c r="U127" s="36">
        <v>754.40335800000003</v>
      </c>
      <c r="V127" s="36">
        <v>747.54265399999997</v>
      </c>
      <c r="W127" s="36">
        <v>744.84192299999995</v>
      </c>
      <c r="X127" s="36">
        <v>806.63253199999997</v>
      </c>
    </row>
    <row r="128" spans="1:24" x14ac:dyDescent="0.3">
      <c r="A128" s="28" t="s">
        <v>2797</v>
      </c>
      <c r="B128" s="28" t="s">
        <v>8</v>
      </c>
      <c r="C128" s="28" t="s">
        <v>5</v>
      </c>
      <c r="D128" s="28" t="s">
        <v>2790</v>
      </c>
      <c r="E128" s="36">
        <v>618.86190799999997</v>
      </c>
      <c r="F128" s="36">
        <v>611.832357</v>
      </c>
      <c r="G128" s="36">
        <v>591.172237</v>
      </c>
      <c r="H128" s="36">
        <v>583.47172</v>
      </c>
      <c r="I128" s="36">
        <v>567.51360299999999</v>
      </c>
      <c r="J128" s="36">
        <v>540.94889699999999</v>
      </c>
      <c r="K128" s="36">
        <v>531.65349100000003</v>
      </c>
      <c r="L128" s="36">
        <v>520.08015599999999</v>
      </c>
      <c r="M128" s="36">
        <v>502.69883700000003</v>
      </c>
      <c r="N128" s="36">
        <v>501.23378700000001</v>
      </c>
      <c r="O128" s="36">
        <v>481.00855999999999</v>
      </c>
      <c r="P128" s="36">
        <v>481.18459200000001</v>
      </c>
      <c r="Q128" s="36">
        <v>472.51955400000003</v>
      </c>
      <c r="R128" s="36">
        <v>463.26711799999998</v>
      </c>
      <c r="S128" s="36">
        <v>457.155711</v>
      </c>
      <c r="T128" s="36">
        <v>446.96478500000001</v>
      </c>
      <c r="U128" s="36">
        <v>445.70812799999999</v>
      </c>
      <c r="V128" s="36">
        <v>438.49836499999998</v>
      </c>
      <c r="W128" s="36">
        <v>436.27879200000001</v>
      </c>
      <c r="X128" s="36">
        <v>501.859938</v>
      </c>
    </row>
    <row r="129" spans="1:24" x14ac:dyDescent="0.3">
      <c r="A129" s="28" t="s">
        <v>2797</v>
      </c>
      <c r="B129" s="28" t="s">
        <v>8</v>
      </c>
      <c r="C129" s="28" t="s">
        <v>7</v>
      </c>
      <c r="D129" s="28" t="s">
        <v>2790</v>
      </c>
      <c r="E129" s="36">
        <v>535.73637799999995</v>
      </c>
      <c r="F129" s="36">
        <v>533.85781099999997</v>
      </c>
      <c r="G129" s="36">
        <v>520.07376399999998</v>
      </c>
      <c r="H129" s="36">
        <v>513.71239600000001</v>
      </c>
      <c r="I129" s="36">
        <v>499.539241</v>
      </c>
      <c r="J129" s="36">
        <v>479.11827599999998</v>
      </c>
      <c r="K129" s="36">
        <v>468.60721899999999</v>
      </c>
      <c r="L129" s="36">
        <v>460.38634100000002</v>
      </c>
      <c r="M129" s="36">
        <v>444.38195200000001</v>
      </c>
      <c r="N129" s="36">
        <v>444.97448000000003</v>
      </c>
      <c r="O129" s="36">
        <v>424.73457000000002</v>
      </c>
      <c r="P129" s="36">
        <v>425.446122</v>
      </c>
      <c r="Q129" s="36">
        <v>419.459946</v>
      </c>
      <c r="R129" s="36">
        <v>410.96690999999998</v>
      </c>
      <c r="S129" s="36">
        <v>403.66745100000003</v>
      </c>
      <c r="T129" s="36">
        <v>396.254479</v>
      </c>
      <c r="U129" s="36">
        <v>396.49553900000001</v>
      </c>
      <c r="V129" s="36">
        <v>388.56413900000001</v>
      </c>
      <c r="W129" s="36">
        <v>387.26607799999999</v>
      </c>
      <c r="X129" s="36">
        <v>443.82962099999997</v>
      </c>
    </row>
    <row r="130" spans="1:24" x14ac:dyDescent="0.3">
      <c r="A130" s="28" t="s">
        <v>2797</v>
      </c>
      <c r="B130" s="28" t="s">
        <v>8</v>
      </c>
      <c r="C130" s="28" t="s">
        <v>6</v>
      </c>
      <c r="D130" s="28" t="s">
        <v>2790</v>
      </c>
      <c r="E130" s="36">
        <v>737.47295899999995</v>
      </c>
      <c r="F130" s="36">
        <v>722.67871600000001</v>
      </c>
      <c r="G130" s="36">
        <v>689.41644399999996</v>
      </c>
      <c r="H130" s="36">
        <v>680.43413899999996</v>
      </c>
      <c r="I130" s="36">
        <v>661.61643600000002</v>
      </c>
      <c r="J130" s="36">
        <v>625.09838300000001</v>
      </c>
      <c r="K130" s="36">
        <v>616.58423700000003</v>
      </c>
      <c r="L130" s="36">
        <v>599.25000999999997</v>
      </c>
      <c r="M130" s="36">
        <v>580.78859</v>
      </c>
      <c r="N130" s="36">
        <v>575.52593100000001</v>
      </c>
      <c r="O130" s="36">
        <v>555.41655300000002</v>
      </c>
      <c r="P130" s="36">
        <v>554.67189699999994</v>
      </c>
      <c r="Q130" s="36">
        <v>541.12848699999995</v>
      </c>
      <c r="R130" s="36">
        <v>530.44678799999997</v>
      </c>
      <c r="S130" s="36">
        <v>526.01139699999999</v>
      </c>
      <c r="T130" s="36">
        <v>511.20448499999998</v>
      </c>
      <c r="U130" s="36">
        <v>507.34959400000002</v>
      </c>
      <c r="V130" s="36">
        <v>501.30108300000001</v>
      </c>
      <c r="W130" s="36">
        <v>497.26259499999998</v>
      </c>
      <c r="X130" s="36">
        <v>578.04402000000005</v>
      </c>
    </row>
    <row r="131" spans="1:24" x14ac:dyDescent="0.3">
      <c r="A131" s="28" t="s">
        <v>2798</v>
      </c>
      <c r="B131" s="28" t="s">
        <v>4</v>
      </c>
      <c r="C131" s="28" t="s">
        <v>5</v>
      </c>
      <c r="D131" s="28" t="s">
        <v>2790</v>
      </c>
      <c r="E131" s="36">
        <v>52.544131</v>
      </c>
      <c r="F131" s="36">
        <v>52.092981999999999</v>
      </c>
      <c r="G131" s="36">
        <v>54.270941000000001</v>
      </c>
      <c r="H131" s="36">
        <v>55.019660999999999</v>
      </c>
      <c r="I131" s="36">
        <v>55.373142000000001</v>
      </c>
      <c r="J131" s="36">
        <v>55.911431</v>
      </c>
      <c r="K131" s="36">
        <v>57.608632999999998</v>
      </c>
      <c r="L131" s="36">
        <v>58.502870000000001</v>
      </c>
      <c r="M131" s="36">
        <v>58.911825999999998</v>
      </c>
      <c r="N131" s="36">
        <v>57.974615999999997</v>
      </c>
      <c r="O131" s="36">
        <v>56.061492000000001</v>
      </c>
      <c r="P131" s="36">
        <v>56.827353000000002</v>
      </c>
      <c r="Q131" s="36">
        <v>58.194054000000001</v>
      </c>
      <c r="R131" s="36">
        <v>58.513353000000002</v>
      </c>
      <c r="S131" s="36">
        <v>58.748856000000004</v>
      </c>
      <c r="T131" s="36">
        <v>60.16207</v>
      </c>
      <c r="U131" s="36">
        <v>63.774095000000003</v>
      </c>
      <c r="V131" s="36">
        <v>68.581372999999999</v>
      </c>
      <c r="W131" s="36">
        <v>71.141906000000006</v>
      </c>
      <c r="X131" s="36">
        <v>58.803789000000002</v>
      </c>
    </row>
    <row r="132" spans="1:24" x14ac:dyDescent="0.3">
      <c r="A132" s="28" t="s">
        <v>2798</v>
      </c>
      <c r="B132" s="28" t="s">
        <v>4</v>
      </c>
      <c r="C132" s="28" t="s">
        <v>7</v>
      </c>
      <c r="D132" s="28" t="s">
        <v>2790</v>
      </c>
      <c r="E132" s="36">
        <v>29.819493999999999</v>
      </c>
      <c r="F132" s="36">
        <v>29.352359</v>
      </c>
      <c r="G132" s="36">
        <v>30.500374999999998</v>
      </c>
      <c r="H132" s="36">
        <v>31.208876</v>
      </c>
      <c r="I132" s="36">
        <v>31.712387</v>
      </c>
      <c r="J132" s="36">
        <v>32.534219</v>
      </c>
      <c r="K132" s="36">
        <v>32.960152999999998</v>
      </c>
      <c r="L132" s="36">
        <v>33.581941999999998</v>
      </c>
      <c r="M132" s="36">
        <v>34.086446000000002</v>
      </c>
      <c r="N132" s="36">
        <v>33.466458000000003</v>
      </c>
      <c r="O132" s="36">
        <v>32.940660000000001</v>
      </c>
      <c r="P132" s="36">
        <v>33.816536999999997</v>
      </c>
      <c r="Q132" s="36">
        <v>34.925832</v>
      </c>
      <c r="R132" s="36">
        <v>35.099159999999998</v>
      </c>
      <c r="S132" s="36">
        <v>35.356242999999999</v>
      </c>
      <c r="T132" s="36">
        <v>36.334533</v>
      </c>
      <c r="U132" s="36">
        <v>38.164043999999997</v>
      </c>
      <c r="V132" s="36">
        <v>40.439318999999998</v>
      </c>
      <c r="W132" s="36">
        <v>41.718390999999997</v>
      </c>
      <c r="X132" s="36">
        <v>34.354837000000003</v>
      </c>
    </row>
    <row r="133" spans="1:24" x14ac:dyDescent="0.3">
      <c r="A133" s="28" t="s">
        <v>2798</v>
      </c>
      <c r="B133" s="28" t="s">
        <v>4</v>
      </c>
      <c r="C133" s="28" t="s">
        <v>6</v>
      </c>
      <c r="D133" s="28" t="s">
        <v>2790</v>
      </c>
      <c r="E133" s="36">
        <v>77.938655999999995</v>
      </c>
      <c r="F133" s="36">
        <v>77.281675000000007</v>
      </c>
      <c r="G133" s="36">
        <v>80.459021000000007</v>
      </c>
      <c r="H133" s="36">
        <v>81.156633999999997</v>
      </c>
      <c r="I133" s="36">
        <v>81.348078999999998</v>
      </c>
      <c r="J133" s="36">
        <v>81.487047000000004</v>
      </c>
      <c r="K133" s="36">
        <v>84.383987000000005</v>
      </c>
      <c r="L133" s="36">
        <v>85.416995999999997</v>
      </c>
      <c r="M133" s="36">
        <v>85.715275000000005</v>
      </c>
      <c r="N133" s="36">
        <v>84.448294000000004</v>
      </c>
      <c r="O133" s="36">
        <v>81.038201999999998</v>
      </c>
      <c r="P133" s="36">
        <v>81.696698999999995</v>
      </c>
      <c r="Q133" s="36">
        <v>83.130232000000007</v>
      </c>
      <c r="R133" s="36">
        <v>83.597035000000005</v>
      </c>
      <c r="S133" s="36">
        <v>83.781688000000003</v>
      </c>
      <c r="T133" s="36">
        <v>85.594964000000004</v>
      </c>
      <c r="U133" s="36">
        <v>91.030355</v>
      </c>
      <c r="V133" s="36">
        <v>98.291659999999993</v>
      </c>
      <c r="W133" s="36">
        <v>102.18406899999999</v>
      </c>
      <c r="X133" s="36">
        <v>85.207763999999997</v>
      </c>
    </row>
    <row r="134" spans="1:24" x14ac:dyDescent="0.3">
      <c r="A134" s="28" t="s">
        <v>2798</v>
      </c>
      <c r="B134" s="28" t="s">
        <v>9</v>
      </c>
      <c r="C134" s="28" t="s">
        <v>5</v>
      </c>
      <c r="D134" s="28" t="s">
        <v>2790</v>
      </c>
      <c r="E134" s="36">
        <v>69.408681999999999</v>
      </c>
      <c r="F134" s="36">
        <v>70.263716000000002</v>
      </c>
      <c r="G134" s="36">
        <v>70.820464000000001</v>
      </c>
      <c r="H134" s="36">
        <v>72.210125000000005</v>
      </c>
      <c r="I134" s="36">
        <v>73.851938000000004</v>
      </c>
      <c r="J134" s="36">
        <v>74.883134999999996</v>
      </c>
      <c r="K134" s="36">
        <v>77.181495999999996</v>
      </c>
      <c r="L134" s="36">
        <v>77.130458000000004</v>
      </c>
      <c r="M134" s="36">
        <v>77.888880999999998</v>
      </c>
      <c r="N134" s="36">
        <v>76.109558000000007</v>
      </c>
      <c r="O134" s="36">
        <v>74.281760000000006</v>
      </c>
      <c r="P134" s="36">
        <v>75.259787000000003</v>
      </c>
      <c r="Q134" s="36">
        <v>77.981413000000003</v>
      </c>
      <c r="R134" s="36">
        <v>77.439367000000004</v>
      </c>
      <c r="S134" s="36">
        <v>75.854741000000004</v>
      </c>
      <c r="T134" s="36">
        <v>77.776297</v>
      </c>
      <c r="U134" s="36">
        <v>82.452173999999999</v>
      </c>
      <c r="V134" s="36">
        <v>86.939744000000005</v>
      </c>
      <c r="W134" s="36">
        <v>90.598888000000002</v>
      </c>
      <c r="X134" s="36">
        <v>76.948582999999999</v>
      </c>
    </row>
    <row r="135" spans="1:24" x14ac:dyDescent="0.3">
      <c r="A135" s="28" t="s">
        <v>2798</v>
      </c>
      <c r="B135" s="28" t="s">
        <v>9</v>
      </c>
      <c r="C135" s="28" t="s">
        <v>7</v>
      </c>
      <c r="D135" s="28" t="s">
        <v>2790</v>
      </c>
      <c r="E135" s="36">
        <v>38.349722999999997</v>
      </c>
      <c r="F135" s="36">
        <v>38.384338999999997</v>
      </c>
      <c r="G135" s="36">
        <v>39.160715000000003</v>
      </c>
      <c r="H135" s="36">
        <v>40.459397000000003</v>
      </c>
      <c r="I135" s="36">
        <v>41.135706999999996</v>
      </c>
      <c r="J135" s="36">
        <v>42.881749999999997</v>
      </c>
      <c r="K135" s="36">
        <v>43.783538</v>
      </c>
      <c r="L135" s="36">
        <v>43.898516000000001</v>
      </c>
      <c r="M135" s="36">
        <v>44.414856</v>
      </c>
      <c r="N135" s="36">
        <v>43.396614</v>
      </c>
      <c r="O135" s="36">
        <v>43.221491999999998</v>
      </c>
      <c r="P135" s="36">
        <v>44.139809</v>
      </c>
      <c r="Q135" s="36">
        <v>46.634138999999998</v>
      </c>
      <c r="R135" s="36">
        <v>46.355939999999997</v>
      </c>
      <c r="S135" s="36">
        <v>45.066046</v>
      </c>
      <c r="T135" s="36">
        <v>47.037930000000003</v>
      </c>
      <c r="U135" s="36">
        <v>49.081721000000002</v>
      </c>
      <c r="V135" s="36">
        <v>50.898567999999997</v>
      </c>
      <c r="W135" s="36">
        <v>52.777290999999998</v>
      </c>
      <c r="X135" s="36">
        <v>44.341718999999998</v>
      </c>
    </row>
    <row r="136" spans="1:24" x14ac:dyDescent="0.3">
      <c r="A136" s="28" t="s">
        <v>2798</v>
      </c>
      <c r="B136" s="28" t="s">
        <v>9</v>
      </c>
      <c r="C136" s="28" t="s">
        <v>6</v>
      </c>
      <c r="D136" s="28" t="s">
        <v>2790</v>
      </c>
      <c r="E136" s="36">
        <v>104.286565</v>
      </c>
      <c r="F136" s="36">
        <v>105.455584</v>
      </c>
      <c r="G136" s="36">
        <v>105.74486400000001</v>
      </c>
      <c r="H136" s="36">
        <v>107.038179</v>
      </c>
      <c r="I136" s="36">
        <v>109.51264500000001</v>
      </c>
      <c r="J136" s="36">
        <v>109.538286</v>
      </c>
      <c r="K136" s="36">
        <v>113.210634</v>
      </c>
      <c r="L136" s="36">
        <v>112.525536</v>
      </c>
      <c r="M136" s="36">
        <v>113.771968</v>
      </c>
      <c r="N136" s="36">
        <v>111.059676</v>
      </c>
      <c r="O136" s="36">
        <v>107.355705</v>
      </c>
      <c r="P136" s="36">
        <v>108.41802</v>
      </c>
      <c r="Q136" s="36">
        <v>111.09431600000001</v>
      </c>
      <c r="R136" s="36">
        <v>110.36422</v>
      </c>
      <c r="S136" s="36">
        <v>108.52295100000001</v>
      </c>
      <c r="T136" s="36">
        <v>110.059091</v>
      </c>
      <c r="U136" s="36">
        <v>117.627852</v>
      </c>
      <c r="V136" s="36">
        <v>124.571943</v>
      </c>
      <c r="W136" s="36">
        <v>130.16735</v>
      </c>
      <c r="X136" s="36">
        <v>111.832356</v>
      </c>
    </row>
    <row r="137" spans="1:24" x14ac:dyDescent="0.3">
      <c r="A137" s="28" t="s">
        <v>2798</v>
      </c>
      <c r="B137" s="28" t="s">
        <v>8</v>
      </c>
      <c r="C137" s="28" t="s">
        <v>5</v>
      </c>
      <c r="D137" s="28" t="s">
        <v>2790</v>
      </c>
      <c r="E137" s="36">
        <v>36.739144000000003</v>
      </c>
      <c r="F137" s="36">
        <v>36.351975000000003</v>
      </c>
      <c r="G137" s="36">
        <v>39.291207</v>
      </c>
      <c r="H137" s="36">
        <v>38.086033999999998</v>
      </c>
      <c r="I137" s="36">
        <v>38.742978000000001</v>
      </c>
      <c r="J137" s="36">
        <v>38.585042000000001</v>
      </c>
      <c r="K137" s="36">
        <v>39.049089000000002</v>
      </c>
      <c r="L137" s="36">
        <v>40.962980999999999</v>
      </c>
      <c r="M137" s="36">
        <v>41.169584</v>
      </c>
      <c r="N137" s="36">
        <v>41.180244999999999</v>
      </c>
      <c r="O137" s="36">
        <v>39.251925</v>
      </c>
      <c r="P137" s="36">
        <v>40.412019000000001</v>
      </c>
      <c r="Q137" s="36">
        <v>42.092689</v>
      </c>
      <c r="R137" s="36">
        <v>42.509647000000001</v>
      </c>
      <c r="S137" s="36">
        <v>42.399146000000002</v>
      </c>
      <c r="T137" s="36">
        <v>43.329732</v>
      </c>
      <c r="U137" s="36">
        <v>45.447127999999999</v>
      </c>
      <c r="V137" s="36">
        <v>49.362031999999999</v>
      </c>
      <c r="W137" s="36">
        <v>50.722679999999997</v>
      </c>
      <c r="X137" s="36">
        <v>41.690379999999998</v>
      </c>
    </row>
    <row r="138" spans="1:24" x14ac:dyDescent="0.3">
      <c r="A138" s="28" t="s">
        <v>2798</v>
      </c>
      <c r="B138" s="28" t="s">
        <v>8</v>
      </c>
      <c r="C138" s="28" t="s">
        <v>7</v>
      </c>
      <c r="D138" s="28" t="s">
        <v>2790</v>
      </c>
      <c r="E138" s="36">
        <v>21.761098</v>
      </c>
      <c r="F138" s="36">
        <v>21.358362</v>
      </c>
      <c r="G138" s="36">
        <v>22.198494</v>
      </c>
      <c r="H138" s="36">
        <v>22.284749999999999</v>
      </c>
      <c r="I138" s="36">
        <v>22.606624</v>
      </c>
      <c r="J138" s="36">
        <v>22.67184</v>
      </c>
      <c r="K138" s="36">
        <v>22.537008</v>
      </c>
      <c r="L138" s="36">
        <v>23.614460000000001</v>
      </c>
      <c r="M138" s="36">
        <v>23.805078999999999</v>
      </c>
      <c r="N138" s="36">
        <v>23.671907000000001</v>
      </c>
      <c r="O138" s="36">
        <v>23.219887</v>
      </c>
      <c r="P138" s="36">
        <v>24.197583000000002</v>
      </c>
      <c r="Q138" s="36">
        <v>25.297348</v>
      </c>
      <c r="R138" s="36">
        <v>25.515964</v>
      </c>
      <c r="S138" s="36">
        <v>25.597075</v>
      </c>
      <c r="T138" s="36">
        <v>25.932472000000001</v>
      </c>
      <c r="U138" s="36">
        <v>27.157461000000001</v>
      </c>
      <c r="V138" s="36">
        <v>29.028483999999999</v>
      </c>
      <c r="W138" s="36">
        <v>28.936845000000002</v>
      </c>
      <c r="X138" s="36">
        <v>24.480442</v>
      </c>
    </row>
    <row r="139" spans="1:24" x14ac:dyDescent="0.3">
      <c r="A139" s="28" t="s">
        <v>2798</v>
      </c>
      <c r="B139" s="28" t="s">
        <v>8</v>
      </c>
      <c r="C139" s="28" t="s">
        <v>6</v>
      </c>
      <c r="D139" s="28" t="s">
        <v>2790</v>
      </c>
      <c r="E139" s="36">
        <v>53.415761000000003</v>
      </c>
      <c r="F139" s="36">
        <v>53.123835</v>
      </c>
      <c r="G139" s="36">
        <v>58.301560000000002</v>
      </c>
      <c r="H139" s="36">
        <v>55.583812000000002</v>
      </c>
      <c r="I139" s="36">
        <v>56.535479000000002</v>
      </c>
      <c r="J139" s="36">
        <v>56.134459999999997</v>
      </c>
      <c r="K139" s="36">
        <v>57.086064999999998</v>
      </c>
      <c r="L139" s="36">
        <v>59.735177999999998</v>
      </c>
      <c r="M139" s="36">
        <v>60.100548000000003</v>
      </c>
      <c r="N139" s="36">
        <v>60.203530000000001</v>
      </c>
      <c r="O139" s="36">
        <v>56.748274000000002</v>
      </c>
      <c r="P139" s="36">
        <v>57.897973999999998</v>
      </c>
      <c r="Q139" s="36">
        <v>60.302481</v>
      </c>
      <c r="R139" s="36">
        <v>60.851717000000001</v>
      </c>
      <c r="S139" s="36">
        <v>60.498451000000003</v>
      </c>
      <c r="T139" s="36">
        <v>62.116253999999998</v>
      </c>
      <c r="U139" s="36">
        <v>64.944136999999998</v>
      </c>
      <c r="V139" s="36">
        <v>70.910799999999995</v>
      </c>
      <c r="W139" s="36">
        <v>73.710531000000003</v>
      </c>
      <c r="X139" s="36">
        <v>60.362234000000001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A4872-9B01-4422-A172-47B8201EB93B}">
  <dimension ref="A1:W474"/>
  <sheetViews>
    <sheetView zoomScale="80" zoomScaleNormal="8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4.4" x14ac:dyDescent="0.3"/>
  <cols>
    <col min="1" max="1" width="21.21875" style="32" bestFit="1" customWidth="1"/>
    <col min="2" max="3" width="10.77734375" style="32" customWidth="1"/>
    <col min="4" max="23" width="12.77734375" customWidth="1"/>
  </cols>
  <sheetData>
    <row r="1" spans="1:23" x14ac:dyDescent="0.3">
      <c r="A1" s="29" t="s">
        <v>0</v>
      </c>
      <c r="B1" s="29" t="s">
        <v>2</v>
      </c>
      <c r="C1" s="29" t="s">
        <v>3</v>
      </c>
      <c r="D1" s="24">
        <v>1999</v>
      </c>
      <c r="E1" s="24">
        <v>2000</v>
      </c>
      <c r="F1" s="24">
        <v>2001</v>
      </c>
      <c r="G1" s="24">
        <v>2002</v>
      </c>
      <c r="H1" s="24">
        <v>2003</v>
      </c>
      <c r="I1" s="24">
        <v>2004</v>
      </c>
      <c r="J1" s="24">
        <v>2005</v>
      </c>
      <c r="K1" s="24">
        <v>2006</v>
      </c>
      <c r="L1" s="24">
        <v>2007</v>
      </c>
      <c r="M1" s="24">
        <v>2008</v>
      </c>
      <c r="N1" s="24">
        <v>2009</v>
      </c>
      <c r="O1" s="24">
        <v>2010</v>
      </c>
      <c r="P1" s="24">
        <v>2011</v>
      </c>
      <c r="Q1" s="24">
        <v>2012</v>
      </c>
      <c r="R1" s="24">
        <v>2013</v>
      </c>
      <c r="S1" s="24">
        <v>2014</v>
      </c>
      <c r="T1" s="24">
        <v>2015</v>
      </c>
      <c r="U1" s="24">
        <v>2016</v>
      </c>
      <c r="V1" s="24">
        <v>2017</v>
      </c>
      <c r="W1" s="24" t="s">
        <v>14</v>
      </c>
    </row>
    <row r="2" spans="1:23" x14ac:dyDescent="0.3">
      <c r="A2" s="28" t="s">
        <v>4</v>
      </c>
      <c r="B2" s="28" t="s">
        <v>4</v>
      </c>
      <c r="C2" s="28" t="s">
        <v>23</v>
      </c>
      <c r="D2" s="36">
        <v>736.00504984242957</v>
      </c>
      <c r="E2" s="36">
        <v>736.6682362635745</v>
      </c>
      <c r="F2" s="36">
        <v>687.02590651882122</v>
      </c>
      <c r="G2" s="36">
        <v>709.45910892199106</v>
      </c>
      <c r="H2" s="36">
        <v>704.87699424855577</v>
      </c>
      <c r="I2" s="36">
        <v>695.91939531539822</v>
      </c>
      <c r="J2" s="36">
        <v>710.2200008840291</v>
      </c>
      <c r="K2" s="36">
        <v>705.81022322575097</v>
      </c>
      <c r="L2" s="36">
        <v>702.45952444035038</v>
      </c>
      <c r="M2" s="36">
        <v>678.94505696590761</v>
      </c>
      <c r="N2" s="36">
        <v>659.70840648648323</v>
      </c>
      <c r="O2" s="36">
        <v>623.35310014596291</v>
      </c>
      <c r="P2" s="36">
        <v>600.14457516594996</v>
      </c>
      <c r="Q2" s="36">
        <v>599.2528170258912</v>
      </c>
      <c r="R2" s="36">
        <v>594.65475395271631</v>
      </c>
      <c r="S2" s="36">
        <v>587.96712550812367</v>
      </c>
      <c r="T2" s="36">
        <v>589.61226614728173</v>
      </c>
      <c r="U2" s="36">
        <v>583.37919647771048</v>
      </c>
      <c r="V2" s="36">
        <v>566.97962452672368</v>
      </c>
      <c r="W2" s="36">
        <v>656.43084403893999</v>
      </c>
    </row>
    <row r="3" spans="1:23" x14ac:dyDescent="0.3">
      <c r="A3" s="28" t="s">
        <v>4</v>
      </c>
      <c r="B3" s="28" t="s">
        <v>4</v>
      </c>
      <c r="C3" s="28" t="s">
        <v>24</v>
      </c>
      <c r="D3" s="36">
        <v>34.21821770348496</v>
      </c>
      <c r="E3" s="36">
        <v>32.393958419403845</v>
      </c>
      <c r="F3" s="36">
        <v>33.41061978825897</v>
      </c>
      <c r="G3" s="36">
        <v>31.3870295329464</v>
      </c>
      <c r="H3" s="36">
        <v>31.79314286263153</v>
      </c>
      <c r="I3" s="36">
        <v>30.33929219857913</v>
      </c>
      <c r="J3" s="36">
        <v>29.887500206592001</v>
      </c>
      <c r="K3" s="36">
        <v>29.131016921591897</v>
      </c>
      <c r="L3" s="36">
        <v>29.434286531482577</v>
      </c>
      <c r="M3" s="36">
        <v>29.308991874779096</v>
      </c>
      <c r="N3" s="36">
        <v>27.399907061978158</v>
      </c>
      <c r="O3" s="36">
        <v>26.548222391678667</v>
      </c>
      <c r="P3" s="36">
        <v>26.265778875917452</v>
      </c>
      <c r="Q3" s="36">
        <v>26.270116210698291</v>
      </c>
      <c r="R3" s="36">
        <v>25.542647839533398</v>
      </c>
      <c r="S3" s="36">
        <v>24.044901058998967</v>
      </c>
      <c r="T3" s="36">
        <v>24.891327227539939</v>
      </c>
      <c r="U3" s="36">
        <v>25.349548019752216</v>
      </c>
      <c r="V3" s="36">
        <v>24.250659314800121</v>
      </c>
      <c r="W3" s="36">
        <v>28.475172078839829</v>
      </c>
    </row>
    <row r="4" spans="1:23" x14ac:dyDescent="0.3">
      <c r="A4" s="28" t="s">
        <v>4</v>
      </c>
      <c r="B4" s="28" t="s">
        <v>4</v>
      </c>
      <c r="C4" s="28" t="s">
        <v>25</v>
      </c>
      <c r="D4" s="36">
        <v>18.606155675732456</v>
      </c>
      <c r="E4" s="36">
        <v>18.046341925182197</v>
      </c>
      <c r="F4" s="36">
        <v>17.240943583841773</v>
      </c>
      <c r="G4" s="36">
        <v>17.382282684149239</v>
      </c>
      <c r="H4" s="36">
        <v>16.946011867959328</v>
      </c>
      <c r="I4" s="36">
        <v>16.722982136923541</v>
      </c>
      <c r="J4" s="36">
        <v>16.260424515794263</v>
      </c>
      <c r="K4" s="36">
        <v>15.153596449450003</v>
      </c>
      <c r="L4" s="36">
        <v>15.156949883164252</v>
      </c>
      <c r="M4" s="36">
        <v>13.906300474475294</v>
      </c>
      <c r="N4" s="36">
        <v>13.835886892224513</v>
      </c>
      <c r="O4" s="36">
        <v>12.867496642543745</v>
      </c>
      <c r="P4" s="36">
        <v>13.160636669739512</v>
      </c>
      <c r="Q4" s="36">
        <v>12.638306210312983</v>
      </c>
      <c r="R4" s="36">
        <v>12.954550995626382</v>
      </c>
      <c r="S4" s="36">
        <v>12.745480379825999</v>
      </c>
      <c r="T4" s="36">
        <v>13.162405794903009</v>
      </c>
      <c r="U4" s="36">
        <v>13.406245639255008</v>
      </c>
      <c r="V4" s="36">
        <v>13.560455093838543</v>
      </c>
      <c r="W4" s="36">
        <v>14.93211241849197</v>
      </c>
    </row>
    <row r="5" spans="1:23" x14ac:dyDescent="0.3">
      <c r="A5" s="28" t="s">
        <v>4</v>
      </c>
      <c r="B5" s="28" t="s">
        <v>4</v>
      </c>
      <c r="C5" s="28" t="s">
        <v>26</v>
      </c>
      <c r="D5" s="36">
        <v>79.263562489129242</v>
      </c>
      <c r="E5" s="36">
        <v>79.897629359983668</v>
      </c>
      <c r="F5" s="36">
        <v>80.20178263208166</v>
      </c>
      <c r="G5" s="36">
        <v>80.887773049166256</v>
      </c>
      <c r="H5" s="36">
        <v>81.103960984278515</v>
      </c>
      <c r="I5" s="36">
        <v>79.672238884076592</v>
      </c>
      <c r="J5" s="36">
        <v>80.652743949636545</v>
      </c>
      <c r="K5" s="36">
        <v>81.428267734333076</v>
      </c>
      <c r="L5" s="36">
        <v>78.760825354672292</v>
      </c>
      <c r="M5" s="36">
        <v>74.20348671117371</v>
      </c>
      <c r="N5" s="36">
        <v>69.798397005094344</v>
      </c>
      <c r="O5" s="36">
        <v>67.736598223156093</v>
      </c>
      <c r="P5" s="36">
        <v>67.736162998775626</v>
      </c>
      <c r="Q5" s="36">
        <v>66.407389147596234</v>
      </c>
      <c r="R5" s="36">
        <v>64.808070873083437</v>
      </c>
      <c r="S5" s="36">
        <v>65.464113644300653</v>
      </c>
      <c r="T5" s="36">
        <v>69.544448513025017</v>
      </c>
      <c r="U5" s="36">
        <v>74.86607935041387</v>
      </c>
      <c r="V5" s="36">
        <v>74.045737722713795</v>
      </c>
      <c r="W5" s="36">
        <v>74.387362052057284</v>
      </c>
    </row>
    <row r="6" spans="1:23" x14ac:dyDescent="0.3">
      <c r="A6" s="28" t="s">
        <v>4</v>
      </c>
      <c r="B6" s="28" t="s">
        <v>4</v>
      </c>
      <c r="C6" s="28" t="s">
        <v>27</v>
      </c>
      <c r="D6" s="36">
        <v>102.20913194017702</v>
      </c>
      <c r="E6" s="36">
        <v>101.40198503328661</v>
      </c>
      <c r="F6" s="36">
        <v>105.60271782780507</v>
      </c>
      <c r="G6" s="36">
        <v>105.09624406786276</v>
      </c>
      <c r="H6" s="36">
        <v>105.23956717233897</v>
      </c>
      <c r="I6" s="36">
        <v>104.07839179988183</v>
      </c>
      <c r="J6" s="36">
        <v>106.7917597873406</v>
      </c>
      <c r="K6" s="36">
        <v>109.02856920639961</v>
      </c>
      <c r="L6" s="36">
        <v>107.19790414651072</v>
      </c>
      <c r="M6" s="36">
        <v>105.14214608811652</v>
      </c>
      <c r="N6" s="36">
        <v>104.36766216289421</v>
      </c>
      <c r="O6" s="36">
        <v>102.91022188124728</v>
      </c>
      <c r="P6" s="36">
        <v>104.68408392740379</v>
      </c>
      <c r="Q6" s="36">
        <v>105.39285184935963</v>
      </c>
      <c r="R6" s="36">
        <v>106.11142079628402</v>
      </c>
      <c r="S6" s="36">
        <v>108.41174189911948</v>
      </c>
      <c r="T6" s="36">
        <v>116.72013101328898</v>
      </c>
      <c r="U6" s="36">
        <v>128.96050904483968</v>
      </c>
      <c r="V6" s="36">
        <v>132.79984911343558</v>
      </c>
      <c r="W6" s="36">
        <v>108.83881480422305</v>
      </c>
    </row>
    <row r="7" spans="1:23" x14ac:dyDescent="0.3">
      <c r="A7" s="28" t="s">
        <v>4</v>
      </c>
      <c r="B7" s="28" t="s">
        <v>4</v>
      </c>
      <c r="C7" s="28" t="s">
        <v>28</v>
      </c>
      <c r="D7" s="36">
        <v>198.00927206768148</v>
      </c>
      <c r="E7" s="36">
        <v>198.89463946409595</v>
      </c>
      <c r="F7" s="36">
        <v>203.48598207679029</v>
      </c>
      <c r="G7" s="36">
        <v>204.16369842651704</v>
      </c>
      <c r="H7" s="36">
        <v>202.61036966670852</v>
      </c>
      <c r="I7" s="36">
        <v>194.88918733957721</v>
      </c>
      <c r="J7" s="36">
        <v>194.88323532512115</v>
      </c>
      <c r="K7" s="36">
        <v>192.03446061552268</v>
      </c>
      <c r="L7" s="36">
        <v>186.01171177928524</v>
      </c>
      <c r="M7" s="36">
        <v>181.00379295024237</v>
      </c>
      <c r="N7" s="36">
        <v>179.9685213567908</v>
      </c>
      <c r="O7" s="36">
        <v>170.51854555055749</v>
      </c>
      <c r="P7" s="36">
        <v>172.03179859857082</v>
      </c>
      <c r="Q7" s="36">
        <v>170.70116263973964</v>
      </c>
      <c r="R7" s="36">
        <v>171.98609041821447</v>
      </c>
      <c r="S7" s="36">
        <v>175.24193944714173</v>
      </c>
      <c r="T7" s="36">
        <v>180.06501783958785</v>
      </c>
      <c r="U7" s="36">
        <v>192.22065761248857</v>
      </c>
      <c r="V7" s="36">
        <v>195.21780475626275</v>
      </c>
      <c r="W7" s="36">
        <v>187.97650247887515</v>
      </c>
    </row>
    <row r="8" spans="1:23" x14ac:dyDescent="0.3">
      <c r="A8" s="28" t="s">
        <v>4</v>
      </c>
      <c r="B8" s="28" t="s">
        <v>4</v>
      </c>
      <c r="C8" s="28" t="s">
        <v>29</v>
      </c>
      <c r="D8" s="36">
        <v>418.21520304422745</v>
      </c>
      <c r="E8" s="36">
        <v>425.55656952904445</v>
      </c>
      <c r="F8" s="36">
        <v>426.70963392622014</v>
      </c>
      <c r="G8" s="36">
        <v>431.04661874764867</v>
      </c>
      <c r="H8" s="36">
        <v>433.07496132896182</v>
      </c>
      <c r="I8" s="36">
        <v>426.84914435359366</v>
      </c>
      <c r="J8" s="36">
        <v>431.87691689062552</v>
      </c>
      <c r="K8" s="36">
        <v>427.4599647430025</v>
      </c>
      <c r="L8" s="36">
        <v>420.31464813822339</v>
      </c>
      <c r="M8" s="36">
        <v>419.56843123956901</v>
      </c>
      <c r="N8" s="36">
        <v>418.05253775328589</v>
      </c>
      <c r="O8" s="36">
        <v>407.06591434042866</v>
      </c>
      <c r="P8" s="36">
        <v>409.78167213025091</v>
      </c>
      <c r="Q8" s="36">
        <v>405.39443432970688</v>
      </c>
      <c r="R8" s="36">
        <v>406.06356328248074</v>
      </c>
      <c r="S8" s="36">
        <v>404.78980910010716</v>
      </c>
      <c r="T8" s="36">
        <v>404.0320216459321</v>
      </c>
      <c r="U8" s="36">
        <v>405.53743374193635</v>
      </c>
      <c r="V8" s="36">
        <v>401.51549906180423</v>
      </c>
      <c r="W8" s="36">
        <v>416.71374094184051</v>
      </c>
    </row>
    <row r="9" spans="1:23" x14ac:dyDescent="0.3">
      <c r="A9" s="28" t="s">
        <v>4</v>
      </c>
      <c r="B9" s="28" t="s">
        <v>4</v>
      </c>
      <c r="C9" s="28" t="s">
        <v>30</v>
      </c>
      <c r="D9" s="36">
        <v>1005.0413772783324</v>
      </c>
      <c r="E9" s="36">
        <v>992.16945522339233</v>
      </c>
      <c r="F9" s="36">
        <v>972.46019216264938</v>
      </c>
      <c r="G9" s="36">
        <v>948.72804637264005</v>
      </c>
      <c r="H9" s="36">
        <v>937.26843335227363</v>
      </c>
      <c r="I9" s="36">
        <v>903.23922249706061</v>
      </c>
      <c r="J9" s="36">
        <v>898.45806162799431</v>
      </c>
      <c r="K9" s="36">
        <v>881.30286291188509</v>
      </c>
      <c r="L9" s="36">
        <v>866.65732524513533</v>
      </c>
      <c r="M9" s="36">
        <v>867.11787837262239</v>
      </c>
      <c r="N9" s="36">
        <v>856.66391757236136</v>
      </c>
      <c r="O9" s="36">
        <v>851.9154364795462</v>
      </c>
      <c r="P9" s="36">
        <v>849.4398896120922</v>
      </c>
      <c r="Q9" s="36">
        <v>854.20690017638935</v>
      </c>
      <c r="R9" s="36">
        <v>860.01448096852937</v>
      </c>
      <c r="S9" s="36">
        <v>870.33196938707454</v>
      </c>
      <c r="T9" s="36">
        <v>875.2546215834069</v>
      </c>
      <c r="U9" s="36">
        <v>883.78488616299819</v>
      </c>
      <c r="V9" s="36">
        <v>885.82014835914697</v>
      </c>
      <c r="W9" s="36">
        <v>890.77381929035107</v>
      </c>
    </row>
    <row r="10" spans="1:23" x14ac:dyDescent="0.3">
      <c r="A10" s="28" t="s">
        <v>4</v>
      </c>
      <c r="B10" s="28" t="s">
        <v>4</v>
      </c>
      <c r="C10" s="28" t="s">
        <v>31</v>
      </c>
      <c r="D10" s="36">
        <v>2457.257376101918</v>
      </c>
      <c r="E10" s="36">
        <v>2399.0502738678611</v>
      </c>
      <c r="F10" s="36">
        <v>2344.1895338377635</v>
      </c>
      <c r="G10" s="36">
        <v>2300.2920025983585</v>
      </c>
      <c r="H10" s="36">
        <v>2235.0083766127241</v>
      </c>
      <c r="I10" s="36">
        <v>2140.9684932658215</v>
      </c>
      <c r="J10" s="36">
        <v>2109.741513170135</v>
      </c>
      <c r="K10" s="36">
        <v>2031.414109869241</v>
      </c>
      <c r="L10" s="36">
        <v>1975.9550959815829</v>
      </c>
      <c r="M10" s="36">
        <v>1958.3794323513987</v>
      </c>
      <c r="N10" s="36">
        <v>1888.7115818562331</v>
      </c>
      <c r="O10" s="36">
        <v>1875.1114805496634</v>
      </c>
      <c r="P10" s="36">
        <v>1846.1739924199812</v>
      </c>
      <c r="Q10" s="36">
        <v>1802.5388119568779</v>
      </c>
      <c r="R10" s="36">
        <v>1802.0907201185116</v>
      </c>
      <c r="S10" s="36">
        <v>1786.2558521783042</v>
      </c>
      <c r="T10" s="36">
        <v>1796.7575708288884</v>
      </c>
      <c r="U10" s="36">
        <v>1788.592726664345</v>
      </c>
      <c r="V10" s="36">
        <v>1790.9308777693805</v>
      </c>
      <c r="W10" s="36">
        <v>1986.002588675334</v>
      </c>
    </row>
    <row r="11" spans="1:23" x14ac:dyDescent="0.3">
      <c r="A11" s="28" t="s">
        <v>4</v>
      </c>
      <c r="B11" s="28" t="s">
        <v>4</v>
      </c>
      <c r="C11" s="28" t="s">
        <v>32</v>
      </c>
      <c r="D11" s="36">
        <v>5714.4778278194844</v>
      </c>
      <c r="E11" s="36">
        <v>5666.4897687761204</v>
      </c>
      <c r="F11" s="36">
        <v>5573.6881966723149</v>
      </c>
      <c r="G11" s="36">
        <v>5543.7645085760414</v>
      </c>
      <c r="H11" s="36">
        <v>5451.3036855603077</v>
      </c>
      <c r="I11" s="36">
        <v>5267.3988404686315</v>
      </c>
      <c r="J11" s="36">
        <v>5251.8194921804552</v>
      </c>
      <c r="K11" s="36">
        <v>5096.0695298587998</v>
      </c>
      <c r="L11" s="36">
        <v>4987.0872368535966</v>
      </c>
      <c r="M11" s="36">
        <v>4998.125588191343</v>
      </c>
      <c r="N11" s="36">
        <v>4820.2245681124032</v>
      </c>
      <c r="O11" s="36">
        <v>4790.1780566784391</v>
      </c>
      <c r="P11" s="36">
        <v>4753.0479543810625</v>
      </c>
      <c r="Q11" s="36">
        <v>4674.4903837474913</v>
      </c>
      <c r="R11" s="36">
        <v>4648.1397899337371</v>
      </c>
      <c r="S11" s="36">
        <v>4564.1902286757941</v>
      </c>
      <c r="T11" s="36">
        <v>4579.1713872138635</v>
      </c>
      <c r="U11" s="36">
        <v>4474.7565853989599</v>
      </c>
      <c r="V11" s="36">
        <v>4472.557841740052</v>
      </c>
      <c r="W11" s="36">
        <v>5001.3857827781903</v>
      </c>
    </row>
    <row r="12" spans="1:23" x14ac:dyDescent="0.3">
      <c r="A12" s="28" t="s">
        <v>4</v>
      </c>
      <c r="B12" s="28" t="s">
        <v>4</v>
      </c>
      <c r="C12" s="28" t="s">
        <v>33</v>
      </c>
      <c r="D12" s="36">
        <v>15554.602796617637</v>
      </c>
      <c r="E12" s="36">
        <v>15524.41310910709</v>
      </c>
      <c r="F12" s="36">
        <v>15432.624370028108</v>
      </c>
      <c r="G12" s="36">
        <v>15589.515492555405</v>
      </c>
      <c r="H12" s="36">
        <v>15401.363493064313</v>
      </c>
      <c r="I12" s="36">
        <v>14777.613062192757</v>
      </c>
      <c r="J12" s="36">
        <v>14982.40363548114</v>
      </c>
      <c r="K12" s="36">
        <v>14426.679879628329</v>
      </c>
      <c r="L12" s="36">
        <v>14160.941116707956</v>
      </c>
      <c r="M12" s="36">
        <v>14332.446726612057</v>
      </c>
      <c r="N12" s="36">
        <v>13660.087258009193</v>
      </c>
      <c r="O12" s="36">
        <v>13934.346700869928</v>
      </c>
      <c r="P12" s="36">
        <v>13779.347424245356</v>
      </c>
      <c r="Q12" s="36">
        <v>13678.645498044103</v>
      </c>
      <c r="R12" s="36">
        <v>13660.434092301519</v>
      </c>
      <c r="S12" s="36">
        <v>13407.903728373702</v>
      </c>
      <c r="T12" s="36">
        <v>13673.914187977691</v>
      </c>
      <c r="U12" s="36">
        <v>13392.126521335649</v>
      </c>
      <c r="V12" s="36">
        <v>13573.630609759455</v>
      </c>
      <c r="W12" s="36">
        <v>14254.07455378066</v>
      </c>
    </row>
    <row r="13" spans="1:23" x14ac:dyDescent="0.3">
      <c r="A13" s="28" t="s">
        <v>4</v>
      </c>
      <c r="B13" s="28" t="s">
        <v>9</v>
      </c>
      <c r="C13" s="28" t="s">
        <v>23</v>
      </c>
      <c r="D13" s="36">
        <v>919.47574566505818</v>
      </c>
      <c r="E13" s="36">
        <v>903.40287474473712</v>
      </c>
      <c r="F13" s="36">
        <v>837.74084023519094</v>
      </c>
      <c r="G13" s="36">
        <v>861.45672113793364</v>
      </c>
      <c r="H13" s="36">
        <v>888.94354357794305</v>
      </c>
      <c r="I13" s="36">
        <v>848.00772968674517</v>
      </c>
      <c r="J13" s="36">
        <v>908.14294879552529</v>
      </c>
      <c r="K13" s="36">
        <v>859.77444792079018</v>
      </c>
      <c r="L13" s="36">
        <v>861.82734303803352</v>
      </c>
      <c r="M13" s="36">
        <v>819.37154409842026</v>
      </c>
      <c r="N13" s="36">
        <v>802.5962824139832</v>
      </c>
      <c r="O13" s="36">
        <v>789.32702283269452</v>
      </c>
      <c r="P13" s="36">
        <v>743.30559341691992</v>
      </c>
      <c r="Q13" s="36">
        <v>754.20884697309123</v>
      </c>
      <c r="R13" s="36">
        <v>755.82337857930997</v>
      </c>
      <c r="S13" s="36">
        <v>734.52880126089156</v>
      </c>
      <c r="T13" s="36">
        <v>738.47880686086376</v>
      </c>
      <c r="U13" s="36">
        <v>750.55577119870145</v>
      </c>
      <c r="V13" s="36">
        <v>712.10071495625664</v>
      </c>
      <c r="W13" s="36">
        <v>816.30471432586523</v>
      </c>
    </row>
    <row r="14" spans="1:23" x14ac:dyDescent="0.3">
      <c r="A14" s="28" t="s">
        <v>4</v>
      </c>
      <c r="B14" s="28" t="s">
        <v>9</v>
      </c>
      <c r="C14" s="28" t="s">
        <v>24</v>
      </c>
      <c r="D14" s="36">
        <v>41.759722104912946</v>
      </c>
      <c r="E14" s="36">
        <v>39.981587878200301</v>
      </c>
      <c r="F14" s="36">
        <v>42.57747860351094</v>
      </c>
      <c r="G14" s="36">
        <v>40.120637418779388</v>
      </c>
      <c r="H14" s="36">
        <v>40.52025092603963</v>
      </c>
      <c r="I14" s="36">
        <v>43.057417705977521</v>
      </c>
      <c r="J14" s="36">
        <v>40.970934811680024</v>
      </c>
      <c r="K14" s="36">
        <v>39.872750558819391</v>
      </c>
      <c r="L14" s="36">
        <v>39.52264853073271</v>
      </c>
      <c r="M14" s="36">
        <v>38.755185143704814</v>
      </c>
      <c r="N14" s="36">
        <v>40.071819419716505</v>
      </c>
      <c r="O14" s="36">
        <v>35.55348834096548</v>
      </c>
      <c r="P14" s="36">
        <v>37.239157772980676</v>
      </c>
      <c r="Q14" s="36">
        <v>36.828818125888368</v>
      </c>
      <c r="R14" s="36">
        <v>36.457157238081614</v>
      </c>
      <c r="S14" s="36">
        <v>33.877929695517786</v>
      </c>
      <c r="T14" s="36">
        <v>36.220458095532649</v>
      </c>
      <c r="U14" s="36">
        <v>32.968054306101372</v>
      </c>
      <c r="V14" s="36">
        <v>33.689062269789574</v>
      </c>
      <c r="W14" s="36">
        <v>38.435537272824519</v>
      </c>
    </row>
    <row r="15" spans="1:23" x14ac:dyDescent="0.3">
      <c r="A15" s="28" t="s">
        <v>4</v>
      </c>
      <c r="B15" s="28" t="s">
        <v>9</v>
      </c>
      <c r="C15" s="28" t="s">
        <v>25</v>
      </c>
      <c r="D15" s="36">
        <v>25.69143313563475</v>
      </c>
      <c r="E15" s="36">
        <v>24.803876326718964</v>
      </c>
      <c r="F15" s="36">
        <v>23.050202645745895</v>
      </c>
      <c r="G15" s="36">
        <v>24.065238849093536</v>
      </c>
      <c r="H15" s="36">
        <v>22.807253545366596</v>
      </c>
      <c r="I15" s="36">
        <v>23.511940380762994</v>
      </c>
      <c r="J15" s="36">
        <v>23.353638667019229</v>
      </c>
      <c r="K15" s="36">
        <v>19.787736416654855</v>
      </c>
      <c r="L15" s="36">
        <v>20.657993223035227</v>
      </c>
      <c r="M15" s="36">
        <v>18.555141494761713</v>
      </c>
      <c r="N15" s="36">
        <v>19.00698287568574</v>
      </c>
      <c r="O15" s="36">
        <v>18.22519549212231</v>
      </c>
      <c r="P15" s="36">
        <v>17.810227481046333</v>
      </c>
      <c r="Q15" s="36">
        <v>17.820038810328153</v>
      </c>
      <c r="R15" s="36">
        <v>17.941639475812451</v>
      </c>
      <c r="S15" s="36">
        <v>17.858237350998532</v>
      </c>
      <c r="T15" s="36">
        <v>18.307580440546175</v>
      </c>
      <c r="U15" s="36">
        <v>17.86700479641733</v>
      </c>
      <c r="V15" s="36">
        <v>18.945375268776647</v>
      </c>
      <c r="W15" s="36">
        <v>20.612462807159876</v>
      </c>
    </row>
    <row r="16" spans="1:23" x14ac:dyDescent="0.3">
      <c r="A16" s="28" t="s">
        <v>4</v>
      </c>
      <c r="B16" s="28" t="s">
        <v>9</v>
      </c>
      <c r="C16" s="28" t="s">
        <v>26</v>
      </c>
      <c r="D16" s="36">
        <v>103.44046711521084</v>
      </c>
      <c r="E16" s="36">
        <v>102.92603579073194</v>
      </c>
      <c r="F16" s="36">
        <v>100.28054730773644</v>
      </c>
      <c r="G16" s="36">
        <v>103.00367819000685</v>
      </c>
      <c r="H16" s="36">
        <v>101.17950043532616</v>
      </c>
      <c r="I16" s="36">
        <v>103.68065588995151</v>
      </c>
      <c r="J16" s="36">
        <v>104.4371550120685</v>
      </c>
      <c r="K16" s="36">
        <v>103.80939613992527</v>
      </c>
      <c r="L16" s="36">
        <v>103.01009130311556</v>
      </c>
      <c r="M16" s="36">
        <v>94.903157904437208</v>
      </c>
      <c r="N16" s="36">
        <v>88.963118946484059</v>
      </c>
      <c r="O16" s="36">
        <v>83.931209170839779</v>
      </c>
      <c r="P16" s="36">
        <v>84.945168650749466</v>
      </c>
      <c r="Q16" s="36">
        <v>81.631993879768743</v>
      </c>
      <c r="R16" s="36">
        <v>78.068806206492681</v>
      </c>
      <c r="S16" s="36">
        <v>79.972137173452168</v>
      </c>
      <c r="T16" s="36">
        <v>85.09805149091909</v>
      </c>
      <c r="U16" s="36">
        <v>89.24790987379221</v>
      </c>
      <c r="V16" s="36">
        <v>89.292576949609952</v>
      </c>
      <c r="W16" s="36">
        <v>93.817921727524194</v>
      </c>
    </row>
    <row r="17" spans="1:23" x14ac:dyDescent="0.3">
      <c r="A17" s="28" t="s">
        <v>4</v>
      </c>
      <c r="B17" s="28" t="s">
        <v>9</v>
      </c>
      <c r="C17" s="28" t="s">
        <v>27</v>
      </c>
      <c r="D17" s="36">
        <v>144.67033880910449</v>
      </c>
      <c r="E17" s="36">
        <v>145.91890143536909</v>
      </c>
      <c r="F17" s="36">
        <v>146.21206218924763</v>
      </c>
      <c r="G17" s="36">
        <v>151.30411946396461</v>
      </c>
      <c r="H17" s="36">
        <v>153.6251950430368</v>
      </c>
      <c r="I17" s="36">
        <v>152.82002004280713</v>
      </c>
      <c r="J17" s="36">
        <v>155.72072310100344</v>
      </c>
      <c r="K17" s="36">
        <v>160.24535327823085</v>
      </c>
      <c r="L17" s="36">
        <v>157.59406515284331</v>
      </c>
      <c r="M17" s="36">
        <v>153.19743461536379</v>
      </c>
      <c r="N17" s="36">
        <v>151.22791715529493</v>
      </c>
      <c r="O17" s="36">
        <v>150.84507221732167</v>
      </c>
      <c r="P17" s="36">
        <v>152.25380358241972</v>
      </c>
      <c r="Q17" s="36">
        <v>153.15719935639441</v>
      </c>
      <c r="R17" s="36">
        <v>151.16668361114483</v>
      </c>
      <c r="S17" s="36">
        <v>149.99671157753096</v>
      </c>
      <c r="T17" s="36">
        <v>160.08752154435373</v>
      </c>
      <c r="U17" s="36">
        <v>169.59085321795357</v>
      </c>
      <c r="V17" s="36">
        <v>176.9848724614684</v>
      </c>
      <c r="W17" s="36">
        <v>154.6536604886075</v>
      </c>
    </row>
    <row r="18" spans="1:23" x14ac:dyDescent="0.3">
      <c r="A18" s="28" t="s">
        <v>4</v>
      </c>
      <c r="B18" s="28" t="s">
        <v>9</v>
      </c>
      <c r="C18" s="28" t="s">
        <v>28</v>
      </c>
      <c r="D18" s="36">
        <v>269.02262897204838</v>
      </c>
      <c r="E18" s="36">
        <v>275.32583744428308</v>
      </c>
      <c r="F18" s="36">
        <v>279.76006090891451</v>
      </c>
      <c r="G18" s="36">
        <v>288.03559501508175</v>
      </c>
      <c r="H18" s="36">
        <v>289.49430647173739</v>
      </c>
      <c r="I18" s="36">
        <v>283.51890292837174</v>
      </c>
      <c r="J18" s="36">
        <v>280.61839542185191</v>
      </c>
      <c r="K18" s="36">
        <v>281.51963827599133</v>
      </c>
      <c r="L18" s="36">
        <v>275.16080982053478</v>
      </c>
      <c r="M18" s="36">
        <v>268.13200328741823</v>
      </c>
      <c r="N18" s="36">
        <v>266.22010770818173</v>
      </c>
      <c r="O18" s="36">
        <v>256.87477015268206</v>
      </c>
      <c r="P18" s="36">
        <v>259.57736848183214</v>
      </c>
      <c r="Q18" s="36">
        <v>259.6906646985725</v>
      </c>
      <c r="R18" s="36">
        <v>259.76579863058794</v>
      </c>
      <c r="S18" s="36">
        <v>267.09348085935397</v>
      </c>
      <c r="T18" s="36">
        <v>274.74676566710946</v>
      </c>
      <c r="U18" s="36">
        <v>290.5585515881275</v>
      </c>
      <c r="V18" s="36">
        <v>289.43363460343255</v>
      </c>
      <c r="W18" s="36">
        <v>274.6797153516419</v>
      </c>
    </row>
    <row r="19" spans="1:23" x14ac:dyDescent="0.3">
      <c r="A19" s="28" t="s">
        <v>4</v>
      </c>
      <c r="B19" s="28" t="s">
        <v>9</v>
      </c>
      <c r="C19" s="28" t="s">
        <v>29</v>
      </c>
      <c r="D19" s="36">
        <v>534.66991628996914</v>
      </c>
      <c r="E19" s="36">
        <v>549.37739138525831</v>
      </c>
      <c r="F19" s="36">
        <v>549.9145747486042</v>
      </c>
      <c r="G19" s="36">
        <v>563.37280085513419</v>
      </c>
      <c r="H19" s="36">
        <v>572.50151839278431</v>
      </c>
      <c r="I19" s="36">
        <v>570.1955940252534</v>
      </c>
      <c r="J19" s="36">
        <v>582.04980282256156</v>
      </c>
      <c r="K19" s="36">
        <v>571.46491001893264</v>
      </c>
      <c r="L19" s="36">
        <v>569.44799142165186</v>
      </c>
      <c r="M19" s="36">
        <v>580.27574542040702</v>
      </c>
      <c r="N19" s="36">
        <v>586.74054310889505</v>
      </c>
      <c r="O19" s="36">
        <v>575.2826144004689</v>
      </c>
      <c r="P19" s="36">
        <v>591.24562106740029</v>
      </c>
      <c r="Q19" s="36">
        <v>586.12802409103824</v>
      </c>
      <c r="R19" s="36">
        <v>593.47478459322042</v>
      </c>
      <c r="S19" s="36">
        <v>598.50909247353013</v>
      </c>
      <c r="T19" s="36">
        <v>599.97933219143977</v>
      </c>
      <c r="U19" s="36">
        <v>609.03504668570679</v>
      </c>
      <c r="V19" s="36">
        <v>594.98632973011308</v>
      </c>
      <c r="W19" s="36">
        <v>577.93651959059991</v>
      </c>
    </row>
    <row r="20" spans="1:23" x14ac:dyDescent="0.3">
      <c r="A20" s="28" t="s">
        <v>4</v>
      </c>
      <c r="B20" s="28" t="s">
        <v>9</v>
      </c>
      <c r="C20" s="28" t="s">
        <v>30</v>
      </c>
      <c r="D20" s="36">
        <v>1224.2118715065119</v>
      </c>
      <c r="E20" s="36">
        <v>1213.8464288949613</v>
      </c>
      <c r="F20" s="36">
        <v>1198.179038636197</v>
      </c>
      <c r="G20" s="36">
        <v>1186.9685416047041</v>
      </c>
      <c r="H20" s="36">
        <v>1187.9793928503307</v>
      </c>
      <c r="I20" s="36">
        <v>1142.7705056354453</v>
      </c>
      <c r="J20" s="36">
        <v>1147.514947533236</v>
      </c>
      <c r="K20" s="36">
        <v>1125.5924055309156</v>
      </c>
      <c r="L20" s="36">
        <v>1110.7165657428009</v>
      </c>
      <c r="M20" s="36">
        <v>1113.616403531111</v>
      </c>
      <c r="N20" s="36">
        <v>1114.6186802970808</v>
      </c>
      <c r="O20" s="36">
        <v>1105.7739409820413</v>
      </c>
      <c r="P20" s="36">
        <v>1121.1694284899893</v>
      </c>
      <c r="Q20" s="36">
        <v>1134.9453806157417</v>
      </c>
      <c r="R20" s="36">
        <v>1157.8075370598413</v>
      </c>
      <c r="S20" s="36">
        <v>1185.5485085901933</v>
      </c>
      <c r="T20" s="36">
        <v>1208.1014680795824</v>
      </c>
      <c r="U20" s="36">
        <v>1220.2742673735574</v>
      </c>
      <c r="V20" s="36">
        <v>1241.3040893229838</v>
      </c>
      <c r="W20" s="36">
        <v>1164.1872604087464</v>
      </c>
    </row>
    <row r="21" spans="1:23" x14ac:dyDescent="0.3">
      <c r="A21" s="28" t="s">
        <v>4</v>
      </c>
      <c r="B21" s="28" t="s">
        <v>9</v>
      </c>
      <c r="C21" s="28" t="s">
        <v>31</v>
      </c>
      <c r="D21" s="36">
        <v>2756.7181082121742</v>
      </c>
      <c r="E21" s="36">
        <v>2708.9542359722218</v>
      </c>
      <c r="F21" s="36">
        <v>2648.5151177257262</v>
      </c>
      <c r="G21" s="36">
        <v>2604.3096205536667</v>
      </c>
      <c r="H21" s="36">
        <v>2557.3913501416096</v>
      </c>
      <c r="I21" s="36">
        <v>2466.6714931377924</v>
      </c>
      <c r="J21" s="36">
        <v>2452.3792741076682</v>
      </c>
      <c r="K21" s="36">
        <v>2379.1427523177299</v>
      </c>
      <c r="L21" s="36">
        <v>2328.9933445201555</v>
      </c>
      <c r="M21" s="36">
        <v>2352.3718126747822</v>
      </c>
      <c r="N21" s="36">
        <v>2277.9705368011382</v>
      </c>
      <c r="O21" s="36">
        <v>2285.4344301312385</v>
      </c>
      <c r="P21" s="36">
        <v>2270.9527970672029</v>
      </c>
      <c r="Q21" s="36">
        <v>2233.7464368221827</v>
      </c>
      <c r="R21" s="36">
        <v>2267.310899641685</v>
      </c>
      <c r="S21" s="36">
        <v>2241.2337945137529</v>
      </c>
      <c r="T21" s="36">
        <v>2264.7426150258598</v>
      </c>
      <c r="U21" s="36">
        <v>2273.225459110075</v>
      </c>
      <c r="V21" s="36">
        <v>2290.4473436168787</v>
      </c>
      <c r="W21" s="36">
        <v>2388.6657144004807</v>
      </c>
    </row>
    <row r="22" spans="1:23" x14ac:dyDescent="0.3">
      <c r="A22" s="28" t="s">
        <v>4</v>
      </c>
      <c r="B22" s="28" t="s">
        <v>9</v>
      </c>
      <c r="C22" s="28" t="s">
        <v>32</v>
      </c>
      <c r="D22" s="36">
        <v>6161.8351828190043</v>
      </c>
      <c r="E22" s="36">
        <v>6119.2077812979815</v>
      </c>
      <c r="F22" s="36">
        <v>6002.5451626324593</v>
      </c>
      <c r="G22" s="36">
        <v>6050.2011883112709</v>
      </c>
      <c r="H22" s="36">
        <v>5988.0236845244935</v>
      </c>
      <c r="I22" s="36">
        <v>5746.4780687035436</v>
      </c>
      <c r="J22" s="36">
        <v>5778.8586344121295</v>
      </c>
      <c r="K22" s="36">
        <v>5597.8592916025391</v>
      </c>
      <c r="L22" s="36">
        <v>5504.0154336219657</v>
      </c>
      <c r="M22" s="36">
        <v>5550.9667595598594</v>
      </c>
      <c r="N22" s="36">
        <v>5383.5771635975461</v>
      </c>
      <c r="O22" s="36">
        <v>5386.0288742895573</v>
      </c>
      <c r="P22" s="36">
        <v>5332.5036861651579</v>
      </c>
      <c r="Q22" s="36">
        <v>5267.2858269002691</v>
      </c>
      <c r="R22" s="36">
        <v>5270.5416093082795</v>
      </c>
      <c r="S22" s="36">
        <v>5191.9324538915816</v>
      </c>
      <c r="T22" s="36">
        <v>5247.6108843885522</v>
      </c>
      <c r="U22" s="36">
        <v>5116.5876769295273</v>
      </c>
      <c r="V22" s="36">
        <v>5168.762330394994</v>
      </c>
      <c r="W22" s="36">
        <v>5565.0849399965573</v>
      </c>
    </row>
    <row r="23" spans="1:23" x14ac:dyDescent="0.3">
      <c r="A23" s="28" t="s">
        <v>4</v>
      </c>
      <c r="B23" s="28" t="s">
        <v>9</v>
      </c>
      <c r="C23" s="28" t="s">
        <v>33</v>
      </c>
      <c r="D23" s="36">
        <v>16114.921580237666</v>
      </c>
      <c r="E23" s="36">
        <v>16028.937403580945</v>
      </c>
      <c r="F23" s="36">
        <v>16122.903555392593</v>
      </c>
      <c r="G23" s="36">
        <v>16412.296886933837</v>
      </c>
      <c r="H23" s="36">
        <v>16418.861011298679</v>
      </c>
      <c r="I23" s="36">
        <v>15698.536429746273</v>
      </c>
      <c r="J23" s="36">
        <v>16031.146579612285</v>
      </c>
      <c r="K23" s="36">
        <v>15472.293169339229</v>
      </c>
      <c r="L23" s="36">
        <v>15345.692119636084</v>
      </c>
      <c r="M23" s="36">
        <v>15526.278027342089</v>
      </c>
      <c r="N23" s="36">
        <v>14743.660809971521</v>
      </c>
      <c r="O23" s="36">
        <v>14857.91433283036</v>
      </c>
      <c r="P23" s="36">
        <v>14785.127605905904</v>
      </c>
      <c r="Q23" s="36">
        <v>14625.263861309242</v>
      </c>
      <c r="R23" s="36">
        <v>14606.650357091921</v>
      </c>
      <c r="S23" s="36">
        <v>14275.669520731604</v>
      </c>
      <c r="T23" s="36">
        <v>14446.047008547008</v>
      </c>
      <c r="U23" s="36">
        <v>14174.227059743529</v>
      </c>
      <c r="V23" s="36">
        <v>13994.918282437164</v>
      </c>
      <c r="W23" s="36">
        <v>15183.19529755588</v>
      </c>
    </row>
    <row r="24" spans="1:23" x14ac:dyDescent="0.3">
      <c r="A24" s="28" t="s">
        <v>4</v>
      </c>
      <c r="B24" s="28" t="s">
        <v>8</v>
      </c>
      <c r="C24" s="28" t="s">
        <v>23</v>
      </c>
      <c r="D24" s="36">
        <v>548.36377041742287</v>
      </c>
      <c r="E24" s="36">
        <v>534.62120453215368</v>
      </c>
      <c r="F24" s="36">
        <v>499.66449185995339</v>
      </c>
      <c r="G24" s="36">
        <v>501.22383989294576</v>
      </c>
      <c r="H24" s="36">
        <v>512.89526950040886</v>
      </c>
      <c r="I24" s="36">
        <v>519.20436660750761</v>
      </c>
      <c r="J24" s="36">
        <v>515.70030396484026</v>
      </c>
      <c r="K24" s="36">
        <v>524.01672066403944</v>
      </c>
      <c r="L24" s="36">
        <v>513.15378577517447</v>
      </c>
      <c r="M24" s="36">
        <v>511.42711949668319</v>
      </c>
      <c r="N24" s="36">
        <v>484.51734887527141</v>
      </c>
      <c r="O24" s="36">
        <v>470.84236310628893</v>
      </c>
      <c r="P24" s="36">
        <v>445.91267206890137</v>
      </c>
      <c r="Q24" s="36">
        <v>427.46284361436273</v>
      </c>
      <c r="R24" s="36">
        <v>440.6825110082421</v>
      </c>
      <c r="S24" s="36">
        <v>420.94445011491507</v>
      </c>
      <c r="T24" s="36">
        <v>407.07654580486951</v>
      </c>
      <c r="U24" s="36">
        <v>394.20198242333254</v>
      </c>
      <c r="V24" s="36">
        <v>398.81484932386769</v>
      </c>
      <c r="W24" s="36">
        <v>477.97277874957337</v>
      </c>
    </row>
    <row r="25" spans="1:23" x14ac:dyDescent="0.3">
      <c r="A25" s="28" t="s">
        <v>4</v>
      </c>
      <c r="B25" s="28" t="s">
        <v>8</v>
      </c>
      <c r="C25" s="28" t="s">
        <v>24</v>
      </c>
      <c r="D25" s="36">
        <v>22.881709687132179</v>
      </c>
      <c r="E25" s="36">
        <v>22.988006646088145</v>
      </c>
      <c r="F25" s="36">
        <v>21.806720899527239</v>
      </c>
      <c r="G25" s="36">
        <v>22.07593107244282</v>
      </c>
      <c r="H25" s="36">
        <v>20.873071646086405</v>
      </c>
      <c r="I25" s="36">
        <v>20.036595765820216</v>
      </c>
      <c r="J25" s="36">
        <v>18.000161465979282</v>
      </c>
      <c r="K25" s="36">
        <v>19.048581336200009</v>
      </c>
      <c r="L25" s="36">
        <v>17.879366132912967</v>
      </c>
      <c r="M25" s="36">
        <v>19.300048808046345</v>
      </c>
      <c r="N25" s="36">
        <v>18.1189996326559</v>
      </c>
      <c r="O25" s="36">
        <v>18.841000999608273</v>
      </c>
      <c r="P25" s="36">
        <v>17.286048526500391</v>
      </c>
      <c r="Q25" s="36">
        <v>18.166724053798852</v>
      </c>
      <c r="R25" s="36">
        <v>15.895967269608356</v>
      </c>
      <c r="S25" s="36">
        <v>15.860731719762557</v>
      </c>
      <c r="T25" s="36">
        <v>16.429901569566372</v>
      </c>
      <c r="U25" s="36">
        <v>17.035027850141155</v>
      </c>
      <c r="V25" s="36">
        <v>15.172011622269462</v>
      </c>
      <c r="W25" s="36">
        <v>18.824596609233627</v>
      </c>
    </row>
    <row r="26" spans="1:23" x14ac:dyDescent="0.3">
      <c r="A26" s="28" t="s">
        <v>4</v>
      </c>
      <c r="B26" s="28" t="s">
        <v>8</v>
      </c>
      <c r="C26" s="28" t="s">
        <v>25</v>
      </c>
      <c r="D26" s="36">
        <v>12.798873040285812</v>
      </c>
      <c r="E26" s="36">
        <v>12.566494312238856</v>
      </c>
      <c r="F26" s="36">
        <v>12.156506614004488</v>
      </c>
      <c r="G26" s="36">
        <v>12.809534616575348</v>
      </c>
      <c r="H26" s="36">
        <v>11.171582532202166</v>
      </c>
      <c r="I26" s="36">
        <v>11.800083802739929</v>
      </c>
      <c r="J26" s="36">
        <v>11.508131963511126</v>
      </c>
      <c r="K26" s="36">
        <v>10.700687348743804</v>
      </c>
      <c r="L26" s="36">
        <v>10.924750005304046</v>
      </c>
      <c r="M26" s="36">
        <v>9.4568733531114688</v>
      </c>
      <c r="N26" s="36">
        <v>9.9733120403121269</v>
      </c>
      <c r="O26" s="36">
        <v>8.6883650711617371</v>
      </c>
      <c r="P26" s="36">
        <v>9.8807342717449718</v>
      </c>
      <c r="Q26" s="36">
        <v>9.4833422459188697</v>
      </c>
      <c r="R26" s="36">
        <v>8.6883011022568297</v>
      </c>
      <c r="S26" s="36">
        <v>8.8765888166115303</v>
      </c>
      <c r="T26" s="36">
        <v>8.63238760041361</v>
      </c>
      <c r="U26" s="36">
        <v>9.0825035617279184</v>
      </c>
      <c r="V26" s="36">
        <v>9.1846527576451304</v>
      </c>
      <c r="W26" s="36">
        <v>10.41922613648747</v>
      </c>
    </row>
    <row r="27" spans="1:23" x14ac:dyDescent="0.3">
      <c r="A27" s="28" t="s">
        <v>4</v>
      </c>
      <c r="B27" s="28" t="s">
        <v>8</v>
      </c>
      <c r="C27" s="28" t="s">
        <v>26</v>
      </c>
      <c r="D27" s="36">
        <v>58.978106278627536</v>
      </c>
      <c r="E27" s="36">
        <v>59.858427447359475</v>
      </c>
      <c r="F27" s="36">
        <v>62.870285251574316</v>
      </c>
      <c r="G27" s="36">
        <v>61.867204774113908</v>
      </c>
      <c r="H27" s="36">
        <v>64.30418854681291</v>
      </c>
      <c r="I27" s="36">
        <v>60.987628223988843</v>
      </c>
      <c r="J27" s="36">
        <v>62.443702417243756</v>
      </c>
      <c r="K27" s="36">
        <v>63.107473831004889</v>
      </c>
      <c r="L27" s="36">
        <v>61.831941224560659</v>
      </c>
      <c r="M27" s="36">
        <v>57.21776039282593</v>
      </c>
      <c r="N27" s="36">
        <v>52.48016607352713</v>
      </c>
      <c r="O27" s="36">
        <v>54.585378835943608</v>
      </c>
      <c r="P27" s="36">
        <v>54.83885202253331</v>
      </c>
      <c r="Q27" s="36">
        <v>55.511570536519251</v>
      </c>
      <c r="R27" s="36">
        <v>53.203616634221547</v>
      </c>
      <c r="S27" s="36">
        <v>52.716491026455479</v>
      </c>
      <c r="T27" s="36">
        <v>55.358115441732529</v>
      </c>
      <c r="U27" s="36">
        <v>59.050111259624437</v>
      </c>
      <c r="V27" s="36">
        <v>57.954916283856711</v>
      </c>
      <c r="W27" s="36">
        <v>58.20303722721971</v>
      </c>
    </row>
    <row r="28" spans="1:23" x14ac:dyDescent="0.3">
      <c r="A28" s="28" t="s">
        <v>4</v>
      </c>
      <c r="B28" s="28" t="s">
        <v>8</v>
      </c>
      <c r="C28" s="28" t="s">
        <v>27</v>
      </c>
      <c r="D28" s="36">
        <v>71.069411927062973</v>
      </c>
      <c r="E28" s="36">
        <v>69.351618839113925</v>
      </c>
      <c r="F28" s="36">
        <v>75.268251698851671</v>
      </c>
      <c r="G28" s="36">
        <v>70.176438702993948</v>
      </c>
      <c r="H28" s="36">
        <v>70.214119171562672</v>
      </c>
      <c r="I28" s="36">
        <v>70.482781131818015</v>
      </c>
      <c r="J28" s="36">
        <v>71.104557397414027</v>
      </c>
      <c r="K28" s="36">
        <v>73.34329513093455</v>
      </c>
      <c r="L28" s="36">
        <v>69.501726086823695</v>
      </c>
      <c r="M28" s="36">
        <v>70.867915258372548</v>
      </c>
      <c r="N28" s="36">
        <v>71.119846266257596</v>
      </c>
      <c r="O28" s="36">
        <v>69.469031252069726</v>
      </c>
      <c r="P28" s="36">
        <v>72.638875749038291</v>
      </c>
      <c r="Q28" s="36">
        <v>73.131147839339363</v>
      </c>
      <c r="R28" s="36">
        <v>75.865785249959231</v>
      </c>
      <c r="S28" s="36">
        <v>81.919991526261356</v>
      </c>
      <c r="T28" s="36">
        <v>84.369166235106619</v>
      </c>
      <c r="U28" s="36">
        <v>100.44511505092417</v>
      </c>
      <c r="V28" s="36">
        <v>100.68385506865401</v>
      </c>
      <c r="W28" s="36">
        <v>76.16032833145475</v>
      </c>
    </row>
    <row r="29" spans="1:23" x14ac:dyDescent="0.3">
      <c r="A29" s="28" t="s">
        <v>4</v>
      </c>
      <c r="B29" s="28" t="s">
        <v>8</v>
      </c>
      <c r="C29" s="28" t="s">
        <v>28</v>
      </c>
      <c r="D29" s="36">
        <v>134.26996361682163</v>
      </c>
      <c r="E29" s="36">
        <v>135.18743753685231</v>
      </c>
      <c r="F29" s="36">
        <v>140.51179215834009</v>
      </c>
      <c r="G29" s="36">
        <v>134.73998165578536</v>
      </c>
      <c r="H29" s="36">
        <v>132.05286306677053</v>
      </c>
      <c r="I29" s="36">
        <v>126.19301438378807</v>
      </c>
      <c r="J29" s="36">
        <v>124.63165741902033</v>
      </c>
      <c r="K29" s="36">
        <v>121.91485556257568</v>
      </c>
      <c r="L29" s="36">
        <v>119.93842116617135</v>
      </c>
      <c r="M29" s="36">
        <v>114.7895723891389</v>
      </c>
      <c r="N29" s="36">
        <v>113.46997224171284</v>
      </c>
      <c r="O29" s="36">
        <v>108.48070151820758</v>
      </c>
      <c r="P29" s="36">
        <v>109.42433590191638</v>
      </c>
      <c r="Q29" s="36">
        <v>108.69915923896446</v>
      </c>
      <c r="R29" s="36">
        <v>108.17663265924419</v>
      </c>
      <c r="S29" s="36">
        <v>108.0003310742125</v>
      </c>
      <c r="T29" s="36">
        <v>112.96051055947828</v>
      </c>
      <c r="U29" s="36">
        <v>121.58919521624244</v>
      </c>
      <c r="V29" s="36">
        <v>122.75524784247453</v>
      </c>
      <c r="W29" s="36">
        <v>121.30774970490106</v>
      </c>
    </row>
    <row r="30" spans="1:23" x14ac:dyDescent="0.3">
      <c r="A30" s="28" t="s">
        <v>4</v>
      </c>
      <c r="B30" s="28" t="s">
        <v>8</v>
      </c>
      <c r="C30" s="28" t="s">
        <v>29</v>
      </c>
      <c r="D30" s="36">
        <v>305.47469387239761</v>
      </c>
      <c r="E30" s="36">
        <v>309.54229254446045</v>
      </c>
      <c r="F30" s="36">
        <v>314.36168918252514</v>
      </c>
      <c r="G30" s="36">
        <v>306.62387797326625</v>
      </c>
      <c r="H30" s="36">
        <v>301.49605411673514</v>
      </c>
      <c r="I30" s="36">
        <v>293.35545073207521</v>
      </c>
      <c r="J30" s="36">
        <v>292.22110600778461</v>
      </c>
      <c r="K30" s="36">
        <v>292.96742676174699</v>
      </c>
      <c r="L30" s="36">
        <v>280.26973914463213</v>
      </c>
      <c r="M30" s="36">
        <v>282.74113679840423</v>
      </c>
      <c r="N30" s="36">
        <v>277.35159622351387</v>
      </c>
      <c r="O30" s="36">
        <v>268.07429368198581</v>
      </c>
      <c r="P30" s="36">
        <v>266.47616029392412</v>
      </c>
      <c r="Q30" s="36">
        <v>265.30020412775548</v>
      </c>
      <c r="R30" s="36">
        <v>259.94753471553912</v>
      </c>
      <c r="S30" s="36">
        <v>258.70391570188707</v>
      </c>
      <c r="T30" s="36">
        <v>256.13521445071638</v>
      </c>
      <c r="U30" s="36">
        <v>255.11935305913363</v>
      </c>
      <c r="V30" s="36">
        <v>252.14779015628497</v>
      </c>
      <c r="W30" s="36">
        <v>279.58594446716768</v>
      </c>
    </row>
    <row r="31" spans="1:23" x14ac:dyDescent="0.3">
      <c r="A31" s="28" t="s">
        <v>4</v>
      </c>
      <c r="B31" s="28" t="s">
        <v>8</v>
      </c>
      <c r="C31" s="28" t="s">
        <v>30</v>
      </c>
      <c r="D31" s="36">
        <v>782.9159423885153</v>
      </c>
      <c r="E31" s="36">
        <v>778.55521579608353</v>
      </c>
      <c r="F31" s="36">
        <v>742.16886948789465</v>
      </c>
      <c r="G31" s="36">
        <v>721.23278100948505</v>
      </c>
      <c r="H31" s="36">
        <v>701.42691785600289</v>
      </c>
      <c r="I31" s="36">
        <v>677.31638683114295</v>
      </c>
      <c r="J31" s="36">
        <v>666.19106980566391</v>
      </c>
      <c r="K31" s="36">
        <v>654.83825651848895</v>
      </c>
      <c r="L31" s="36">
        <v>639.17335540125555</v>
      </c>
      <c r="M31" s="36">
        <v>636.13735632845714</v>
      </c>
      <c r="N31" s="36">
        <v>622.37261732901709</v>
      </c>
      <c r="O31" s="36">
        <v>619.81095983304408</v>
      </c>
      <c r="P31" s="36">
        <v>610.05561997412087</v>
      </c>
      <c r="Q31" s="36">
        <v>602.49000497526356</v>
      </c>
      <c r="R31" s="36">
        <v>596.72939071807605</v>
      </c>
      <c r="S31" s="36">
        <v>596.88405633584875</v>
      </c>
      <c r="T31" s="36">
        <v>594.11787340070407</v>
      </c>
      <c r="U31" s="36">
        <v>599.11542922315778</v>
      </c>
      <c r="V31" s="36">
        <v>591.95207249044904</v>
      </c>
      <c r="W31" s="36">
        <v>642.82505463810423</v>
      </c>
    </row>
    <row r="32" spans="1:23" x14ac:dyDescent="0.3">
      <c r="A32" s="28" t="s">
        <v>4</v>
      </c>
      <c r="B32" s="28" t="s">
        <v>8</v>
      </c>
      <c r="C32" s="28" t="s">
        <v>31</v>
      </c>
      <c r="D32" s="36">
        <v>2156.1939088307645</v>
      </c>
      <c r="E32" s="36">
        <v>2101.9782976217207</v>
      </c>
      <c r="F32" s="36">
        <v>2035.7446077341365</v>
      </c>
      <c r="G32" s="36">
        <v>1978.1008103563365</v>
      </c>
      <c r="H32" s="36">
        <v>1906.3351985144795</v>
      </c>
      <c r="I32" s="36">
        <v>1806.3420551880645</v>
      </c>
      <c r="J32" s="36">
        <v>1759.8069071122898</v>
      </c>
      <c r="K32" s="36">
        <v>1684.0272377141457</v>
      </c>
      <c r="L32" s="36">
        <v>1615.9099829112799</v>
      </c>
      <c r="M32" s="36">
        <v>1585.8995521116619</v>
      </c>
      <c r="N32" s="36">
        <v>1510.8657538936422</v>
      </c>
      <c r="O32" s="36">
        <v>1491.7408413331414</v>
      </c>
      <c r="P32" s="36">
        <v>1453.8424778698995</v>
      </c>
      <c r="Q32" s="36">
        <v>1415.3273311881908</v>
      </c>
      <c r="R32" s="36">
        <v>1394.452601255233</v>
      </c>
      <c r="S32" s="36">
        <v>1382.5485192200699</v>
      </c>
      <c r="T32" s="36">
        <v>1374.9594823646282</v>
      </c>
      <c r="U32" s="36">
        <v>1380.7973788845313</v>
      </c>
      <c r="V32" s="36">
        <v>1358.9604966176744</v>
      </c>
      <c r="W32" s="36">
        <v>1604.1337729286224</v>
      </c>
    </row>
    <row r="33" spans="1:23" x14ac:dyDescent="0.3">
      <c r="A33" s="28" t="s">
        <v>4</v>
      </c>
      <c r="B33" s="28" t="s">
        <v>8</v>
      </c>
      <c r="C33" s="28" t="s">
        <v>32</v>
      </c>
      <c r="D33" s="36">
        <v>5398.1721397815563</v>
      </c>
      <c r="E33" s="36">
        <v>5387.2045199457289</v>
      </c>
      <c r="F33" s="36">
        <v>5233.9368130976654</v>
      </c>
      <c r="G33" s="36">
        <v>5148.648401213356</v>
      </c>
      <c r="H33" s="36">
        <v>5073.2771368973736</v>
      </c>
      <c r="I33" s="36">
        <v>4869.1179393973816</v>
      </c>
      <c r="J33" s="36">
        <v>4788.8704745454115</v>
      </c>
      <c r="K33" s="36">
        <v>4678.1275211669426</v>
      </c>
      <c r="L33" s="36">
        <v>4553.7414041508837</v>
      </c>
      <c r="M33" s="36">
        <v>4517.170278388825</v>
      </c>
      <c r="N33" s="36">
        <v>4333.2941645147703</v>
      </c>
      <c r="O33" s="36">
        <v>4273.1505785827758</v>
      </c>
      <c r="P33" s="36">
        <v>4252.3269140726661</v>
      </c>
      <c r="Q33" s="36">
        <v>4153.7430584804615</v>
      </c>
      <c r="R33" s="36">
        <v>4125.4969541956843</v>
      </c>
      <c r="S33" s="36">
        <v>3997.9894118976499</v>
      </c>
      <c r="T33" s="36">
        <v>3989.0864321188601</v>
      </c>
      <c r="U33" s="36">
        <v>3911.92483190948</v>
      </c>
      <c r="V33" s="36">
        <v>3861.8852524831755</v>
      </c>
      <c r="W33" s="36">
        <v>4519.8682253636771</v>
      </c>
    </row>
    <row r="34" spans="1:23" x14ac:dyDescent="0.3">
      <c r="A34" s="28" t="s">
        <v>4</v>
      </c>
      <c r="B34" s="28" t="s">
        <v>8</v>
      </c>
      <c r="C34" s="28" t="s">
        <v>33</v>
      </c>
      <c r="D34" s="36">
        <v>15251.755370017952</v>
      </c>
      <c r="E34" s="36">
        <v>15335.668407051648</v>
      </c>
      <c r="F34" s="36">
        <v>14977.337906584617</v>
      </c>
      <c r="G34" s="36">
        <v>15077.335132895447</v>
      </c>
      <c r="H34" s="36">
        <v>14779.907045668866</v>
      </c>
      <c r="I34" s="36">
        <v>14123.401028832139</v>
      </c>
      <c r="J34" s="36">
        <v>14184.161614649602</v>
      </c>
      <c r="K34" s="36">
        <v>13780.849080511043</v>
      </c>
      <c r="L34" s="36">
        <v>13408.545135596973</v>
      </c>
      <c r="M34" s="36">
        <v>13527.926709011481</v>
      </c>
      <c r="N34" s="36">
        <v>12991.971636524793</v>
      </c>
      <c r="O34" s="36">
        <v>13329.627528155366</v>
      </c>
      <c r="P34" s="36">
        <v>13232.999385289879</v>
      </c>
      <c r="Q34" s="36">
        <v>13040.604332673109</v>
      </c>
      <c r="R34" s="36">
        <v>13102.490816275689</v>
      </c>
      <c r="S34" s="36">
        <v>12757.55320601174</v>
      </c>
      <c r="T34" s="36">
        <v>13078.91831638067</v>
      </c>
      <c r="U34" s="36">
        <v>12794.781157487778</v>
      </c>
      <c r="V34" s="36">
        <v>13121.835249542451</v>
      </c>
      <c r="W34" s="36">
        <v>13624.925438507249</v>
      </c>
    </row>
    <row r="35" spans="1:23" x14ac:dyDescent="0.3">
      <c r="A35" s="28" t="s">
        <v>10</v>
      </c>
      <c r="B35" s="28" t="s">
        <v>4</v>
      </c>
      <c r="C35" s="28" t="s">
        <v>23</v>
      </c>
      <c r="D35" s="36">
        <v>22.261669725341051</v>
      </c>
      <c r="E35" s="36">
        <v>23.149802609174575</v>
      </c>
      <c r="F35" s="36">
        <v>24.323029772285601</v>
      </c>
      <c r="G35" s="36">
        <v>23.94051212956423</v>
      </c>
      <c r="H35" s="36">
        <v>23.768376790896887</v>
      </c>
      <c r="I35" s="36">
        <v>26.206586621985931</v>
      </c>
      <c r="J35" s="36">
        <v>27.045297502018407</v>
      </c>
      <c r="K35" s="36">
        <v>28.378880570685187</v>
      </c>
      <c r="L35" s="36">
        <v>30.978807361721813</v>
      </c>
      <c r="M35" s="36">
        <v>31.819122203577052</v>
      </c>
      <c r="N35" s="36">
        <v>29.498547177818292</v>
      </c>
      <c r="O35" s="36">
        <v>28.142924475800005</v>
      </c>
      <c r="P35" s="36">
        <v>29.100193492516148</v>
      </c>
      <c r="Q35" s="36">
        <v>29.646897587848272</v>
      </c>
      <c r="R35" s="36">
        <v>29.32683001575683</v>
      </c>
      <c r="S35" s="36">
        <v>29.379360998898274</v>
      </c>
      <c r="T35" s="36">
        <v>32.453184207893436</v>
      </c>
      <c r="U35" s="36">
        <v>30.704168235668973</v>
      </c>
      <c r="V35" s="36">
        <v>33.432378128573767</v>
      </c>
      <c r="W35" s="36">
        <v>28.116091116519748</v>
      </c>
    </row>
    <row r="36" spans="1:23" x14ac:dyDescent="0.3">
      <c r="A36" s="28" t="s">
        <v>10</v>
      </c>
      <c r="B36" s="28" t="s">
        <v>4</v>
      </c>
      <c r="C36" s="28" t="s">
        <v>24</v>
      </c>
      <c r="D36" s="36">
        <v>12.373057192077436</v>
      </c>
      <c r="E36" s="36">
        <v>11.880170330152927</v>
      </c>
      <c r="F36" s="36">
        <v>11.213198025665923</v>
      </c>
      <c r="G36" s="36">
        <v>10.602329243220471</v>
      </c>
      <c r="H36" s="36">
        <v>10.994728357530381</v>
      </c>
      <c r="I36" s="36">
        <v>10.404760396628706</v>
      </c>
      <c r="J36" s="36">
        <v>10.456854571860617</v>
      </c>
      <c r="K36" s="36">
        <v>10.127604673669392</v>
      </c>
      <c r="L36" s="36">
        <v>9.9386874361034074</v>
      </c>
      <c r="M36" s="36">
        <v>9.1025177725265323</v>
      </c>
      <c r="N36" s="36">
        <v>9.026576124238197</v>
      </c>
      <c r="O36" s="36">
        <v>8.5746575565338432</v>
      </c>
      <c r="P36" s="36">
        <v>8.5181294187796368</v>
      </c>
      <c r="Q36" s="36">
        <v>8.4266162240575593</v>
      </c>
      <c r="R36" s="36">
        <v>8.2630591339296835</v>
      </c>
      <c r="S36" s="36">
        <v>7.6340991351808727</v>
      </c>
      <c r="T36" s="36">
        <v>7.7530363495616212</v>
      </c>
      <c r="U36" s="36">
        <v>7.9025414222268351</v>
      </c>
      <c r="V36" s="36">
        <v>7.9189652968690085</v>
      </c>
      <c r="W36" s="36">
        <v>9.5114198432636314</v>
      </c>
    </row>
    <row r="37" spans="1:23" x14ac:dyDescent="0.3">
      <c r="A37" s="28" t="s">
        <v>10</v>
      </c>
      <c r="B37" s="28" t="s">
        <v>4</v>
      </c>
      <c r="C37" s="28" t="s">
        <v>25</v>
      </c>
      <c r="D37" s="36">
        <v>7.5723011446595168</v>
      </c>
      <c r="E37" s="36">
        <v>7.2521317408765373</v>
      </c>
      <c r="F37" s="36">
        <v>6.8915174071564858</v>
      </c>
      <c r="G37" s="36">
        <v>6.6076985084640052</v>
      </c>
      <c r="H37" s="36">
        <v>6.3797323943510955</v>
      </c>
      <c r="I37" s="36">
        <v>6.5237738333389164</v>
      </c>
      <c r="J37" s="36">
        <v>5.9480347176072614</v>
      </c>
      <c r="K37" s="36">
        <v>5.5646155119300866</v>
      </c>
      <c r="L37" s="36">
        <v>5.4098500152370868</v>
      </c>
      <c r="M37" s="36">
        <v>4.574732362776424</v>
      </c>
      <c r="N37" s="36">
        <v>4.1353411716452317</v>
      </c>
      <c r="O37" s="36">
        <v>4.0047920029739297</v>
      </c>
      <c r="P37" s="36">
        <v>3.9840105452738572</v>
      </c>
      <c r="Q37" s="36">
        <v>3.7671874280740623</v>
      </c>
      <c r="R37" s="36">
        <v>3.6898636824621218</v>
      </c>
      <c r="S37" s="36">
        <v>3.593011611836662</v>
      </c>
      <c r="T37" s="36">
        <v>3.6925766025989217</v>
      </c>
      <c r="U37" s="36">
        <v>3.9807024122374486</v>
      </c>
      <c r="V37" s="36">
        <v>3.8410335914696145</v>
      </c>
      <c r="W37" s="36">
        <v>5.1251549749930874</v>
      </c>
    </row>
    <row r="38" spans="1:23" x14ac:dyDescent="0.3">
      <c r="A38" s="28" t="s">
        <v>10</v>
      </c>
      <c r="B38" s="28" t="s">
        <v>4</v>
      </c>
      <c r="C38" s="28" t="s">
        <v>26</v>
      </c>
      <c r="D38" s="36">
        <v>35.308690284171092</v>
      </c>
      <c r="E38" s="36">
        <v>36.017352130751895</v>
      </c>
      <c r="F38" s="36">
        <v>35.836161773252165</v>
      </c>
      <c r="G38" s="36">
        <v>37.724455553887019</v>
      </c>
      <c r="H38" s="36">
        <v>36.898823050283056</v>
      </c>
      <c r="I38" s="36">
        <v>36.828832725534824</v>
      </c>
      <c r="J38" s="36">
        <v>37.112889976007025</v>
      </c>
      <c r="K38" s="36">
        <v>37.879420903502499</v>
      </c>
      <c r="L38" s="36">
        <v>36.844824926820827</v>
      </c>
      <c r="M38" s="36">
        <v>32.46949885936165</v>
      </c>
      <c r="N38" s="36">
        <v>28.588520183109722</v>
      </c>
      <c r="O38" s="36">
        <v>28.287955015802151</v>
      </c>
      <c r="P38" s="36">
        <v>28.152050755887128</v>
      </c>
      <c r="Q38" s="36">
        <v>27.098183468219315</v>
      </c>
      <c r="R38" s="36">
        <v>26.434212436788467</v>
      </c>
      <c r="S38" s="36">
        <v>26.823665335063552</v>
      </c>
      <c r="T38" s="36">
        <v>28.539359503246377</v>
      </c>
      <c r="U38" s="36">
        <v>31.934433540260954</v>
      </c>
      <c r="V38" s="36">
        <v>31.077244675440941</v>
      </c>
      <c r="W38" s="36">
        <v>32.514891811534163</v>
      </c>
    </row>
    <row r="39" spans="1:23" x14ac:dyDescent="0.3">
      <c r="A39" s="28" t="s">
        <v>10</v>
      </c>
      <c r="B39" s="28" t="s">
        <v>4</v>
      </c>
      <c r="C39" s="28" t="s">
        <v>27</v>
      </c>
      <c r="D39" s="36">
        <v>29.593010733178417</v>
      </c>
      <c r="E39" s="36">
        <v>29.502359938116488</v>
      </c>
      <c r="F39" s="36">
        <v>29.993776272422433</v>
      </c>
      <c r="G39" s="36">
        <v>31.941837545374614</v>
      </c>
      <c r="H39" s="36">
        <v>31.956644356133243</v>
      </c>
      <c r="I39" s="36">
        <v>33.188548544975525</v>
      </c>
      <c r="J39" s="36">
        <v>35.653291872233908</v>
      </c>
      <c r="K39" s="36">
        <v>37.9589593944985</v>
      </c>
      <c r="L39" s="36">
        <v>37.712651752379287</v>
      </c>
      <c r="M39" s="36">
        <v>36.281812587426224</v>
      </c>
      <c r="N39" s="36">
        <v>34.530564804823733</v>
      </c>
      <c r="O39" s="36">
        <v>35.488550686845798</v>
      </c>
      <c r="P39" s="36">
        <v>37.132842973060527</v>
      </c>
      <c r="Q39" s="36">
        <v>37.464557750761351</v>
      </c>
      <c r="R39" s="36">
        <v>37.832083665551494</v>
      </c>
      <c r="S39" s="36">
        <v>39.835461047146623</v>
      </c>
      <c r="T39" s="36">
        <v>44.848787650834772</v>
      </c>
      <c r="U39" s="36">
        <v>53.682811179731928</v>
      </c>
      <c r="V39" s="36">
        <v>56.611132224408827</v>
      </c>
      <c r="W39" s="36">
        <v>37.724807397342488</v>
      </c>
    </row>
    <row r="40" spans="1:23" x14ac:dyDescent="0.3">
      <c r="A40" s="28" t="s">
        <v>10</v>
      </c>
      <c r="B40" s="28" t="s">
        <v>4</v>
      </c>
      <c r="C40" s="28" t="s">
        <v>28</v>
      </c>
      <c r="D40" s="36">
        <v>33.789092305983424</v>
      </c>
      <c r="E40" s="36">
        <v>34.138433796522314</v>
      </c>
      <c r="F40" s="36">
        <v>35.392630235556652</v>
      </c>
      <c r="G40" s="36">
        <v>37.432251488996052</v>
      </c>
      <c r="H40" s="36">
        <v>37.97146754263909</v>
      </c>
      <c r="I40" s="36">
        <v>37.60478672793721</v>
      </c>
      <c r="J40" s="36">
        <v>38.889301863132921</v>
      </c>
      <c r="K40" s="36">
        <v>40.546852021634265</v>
      </c>
      <c r="L40" s="36">
        <v>39.561895989436458</v>
      </c>
      <c r="M40" s="36">
        <v>38.07549998357527</v>
      </c>
      <c r="N40" s="36">
        <v>36.401052829709428</v>
      </c>
      <c r="O40" s="36">
        <v>36.016025670524563</v>
      </c>
      <c r="P40" s="36">
        <v>37.486504981274713</v>
      </c>
      <c r="Q40" s="36">
        <v>37.105943713684475</v>
      </c>
      <c r="R40" s="36">
        <v>37.955448698220067</v>
      </c>
      <c r="S40" s="36">
        <v>39.569884659376996</v>
      </c>
      <c r="T40" s="36">
        <v>43.897746386079476</v>
      </c>
      <c r="U40" s="36">
        <v>51.828315166366046</v>
      </c>
      <c r="V40" s="36">
        <v>55.847812509097778</v>
      </c>
      <c r="W40" s="36">
        <v>39.338063445144762</v>
      </c>
    </row>
    <row r="41" spans="1:23" x14ac:dyDescent="0.3">
      <c r="A41" s="28" t="s">
        <v>10</v>
      </c>
      <c r="B41" s="28" t="s">
        <v>4</v>
      </c>
      <c r="C41" s="28" t="s">
        <v>29</v>
      </c>
      <c r="D41" s="36">
        <v>31.819830482511819</v>
      </c>
      <c r="E41" s="36">
        <v>32.586696856559506</v>
      </c>
      <c r="F41" s="36">
        <v>33.879828370639224</v>
      </c>
      <c r="G41" s="36">
        <v>36.694660963086946</v>
      </c>
      <c r="H41" s="36">
        <v>38.797201976268759</v>
      </c>
      <c r="I41" s="36">
        <v>40.696681450100925</v>
      </c>
      <c r="J41" s="36">
        <v>43.154747337531639</v>
      </c>
      <c r="K41" s="36">
        <v>45.453328395342261</v>
      </c>
      <c r="L41" s="36">
        <v>46.233564411639264</v>
      </c>
      <c r="M41" s="36">
        <v>45.780016561686836</v>
      </c>
      <c r="N41" s="36">
        <v>44.51815549072407</v>
      </c>
      <c r="O41" s="36">
        <v>43.697922772236929</v>
      </c>
      <c r="P41" s="36">
        <v>46.399449459093873</v>
      </c>
      <c r="Q41" s="36">
        <v>46.068627481542393</v>
      </c>
      <c r="R41" s="36">
        <v>46.511647035523957</v>
      </c>
      <c r="S41" s="36">
        <v>47.385053967487544</v>
      </c>
      <c r="T41" s="36">
        <v>49.779845916569585</v>
      </c>
      <c r="U41" s="36">
        <v>54.636163746197738</v>
      </c>
      <c r="V41" s="36">
        <v>57.725139134080905</v>
      </c>
      <c r="W41" s="36">
        <v>44.049641410401442</v>
      </c>
    </row>
    <row r="42" spans="1:23" x14ac:dyDescent="0.3">
      <c r="A42" s="28" t="s">
        <v>10</v>
      </c>
      <c r="B42" s="28" t="s">
        <v>4</v>
      </c>
      <c r="C42" s="28" t="s">
        <v>30</v>
      </c>
      <c r="D42" s="36">
        <v>30.637530634376461</v>
      </c>
      <c r="E42" s="36">
        <v>30.916983306559214</v>
      </c>
      <c r="F42" s="36">
        <v>30.503525252342186</v>
      </c>
      <c r="G42" s="36">
        <v>31.25078173764982</v>
      </c>
      <c r="H42" s="36">
        <v>32.739540885956252</v>
      </c>
      <c r="I42" s="36">
        <v>32.932604964616644</v>
      </c>
      <c r="J42" s="36">
        <v>35.419287771743008</v>
      </c>
      <c r="K42" s="36">
        <v>35.847038812546636</v>
      </c>
      <c r="L42" s="36">
        <v>36.805241080818973</v>
      </c>
      <c r="M42" s="36">
        <v>37.421250181843796</v>
      </c>
      <c r="N42" s="36">
        <v>36.528119845448174</v>
      </c>
      <c r="O42" s="36">
        <v>38.437365801226107</v>
      </c>
      <c r="P42" s="36">
        <v>39.824350391228656</v>
      </c>
      <c r="Q42" s="36">
        <v>41.004294747640621</v>
      </c>
      <c r="R42" s="36">
        <v>43.383897180290859</v>
      </c>
      <c r="S42" s="36">
        <v>44.947822574421345</v>
      </c>
      <c r="T42" s="36">
        <v>47.673776333321506</v>
      </c>
      <c r="U42" s="36">
        <v>52.721520587054371</v>
      </c>
      <c r="V42" s="36">
        <v>55.739095694131045</v>
      </c>
      <c r="W42" s="36">
        <v>39.832786046454494</v>
      </c>
    </row>
    <row r="43" spans="1:23" x14ac:dyDescent="0.3">
      <c r="A43" s="28" t="s">
        <v>10</v>
      </c>
      <c r="B43" s="28" t="s">
        <v>4</v>
      </c>
      <c r="C43" s="28" t="s">
        <v>31</v>
      </c>
      <c r="D43" s="36">
        <v>44.562900006726785</v>
      </c>
      <c r="E43" s="36">
        <v>41.857462128457932</v>
      </c>
      <c r="F43" s="36">
        <v>42.618166413632068</v>
      </c>
      <c r="G43" s="36">
        <v>43.973051686825514</v>
      </c>
      <c r="H43" s="36">
        <v>43.678920745271249</v>
      </c>
      <c r="I43" s="36">
        <v>43.47655365066182</v>
      </c>
      <c r="J43" s="36">
        <v>45.716229849467453</v>
      </c>
      <c r="K43" s="36">
        <v>43.847253873048246</v>
      </c>
      <c r="L43" s="36">
        <v>44.434343396910876</v>
      </c>
      <c r="M43" s="36">
        <v>43.861020159342203</v>
      </c>
      <c r="N43" s="36">
        <v>42.104075340109326</v>
      </c>
      <c r="O43" s="36">
        <v>43.323419806240643</v>
      </c>
      <c r="P43" s="36">
        <v>44.542819598733871</v>
      </c>
      <c r="Q43" s="36">
        <v>44.018459235521355</v>
      </c>
      <c r="R43" s="36">
        <v>43.49090601070732</v>
      </c>
      <c r="S43" s="36">
        <v>45.082465568792522</v>
      </c>
      <c r="T43" s="36">
        <v>47.044489219567097</v>
      </c>
      <c r="U43" s="36">
        <v>49.073831841966197</v>
      </c>
      <c r="V43" s="36">
        <v>50.661233874261093</v>
      </c>
      <c r="W43" s="36">
        <v>44.877158806421207</v>
      </c>
    </row>
    <row r="44" spans="1:23" x14ac:dyDescent="0.3">
      <c r="A44" s="28" t="s">
        <v>10</v>
      </c>
      <c r="B44" s="28" t="s">
        <v>4</v>
      </c>
      <c r="C44" s="28" t="s">
        <v>32</v>
      </c>
      <c r="D44" s="36">
        <v>100.46696443017922</v>
      </c>
      <c r="E44" s="36">
        <v>95.120368767383056</v>
      </c>
      <c r="F44" s="36">
        <v>100.74944309093701</v>
      </c>
      <c r="G44" s="36">
        <v>101.08999202811718</v>
      </c>
      <c r="H44" s="36">
        <v>101.64046847664447</v>
      </c>
      <c r="I44" s="36">
        <v>103.59584671263519</v>
      </c>
      <c r="J44" s="36">
        <v>105.95953957849611</v>
      </c>
      <c r="K44" s="36">
        <v>104.67996894422981</v>
      </c>
      <c r="L44" s="36">
        <v>104.95559902896204</v>
      </c>
      <c r="M44" s="36">
        <v>105.74252173927673</v>
      </c>
      <c r="N44" s="36">
        <v>103.52632215484027</v>
      </c>
      <c r="O44" s="36">
        <v>106.06286351203212</v>
      </c>
      <c r="P44" s="36">
        <v>106.96587459953261</v>
      </c>
      <c r="Q44" s="36">
        <v>107.76308606113903</v>
      </c>
      <c r="R44" s="36">
        <v>107.37351429020404</v>
      </c>
      <c r="S44" s="36">
        <v>108.66284334440084</v>
      </c>
      <c r="T44" s="36">
        <v>111.45447151633672</v>
      </c>
      <c r="U44" s="36">
        <v>110.71740862107751</v>
      </c>
      <c r="V44" s="36">
        <v>113.28964894624173</v>
      </c>
      <c r="W44" s="36">
        <v>105.42839117081651</v>
      </c>
    </row>
    <row r="45" spans="1:23" x14ac:dyDescent="0.3">
      <c r="A45" s="28" t="s">
        <v>10</v>
      </c>
      <c r="B45" s="28" t="s">
        <v>4</v>
      </c>
      <c r="C45" s="28" t="s">
        <v>33</v>
      </c>
      <c r="D45" s="36">
        <v>282.35313376109588</v>
      </c>
      <c r="E45" s="36">
        <v>273.49362095883396</v>
      </c>
      <c r="F45" s="36">
        <v>282.22647961944989</v>
      </c>
      <c r="G45" s="36">
        <v>289.57555470508203</v>
      </c>
      <c r="H45" s="36">
        <v>294.3457669379801</v>
      </c>
      <c r="I45" s="36">
        <v>295.80611731538187</v>
      </c>
      <c r="J45" s="36">
        <v>303.47523138841143</v>
      </c>
      <c r="K45" s="36">
        <v>299.24398814697048</v>
      </c>
      <c r="L45" s="36">
        <v>313.57989659780793</v>
      </c>
      <c r="M45" s="36">
        <v>318.29309601527376</v>
      </c>
      <c r="N45" s="36">
        <v>310.93840274655736</v>
      </c>
      <c r="O45" s="36">
        <v>328.39210016760012</v>
      </c>
      <c r="P45" s="36">
        <v>333.80551710746738</v>
      </c>
      <c r="Q45" s="36">
        <v>336.94391175626305</v>
      </c>
      <c r="R45" s="36">
        <v>339.97214602264705</v>
      </c>
      <c r="S45" s="36">
        <v>349.11057375161693</v>
      </c>
      <c r="T45" s="36">
        <v>364.48883685339058</v>
      </c>
      <c r="U45" s="36">
        <v>365.68635702442396</v>
      </c>
      <c r="V45" s="36">
        <v>374.91408605338768</v>
      </c>
      <c r="W45" s="36">
        <v>323.10088428972335</v>
      </c>
    </row>
    <row r="46" spans="1:23" x14ac:dyDescent="0.3">
      <c r="A46" s="28" t="s">
        <v>10</v>
      </c>
      <c r="B46" s="28" t="s">
        <v>9</v>
      </c>
      <c r="C46" s="28" t="s">
        <v>23</v>
      </c>
      <c r="D46" s="36">
        <v>32.524970228466408</v>
      </c>
      <c r="E46" s="36">
        <v>32.117174444347121</v>
      </c>
      <c r="F46" s="36">
        <v>31.835792949192371</v>
      </c>
      <c r="G46" s="36">
        <v>30.820151018739988</v>
      </c>
      <c r="H46" s="36">
        <v>36.723458878148868</v>
      </c>
      <c r="I46" s="36">
        <v>35.195309062958103</v>
      </c>
      <c r="J46" s="36">
        <v>34.482244130972845</v>
      </c>
      <c r="K46" s="36">
        <v>37.597534131770246</v>
      </c>
      <c r="L46" s="36">
        <v>44.845132140986685</v>
      </c>
      <c r="M46" s="36">
        <v>44.32482764338603</v>
      </c>
      <c r="N46" s="36">
        <v>41.79495163608086</v>
      </c>
      <c r="O46" s="36">
        <v>44.756539856470404</v>
      </c>
      <c r="P46" s="36">
        <v>43.176065221256167</v>
      </c>
      <c r="Q46" s="36">
        <v>47.869876588703058</v>
      </c>
      <c r="R46" s="36">
        <v>44.624258513907606</v>
      </c>
      <c r="S46" s="36">
        <v>46.531236278970511</v>
      </c>
      <c r="T46" s="36">
        <v>52.810733650894903</v>
      </c>
      <c r="U46" s="36">
        <v>47.461096016090899</v>
      </c>
      <c r="V46" s="36">
        <v>48.365737782743253</v>
      </c>
      <c r="W46" s="36">
        <v>40.862449796066358</v>
      </c>
    </row>
    <row r="47" spans="1:23" x14ac:dyDescent="0.3">
      <c r="A47" s="28" t="s">
        <v>10</v>
      </c>
      <c r="B47" s="28" t="s">
        <v>9</v>
      </c>
      <c r="C47" s="28" t="s">
        <v>24</v>
      </c>
      <c r="D47" s="36">
        <v>17.835774533515178</v>
      </c>
      <c r="E47" s="36">
        <v>17.588466770452921</v>
      </c>
      <c r="F47" s="36">
        <v>17.327031169935946</v>
      </c>
      <c r="G47" s="36">
        <v>16.013816652130828</v>
      </c>
      <c r="H47" s="36">
        <v>15.95992987899977</v>
      </c>
      <c r="I47" s="36">
        <v>17.521384828868079</v>
      </c>
      <c r="J47" s="36">
        <v>17.346907182170941</v>
      </c>
      <c r="K47" s="36">
        <v>16.309628861519233</v>
      </c>
      <c r="L47" s="36">
        <v>15.227340775910006</v>
      </c>
      <c r="M47" s="36">
        <v>13.862269059035095</v>
      </c>
      <c r="N47" s="36">
        <v>15.618378937883236</v>
      </c>
      <c r="O47" s="36">
        <v>13.761291369620757</v>
      </c>
      <c r="P47" s="36">
        <v>14.836820196232708</v>
      </c>
      <c r="Q47" s="36">
        <v>14.086598638012601</v>
      </c>
      <c r="R47" s="36">
        <v>14.220876936840346</v>
      </c>
      <c r="S47" s="36">
        <v>14.259842856531721</v>
      </c>
      <c r="T47" s="36">
        <v>13.967649708696424</v>
      </c>
      <c r="U47" s="36">
        <v>12.538382355777914</v>
      </c>
      <c r="V47" s="36">
        <v>13.545993706390588</v>
      </c>
      <c r="W47" s="36">
        <v>15.362494696040105</v>
      </c>
    </row>
    <row r="48" spans="1:23" x14ac:dyDescent="0.3">
      <c r="A48" s="28" t="s">
        <v>10</v>
      </c>
      <c r="B48" s="28" t="s">
        <v>9</v>
      </c>
      <c r="C48" s="28" t="s">
        <v>25</v>
      </c>
      <c r="D48" s="36">
        <v>12.59688912824706</v>
      </c>
      <c r="E48" s="36">
        <v>11.879669240075332</v>
      </c>
      <c r="F48" s="36">
        <v>11.540910789708164</v>
      </c>
      <c r="G48" s="36">
        <v>11.185701988290488</v>
      </c>
      <c r="H48" s="36">
        <v>10.419721209552208</v>
      </c>
      <c r="I48" s="36">
        <v>11.609224376631936</v>
      </c>
      <c r="J48" s="36">
        <v>10.454634565928693</v>
      </c>
      <c r="K48" s="36">
        <v>9.5763285192088112</v>
      </c>
      <c r="L48" s="36">
        <v>9.1607862543158642</v>
      </c>
      <c r="M48" s="36">
        <v>7.5907397024025194</v>
      </c>
      <c r="N48" s="36">
        <v>7.5825729557256931</v>
      </c>
      <c r="O48" s="36">
        <v>7.8011906903549377</v>
      </c>
      <c r="P48" s="36">
        <v>7.5584046682323276</v>
      </c>
      <c r="Q48" s="36">
        <v>6.9159923994757975</v>
      </c>
      <c r="R48" s="36">
        <v>6.8849769633079898</v>
      </c>
      <c r="S48" s="36">
        <v>6.7950080934009707</v>
      </c>
      <c r="T48" s="36">
        <v>6.8029108880674869</v>
      </c>
      <c r="U48" s="36">
        <v>6.5898633373039708</v>
      </c>
      <c r="V48" s="36">
        <v>6.9350502130659475</v>
      </c>
      <c r="W48" s="36">
        <v>9.0049108980917012</v>
      </c>
    </row>
    <row r="49" spans="1:23" x14ac:dyDescent="0.3">
      <c r="A49" s="28" t="s">
        <v>10</v>
      </c>
      <c r="B49" s="28" t="s">
        <v>9</v>
      </c>
      <c r="C49" s="28" t="s">
        <v>26</v>
      </c>
      <c r="D49" s="36">
        <v>51.835457603849896</v>
      </c>
      <c r="E49" s="36">
        <v>51.310081735201436</v>
      </c>
      <c r="F49" s="36">
        <v>50.404130153324751</v>
      </c>
      <c r="G49" s="36">
        <v>52.855379515534239</v>
      </c>
      <c r="H49" s="36">
        <v>51.296207114719977</v>
      </c>
      <c r="I49" s="36">
        <v>53.44485670892665</v>
      </c>
      <c r="J49" s="36">
        <v>53.657410714127607</v>
      </c>
      <c r="K49" s="36">
        <v>52.967313935961862</v>
      </c>
      <c r="L49" s="36">
        <v>53.697224048211872</v>
      </c>
      <c r="M49" s="36">
        <v>46.061845942968034</v>
      </c>
      <c r="N49" s="36">
        <v>40.914712071445138</v>
      </c>
      <c r="O49" s="36">
        <v>38.674476617578229</v>
      </c>
      <c r="P49" s="36">
        <v>38.033820706609603</v>
      </c>
      <c r="Q49" s="36">
        <v>36.397192361853286</v>
      </c>
      <c r="R49" s="36">
        <v>34.045043308094549</v>
      </c>
      <c r="S49" s="36">
        <v>34.600994858240583</v>
      </c>
      <c r="T49" s="36">
        <v>36.48812954298694</v>
      </c>
      <c r="U49" s="36">
        <v>39.146280705948321</v>
      </c>
      <c r="V49" s="36">
        <v>38.446733008236237</v>
      </c>
      <c r="W49" s="36">
        <v>45.009998756718758</v>
      </c>
    </row>
    <row r="50" spans="1:23" x14ac:dyDescent="0.3">
      <c r="A50" s="28" t="s">
        <v>10</v>
      </c>
      <c r="B50" s="28" t="s">
        <v>9</v>
      </c>
      <c r="C50" s="28" t="s">
        <v>27</v>
      </c>
      <c r="D50" s="36">
        <v>45.935091959690432</v>
      </c>
      <c r="E50" s="36">
        <v>47.692450174632597</v>
      </c>
      <c r="F50" s="36">
        <v>46.980026381506967</v>
      </c>
      <c r="G50" s="36">
        <v>51.124846511950594</v>
      </c>
      <c r="H50" s="36">
        <v>51.54301423328215</v>
      </c>
      <c r="I50" s="36">
        <v>54.247641394999803</v>
      </c>
      <c r="J50" s="36">
        <v>56.923887077876756</v>
      </c>
      <c r="K50" s="36">
        <v>60.668495445104526</v>
      </c>
      <c r="L50" s="36">
        <v>59.992470890265324</v>
      </c>
      <c r="M50" s="36">
        <v>57.00453617477541</v>
      </c>
      <c r="N50" s="36">
        <v>53.050218018016729</v>
      </c>
      <c r="O50" s="36">
        <v>56.193019393405649</v>
      </c>
      <c r="P50" s="36">
        <v>57.147798625751555</v>
      </c>
      <c r="Q50" s="36">
        <v>55.465196897088518</v>
      </c>
      <c r="R50" s="36">
        <v>53.795109910198882</v>
      </c>
      <c r="S50" s="36">
        <v>53.936997259876904</v>
      </c>
      <c r="T50" s="36">
        <v>58.971553796655336</v>
      </c>
      <c r="U50" s="36">
        <v>65.09241454260949</v>
      </c>
      <c r="V50" s="36">
        <v>70.02095776623608</v>
      </c>
      <c r="W50" s="36">
        <v>55.630793055114395</v>
      </c>
    </row>
    <row r="51" spans="1:23" x14ac:dyDescent="0.3">
      <c r="A51" s="28" t="s">
        <v>10</v>
      </c>
      <c r="B51" s="28" t="s">
        <v>9</v>
      </c>
      <c r="C51" s="28" t="s">
        <v>28</v>
      </c>
      <c r="D51" s="36">
        <v>49.41890528212187</v>
      </c>
      <c r="E51" s="36">
        <v>51.710317996871169</v>
      </c>
      <c r="F51" s="36">
        <v>53.650258173298624</v>
      </c>
      <c r="G51" s="36">
        <v>56.134173559102258</v>
      </c>
      <c r="H51" s="36">
        <v>59.643173308078026</v>
      </c>
      <c r="I51" s="36">
        <v>57.888459374460069</v>
      </c>
      <c r="J51" s="36">
        <v>58.303400981806647</v>
      </c>
      <c r="K51" s="36">
        <v>63.26587789347608</v>
      </c>
      <c r="L51" s="36">
        <v>62.863109293203124</v>
      </c>
      <c r="M51" s="36">
        <v>59.550146243554885</v>
      </c>
      <c r="N51" s="36">
        <v>57.700180103075191</v>
      </c>
      <c r="O51" s="36">
        <v>58.551285652146007</v>
      </c>
      <c r="P51" s="36">
        <v>62.057406106069898</v>
      </c>
      <c r="Q51" s="36">
        <v>60.296162400114376</v>
      </c>
      <c r="R51" s="36">
        <v>58.902426199621743</v>
      </c>
      <c r="S51" s="36">
        <v>60.88050875656905</v>
      </c>
      <c r="T51" s="36">
        <v>66.464969133929714</v>
      </c>
      <c r="U51" s="36">
        <v>74.264106366240142</v>
      </c>
      <c r="V51" s="36">
        <v>77.848968472865877</v>
      </c>
      <c r="W51" s="36">
        <v>60.146952121669422</v>
      </c>
    </row>
    <row r="52" spans="1:23" x14ac:dyDescent="0.3">
      <c r="A52" s="28" t="s">
        <v>10</v>
      </c>
      <c r="B52" s="28" t="s">
        <v>9</v>
      </c>
      <c r="C52" s="28" t="s">
        <v>29</v>
      </c>
      <c r="D52" s="36">
        <v>43.191645775892596</v>
      </c>
      <c r="E52" s="36">
        <v>46.836041392783741</v>
      </c>
      <c r="F52" s="36">
        <v>47.190156542527824</v>
      </c>
      <c r="G52" s="36">
        <v>50.109671963397865</v>
      </c>
      <c r="H52" s="36">
        <v>53.231622133956982</v>
      </c>
      <c r="I52" s="36">
        <v>56.535659322730218</v>
      </c>
      <c r="J52" s="36">
        <v>59.788313443372871</v>
      </c>
      <c r="K52" s="36">
        <v>61.840977008537806</v>
      </c>
      <c r="L52" s="36">
        <v>62.978695488166899</v>
      </c>
      <c r="M52" s="36">
        <v>63.481964821898252</v>
      </c>
      <c r="N52" s="36">
        <v>63.290815880235449</v>
      </c>
      <c r="O52" s="36">
        <v>63.281707233571623</v>
      </c>
      <c r="P52" s="36">
        <v>67.800791871603153</v>
      </c>
      <c r="Q52" s="36">
        <v>67.540900438975569</v>
      </c>
      <c r="R52" s="36">
        <v>65.813831158683314</v>
      </c>
      <c r="S52" s="36">
        <v>69.052946786376296</v>
      </c>
      <c r="T52" s="36">
        <v>70.515702682507907</v>
      </c>
      <c r="U52" s="36">
        <v>78.188802595079096</v>
      </c>
      <c r="V52" s="36">
        <v>78.608672265026343</v>
      </c>
      <c r="W52" s="36">
        <v>61.580192049382894</v>
      </c>
    </row>
    <row r="53" spans="1:23" x14ac:dyDescent="0.3">
      <c r="A53" s="28" t="s">
        <v>10</v>
      </c>
      <c r="B53" s="28" t="s">
        <v>9</v>
      </c>
      <c r="C53" s="28" t="s">
        <v>30</v>
      </c>
      <c r="D53" s="36">
        <v>42.046489458587615</v>
      </c>
      <c r="E53" s="36">
        <v>41.172520529941622</v>
      </c>
      <c r="F53" s="36">
        <v>41.415400699877964</v>
      </c>
      <c r="G53" s="36">
        <v>41.163949875836266</v>
      </c>
      <c r="H53" s="36">
        <v>45.65748942498319</v>
      </c>
      <c r="I53" s="36">
        <v>44.798217721417899</v>
      </c>
      <c r="J53" s="36">
        <v>47.806438468461387</v>
      </c>
      <c r="K53" s="36">
        <v>47.199750707461007</v>
      </c>
      <c r="L53" s="36">
        <v>48.182803782095114</v>
      </c>
      <c r="M53" s="36">
        <v>49.845818866375247</v>
      </c>
      <c r="N53" s="36">
        <v>48.034936848502618</v>
      </c>
      <c r="O53" s="36">
        <v>49.617162665950652</v>
      </c>
      <c r="P53" s="36">
        <v>54.660496073764115</v>
      </c>
      <c r="Q53" s="36">
        <v>52.921486564557604</v>
      </c>
      <c r="R53" s="36">
        <v>55.613080855436415</v>
      </c>
      <c r="S53" s="36">
        <v>59.0320151853849</v>
      </c>
      <c r="T53" s="36">
        <v>62.003564005234978</v>
      </c>
      <c r="U53" s="36">
        <v>68.006163037942343</v>
      </c>
      <c r="V53" s="36">
        <v>71.10083279003112</v>
      </c>
      <c r="W53" s="36">
        <v>52.02085980657386</v>
      </c>
    </row>
    <row r="54" spans="1:23" x14ac:dyDescent="0.3">
      <c r="A54" s="28" t="s">
        <v>10</v>
      </c>
      <c r="B54" s="28" t="s">
        <v>9</v>
      </c>
      <c r="C54" s="28" t="s">
        <v>31</v>
      </c>
      <c r="D54" s="36">
        <v>58.456527313015791</v>
      </c>
      <c r="E54" s="36">
        <v>55.038956609266336</v>
      </c>
      <c r="F54" s="36">
        <v>55.961698654170441</v>
      </c>
      <c r="G54" s="36">
        <v>57.316099634935007</v>
      </c>
      <c r="H54" s="36">
        <v>54.567044420965999</v>
      </c>
      <c r="I54" s="36">
        <v>56.499261993165121</v>
      </c>
      <c r="J54" s="36">
        <v>60.309203120050711</v>
      </c>
      <c r="K54" s="36">
        <v>55.394017734745503</v>
      </c>
      <c r="L54" s="36">
        <v>56.07564465761304</v>
      </c>
      <c r="M54" s="36">
        <v>56.947702156093349</v>
      </c>
      <c r="N54" s="36">
        <v>54.48805870351638</v>
      </c>
      <c r="O54" s="36">
        <v>57.50700148403461</v>
      </c>
      <c r="P54" s="36">
        <v>60.031334184768276</v>
      </c>
      <c r="Q54" s="36">
        <v>59.505439300014885</v>
      </c>
      <c r="R54" s="36">
        <v>54.059674058558045</v>
      </c>
      <c r="S54" s="36">
        <v>56.512564804039336</v>
      </c>
      <c r="T54" s="36">
        <v>61.491405683655799</v>
      </c>
      <c r="U54" s="36">
        <v>60.947783981452268</v>
      </c>
      <c r="V54" s="36">
        <v>66.120102305636806</v>
      </c>
      <c r="W54" s="36">
        <v>57.960762075078769</v>
      </c>
    </row>
    <row r="55" spans="1:23" x14ac:dyDescent="0.3">
      <c r="A55" s="28" t="s">
        <v>10</v>
      </c>
      <c r="B55" s="28" t="s">
        <v>9</v>
      </c>
      <c r="C55" s="28" t="s">
        <v>32</v>
      </c>
      <c r="D55" s="36">
        <v>122.69393971567591</v>
      </c>
      <c r="E55" s="36">
        <v>111.67367623007144</v>
      </c>
      <c r="F55" s="36">
        <v>120.43669822746634</v>
      </c>
      <c r="G55" s="36">
        <v>116.54954074091374</v>
      </c>
      <c r="H55" s="36">
        <v>126.14408845368258</v>
      </c>
      <c r="I55" s="36">
        <v>120.8934602394842</v>
      </c>
      <c r="J55" s="36">
        <v>128.28238885164529</v>
      </c>
      <c r="K55" s="36">
        <v>121.47642228644428</v>
      </c>
      <c r="L55" s="36">
        <v>122.4370765848625</v>
      </c>
      <c r="M55" s="36">
        <v>117.8372884764559</v>
      </c>
      <c r="N55" s="36">
        <v>118.6225693549181</v>
      </c>
      <c r="O55" s="36">
        <v>125.9510994856247</v>
      </c>
      <c r="P55" s="36">
        <v>123.64476600205748</v>
      </c>
      <c r="Q55" s="36">
        <v>123.97112400485764</v>
      </c>
      <c r="R55" s="36">
        <v>118.23865180755641</v>
      </c>
      <c r="S55" s="36">
        <v>122.29844973308838</v>
      </c>
      <c r="T55" s="36">
        <v>127.59007424275376</v>
      </c>
      <c r="U55" s="36">
        <v>124.47545932325808</v>
      </c>
      <c r="V55" s="36">
        <v>129.2989229731462</v>
      </c>
      <c r="W55" s="36">
        <v>122.30336466092426</v>
      </c>
    </row>
    <row r="56" spans="1:23" x14ac:dyDescent="0.3">
      <c r="A56" s="28" t="s">
        <v>10</v>
      </c>
      <c r="B56" s="28" t="s">
        <v>9</v>
      </c>
      <c r="C56" s="28" t="s">
        <v>33</v>
      </c>
      <c r="D56" s="36">
        <v>320.45744971257739</v>
      </c>
      <c r="E56" s="36">
        <v>299.8405352199004</v>
      </c>
      <c r="F56" s="36">
        <v>312.90899672084942</v>
      </c>
      <c r="G56" s="36">
        <v>314.03622505623252</v>
      </c>
      <c r="H56" s="36">
        <v>328.5292321562892</v>
      </c>
      <c r="I56" s="36">
        <v>315.35925066876558</v>
      </c>
      <c r="J56" s="36">
        <v>334.79493329124335</v>
      </c>
      <c r="K56" s="36">
        <v>315.8847614009527</v>
      </c>
      <c r="L56" s="36">
        <v>330.61957490356411</v>
      </c>
      <c r="M56" s="36">
        <v>329.06817524035597</v>
      </c>
      <c r="N56" s="36">
        <v>327.70313362396274</v>
      </c>
      <c r="O56" s="36">
        <v>342.07538972535866</v>
      </c>
      <c r="P56" s="36">
        <v>354.29966652141212</v>
      </c>
      <c r="Q56" s="36">
        <v>345.6317753270539</v>
      </c>
      <c r="R56" s="36">
        <v>339.64872247759263</v>
      </c>
      <c r="S56" s="36">
        <v>345.17465122300814</v>
      </c>
      <c r="T56" s="36">
        <v>362.82051282051282</v>
      </c>
      <c r="U56" s="36">
        <v>359.10542589331317</v>
      </c>
      <c r="V56" s="36">
        <v>358.77008422132877</v>
      </c>
      <c r="W56" s="36">
        <v>334.82513220339024</v>
      </c>
    </row>
    <row r="57" spans="1:23" x14ac:dyDescent="0.3">
      <c r="A57" s="28" t="s">
        <v>10</v>
      </c>
      <c r="B57" s="28" t="s">
        <v>8</v>
      </c>
      <c r="C57" s="28" t="s">
        <v>23</v>
      </c>
      <c r="D57" s="36">
        <v>13.115358439201453</v>
      </c>
      <c r="E57" s="36">
        <v>10.369050318013501</v>
      </c>
      <c r="F57" s="36">
        <v>12.884851263635769</v>
      </c>
      <c r="G57" s="36">
        <v>12.196051528317707</v>
      </c>
      <c r="H57" s="36">
        <v>7.875229554563612</v>
      </c>
      <c r="I57" s="36">
        <v>12.222482670863611</v>
      </c>
      <c r="J57" s="36">
        <v>12.274519631559835</v>
      </c>
      <c r="K57" s="36">
        <v>12.480659252357221</v>
      </c>
      <c r="L57" s="36">
        <v>13.504046994083538</v>
      </c>
      <c r="M57" s="36">
        <v>13.3460405890737</v>
      </c>
      <c r="N57" s="36">
        <v>14.193817453488965</v>
      </c>
      <c r="O57" s="36">
        <v>12.000480019200769</v>
      </c>
      <c r="P57" s="36">
        <v>12.996273230838401</v>
      </c>
      <c r="Q57" s="36">
        <v>8.3537437213617665</v>
      </c>
      <c r="R57" s="36">
        <v>11.819747092695044</v>
      </c>
      <c r="S57" s="36">
        <v>11.086747640986475</v>
      </c>
      <c r="T57" s="36">
        <v>10.684883517253459</v>
      </c>
      <c r="U57" s="36">
        <v>12.642558010904207</v>
      </c>
      <c r="V57" s="36">
        <v>11.82327208172528</v>
      </c>
      <c r="W57" s="36">
        <v>11.890550083270297</v>
      </c>
    </row>
    <row r="58" spans="1:23" x14ac:dyDescent="0.3">
      <c r="A58" s="28" t="s">
        <v>10</v>
      </c>
      <c r="B58" s="28" t="s">
        <v>8</v>
      </c>
      <c r="C58" s="28" t="s">
        <v>24</v>
      </c>
      <c r="D58" s="36">
        <v>6.4154326225604255</v>
      </c>
      <c r="E58" s="36">
        <v>5.9598535749117403</v>
      </c>
      <c r="F58" s="36">
        <v>5.4090889731249199</v>
      </c>
      <c r="G58" s="36">
        <v>6.2471086017620223</v>
      </c>
      <c r="H58" s="36">
        <v>5.688853194123749</v>
      </c>
      <c r="I58" s="36">
        <v>4.8435572409110854</v>
      </c>
      <c r="J58" s="36">
        <v>4.654503994635375</v>
      </c>
      <c r="K58" s="36">
        <v>5.0106050906091326</v>
      </c>
      <c r="L58" s="36">
        <v>4.3142786028374678</v>
      </c>
      <c r="M58" s="36">
        <v>5.0419827721234558</v>
      </c>
      <c r="N58" s="36">
        <v>4.6745364349089416</v>
      </c>
      <c r="O58" s="36">
        <v>4.6791936548477686</v>
      </c>
      <c r="P58" s="36">
        <v>3.808790353296696</v>
      </c>
      <c r="Q58" s="36">
        <v>4.0135785700253281</v>
      </c>
      <c r="R58" s="36">
        <v>3.2726991437428965</v>
      </c>
      <c r="S58" s="36">
        <v>3.401765516302961</v>
      </c>
      <c r="T58" s="36">
        <v>3.4477254588986432</v>
      </c>
      <c r="U58" s="36">
        <v>3.7477061270310541</v>
      </c>
      <c r="V58" s="36">
        <v>3.8989527073988564</v>
      </c>
      <c r="W58" s="36">
        <v>4.6602759427204337</v>
      </c>
    </row>
    <row r="59" spans="1:23" x14ac:dyDescent="0.3">
      <c r="A59" s="28" t="s">
        <v>10</v>
      </c>
      <c r="B59" s="28" t="s">
        <v>8</v>
      </c>
      <c r="C59" s="28" t="s">
        <v>25</v>
      </c>
      <c r="D59" s="36">
        <v>3.9368476919283255</v>
      </c>
      <c r="E59" s="36">
        <v>3.7715739721079102</v>
      </c>
      <c r="F59" s="36">
        <v>3.6837898830316633</v>
      </c>
      <c r="G59" s="36">
        <v>3.4805063040074451</v>
      </c>
      <c r="H59" s="36">
        <v>3.0856354019538563</v>
      </c>
      <c r="I59" s="36">
        <v>3.1319257278049677</v>
      </c>
      <c r="J59" s="36">
        <v>2.9524310968456131</v>
      </c>
      <c r="K59" s="36">
        <v>3.2022797695499974</v>
      </c>
      <c r="L59" s="36">
        <v>2.8499347839923597</v>
      </c>
      <c r="M59" s="36">
        <v>2.6277834442090104</v>
      </c>
      <c r="N59" s="36">
        <v>1.96349580793645</v>
      </c>
      <c r="O59" s="36">
        <v>1.7810374031793224</v>
      </c>
      <c r="P59" s="36">
        <v>2.2146473367704247</v>
      </c>
      <c r="Q59" s="36">
        <v>1.905965843542518</v>
      </c>
      <c r="R59" s="36">
        <v>1.728400929756243</v>
      </c>
      <c r="S59" s="36">
        <v>1.6392306873881921</v>
      </c>
      <c r="T59" s="36">
        <v>1.8631052374993402</v>
      </c>
      <c r="U59" s="36">
        <v>1.7292588256463106</v>
      </c>
      <c r="V59" s="36">
        <v>1.8119382991272706</v>
      </c>
      <c r="W59" s="36">
        <v>2.5855392941892075</v>
      </c>
    </row>
    <row r="60" spans="1:23" x14ac:dyDescent="0.3">
      <c r="A60" s="28" t="s">
        <v>10</v>
      </c>
      <c r="B60" s="28" t="s">
        <v>8</v>
      </c>
      <c r="C60" s="28" t="s">
        <v>26</v>
      </c>
      <c r="D60" s="36">
        <v>25.727898464828701</v>
      </c>
      <c r="E60" s="36">
        <v>26.597192885476968</v>
      </c>
      <c r="F60" s="36">
        <v>26.871056582115703</v>
      </c>
      <c r="G60" s="36">
        <v>27.291615475482349</v>
      </c>
      <c r="H60" s="36">
        <v>28.129662053669644</v>
      </c>
      <c r="I60" s="36">
        <v>27.065938052566477</v>
      </c>
      <c r="J60" s="36">
        <v>27.038559815914216</v>
      </c>
      <c r="K60" s="36">
        <v>28.746098283837327</v>
      </c>
      <c r="L60" s="36">
        <v>28.228731049874828</v>
      </c>
      <c r="M60" s="36">
        <v>24.565044344603276</v>
      </c>
      <c r="N60" s="36">
        <v>20.858994692932811</v>
      </c>
      <c r="O60" s="36">
        <v>21.695038311615935</v>
      </c>
      <c r="P60" s="36">
        <v>23.047737688202002</v>
      </c>
      <c r="Q60" s="36">
        <v>23.806824256860452</v>
      </c>
      <c r="R60" s="36">
        <v>22.065869170441303</v>
      </c>
      <c r="S60" s="36">
        <v>22.851692672155593</v>
      </c>
      <c r="T60" s="36">
        <v>23.30620545352669</v>
      </c>
      <c r="U60" s="36">
        <v>26.202703297795132</v>
      </c>
      <c r="V60" s="36">
        <v>25.698471270426989</v>
      </c>
      <c r="W60" s="36">
        <v>25.159166999029747</v>
      </c>
    </row>
    <row r="61" spans="1:23" x14ac:dyDescent="0.3">
      <c r="A61" s="28" t="s">
        <v>10</v>
      </c>
      <c r="B61" s="28" t="s">
        <v>8</v>
      </c>
      <c r="C61" s="28" t="s">
        <v>27</v>
      </c>
      <c r="D61" s="36">
        <v>19.570534948792037</v>
      </c>
      <c r="E61" s="36">
        <v>19.266131431805963</v>
      </c>
      <c r="F61" s="36">
        <v>18.455898680524985</v>
      </c>
      <c r="G61" s="36">
        <v>20.607366920720448</v>
      </c>
      <c r="H61" s="36">
        <v>20.26901580040872</v>
      </c>
      <c r="I61" s="36">
        <v>21.069585818764104</v>
      </c>
      <c r="J61" s="36">
        <v>22.23393280847931</v>
      </c>
      <c r="K61" s="36">
        <v>24.935699087217245</v>
      </c>
      <c r="L61" s="36">
        <v>22.810822920803677</v>
      </c>
      <c r="M61" s="36">
        <v>24.213901624289271</v>
      </c>
      <c r="N61" s="36">
        <v>22.281687737165871</v>
      </c>
      <c r="O61" s="36">
        <v>23.630590903776071</v>
      </c>
      <c r="P61" s="36">
        <v>26.08906199639852</v>
      </c>
      <c r="Q61" s="36">
        <v>27.900933486421838</v>
      </c>
      <c r="R61" s="36">
        <v>28.545420124958909</v>
      </c>
      <c r="S61" s="36">
        <v>32.946585579063957</v>
      </c>
      <c r="T61" s="36">
        <v>35.99081496140461</v>
      </c>
      <c r="U61" s="36">
        <v>46.367408525084869</v>
      </c>
      <c r="V61" s="36">
        <v>46.981843082720978</v>
      </c>
      <c r="W61" s="36">
        <v>26.811237012445929</v>
      </c>
    </row>
    <row r="62" spans="1:23" x14ac:dyDescent="0.3">
      <c r="A62" s="28" t="s">
        <v>10</v>
      </c>
      <c r="B62" s="28" t="s">
        <v>8</v>
      </c>
      <c r="C62" s="28" t="s">
        <v>28</v>
      </c>
      <c r="D62" s="36">
        <v>21.100726580089582</v>
      </c>
      <c r="E62" s="36">
        <v>20.515557990217911</v>
      </c>
      <c r="F62" s="36">
        <v>19.956863293352018</v>
      </c>
      <c r="G62" s="36">
        <v>22.398716680571702</v>
      </c>
      <c r="H62" s="36">
        <v>21.955064942114678</v>
      </c>
      <c r="I62" s="36">
        <v>21.10196857589947</v>
      </c>
      <c r="J62" s="36">
        <v>22.250316605161341</v>
      </c>
      <c r="K62" s="36">
        <v>24.166756641992215</v>
      </c>
      <c r="L62" s="36">
        <v>23.887862636610013</v>
      </c>
      <c r="M62" s="36">
        <v>23.391401337757337</v>
      </c>
      <c r="N62" s="36">
        <v>20.827674288429606</v>
      </c>
      <c r="O62" s="36">
        <v>21.716449608552654</v>
      </c>
      <c r="P62" s="36">
        <v>22.524226741536257</v>
      </c>
      <c r="Q62" s="36">
        <v>22.850690699326901</v>
      </c>
      <c r="R62" s="36">
        <v>23.301638748263887</v>
      </c>
      <c r="S62" s="36">
        <v>24.563091258347995</v>
      </c>
      <c r="T62" s="36">
        <v>28.132213065939375</v>
      </c>
      <c r="U62" s="36">
        <v>33.114354855465358</v>
      </c>
      <c r="V62" s="36">
        <v>36.908163943453367</v>
      </c>
      <c r="W62" s="36">
        <v>23.8208439118062</v>
      </c>
    </row>
    <row r="63" spans="1:23" x14ac:dyDescent="0.3">
      <c r="A63" s="28" t="s">
        <v>10</v>
      </c>
      <c r="B63" s="28" t="s">
        <v>8</v>
      </c>
      <c r="C63" s="28" t="s">
        <v>29</v>
      </c>
      <c r="D63" s="36">
        <v>20.823889221060288</v>
      </c>
      <c r="E63" s="36">
        <v>19.851482741449527</v>
      </c>
      <c r="F63" s="36">
        <v>20.446158555876771</v>
      </c>
      <c r="G63" s="36">
        <v>22.834533014850027</v>
      </c>
      <c r="H63" s="36">
        <v>23.763311855252248</v>
      </c>
      <c r="I63" s="36">
        <v>23.731719254365078</v>
      </c>
      <c r="J63" s="36">
        <v>25.936871806826776</v>
      </c>
      <c r="K63" s="36">
        <v>29.319806437384052</v>
      </c>
      <c r="L63" s="36">
        <v>29.419565946294533</v>
      </c>
      <c r="M63" s="36">
        <v>29.848285074679605</v>
      </c>
      <c r="N63" s="36">
        <v>27.731079522372617</v>
      </c>
      <c r="O63" s="36">
        <v>26.415243859870902</v>
      </c>
      <c r="P63" s="36">
        <v>29.851668228854731</v>
      </c>
      <c r="Q63" s="36">
        <v>29.053551974868476</v>
      </c>
      <c r="R63" s="36">
        <v>29.641480014100313</v>
      </c>
      <c r="S63" s="36">
        <v>30.097579735252221</v>
      </c>
      <c r="T63" s="36">
        <v>32.005040556662685</v>
      </c>
      <c r="U63" s="36">
        <v>34.150912004483402</v>
      </c>
      <c r="V63" s="36">
        <v>36.39573718551226</v>
      </c>
      <c r="W63" s="36">
        <v>27.724867148485771</v>
      </c>
    </row>
    <row r="64" spans="1:23" x14ac:dyDescent="0.3">
      <c r="A64" s="28" t="s">
        <v>10</v>
      </c>
      <c r="B64" s="28" t="s">
        <v>8</v>
      </c>
      <c r="C64" s="28" t="s">
        <v>30</v>
      </c>
      <c r="D64" s="36">
        <v>21.474762661850448</v>
      </c>
      <c r="E64" s="36">
        <v>21.292469816656624</v>
      </c>
      <c r="F64" s="36">
        <v>20.290206539751829</v>
      </c>
      <c r="G64" s="36">
        <v>20.394499355177608</v>
      </c>
      <c r="H64" s="36">
        <v>22.707295111290737</v>
      </c>
      <c r="I64" s="36">
        <v>22.740020232029988</v>
      </c>
      <c r="J64" s="36">
        <v>23.39536114602884</v>
      </c>
      <c r="K64" s="36">
        <v>23.622257936660574</v>
      </c>
      <c r="L64" s="36">
        <v>24.737775550214057</v>
      </c>
      <c r="M64" s="36">
        <v>25.665652857114139</v>
      </c>
      <c r="N64" s="36">
        <v>24.663264910264886</v>
      </c>
      <c r="O64" s="36">
        <v>26.707861684825474</v>
      </c>
      <c r="P64" s="36">
        <v>26.52190372324333</v>
      </c>
      <c r="Q64" s="36">
        <v>29.24132740370068</v>
      </c>
      <c r="R64" s="36">
        <v>30.483541452734375</v>
      </c>
      <c r="S64" s="36">
        <v>29.737823610381319</v>
      </c>
      <c r="T64" s="36">
        <v>31.944692021915255</v>
      </c>
      <c r="U64" s="36">
        <v>35.082432922773776</v>
      </c>
      <c r="V64" s="36">
        <v>36.753018354871955</v>
      </c>
      <c r="W64" s="36">
        <v>27.047698926290874</v>
      </c>
    </row>
    <row r="65" spans="1:23" x14ac:dyDescent="0.3">
      <c r="A65" s="28" t="s">
        <v>10</v>
      </c>
      <c r="B65" s="28" t="s">
        <v>8</v>
      </c>
      <c r="C65" s="28" t="s">
        <v>31</v>
      </c>
      <c r="D65" s="36">
        <v>33.503426564013417</v>
      </c>
      <c r="E65" s="36">
        <v>33.134048836706768</v>
      </c>
      <c r="F65" s="36">
        <v>32.72251308900524</v>
      </c>
      <c r="G65" s="36">
        <v>33.312647366561897</v>
      </c>
      <c r="H65" s="36">
        <v>35.978743973353374</v>
      </c>
      <c r="I65" s="36">
        <v>33.791279398310927</v>
      </c>
      <c r="J65" s="36">
        <v>33.209980061935603</v>
      </c>
      <c r="K65" s="36">
        <v>32.682736860260036</v>
      </c>
      <c r="L65" s="36">
        <v>34.641869686422559</v>
      </c>
      <c r="M65" s="36">
        <v>33.764056771282277</v>
      </c>
      <c r="N65" s="36">
        <v>32.924435314873563</v>
      </c>
      <c r="O65" s="36">
        <v>31.897809315965858</v>
      </c>
      <c r="P65" s="36">
        <v>33.537459142161531</v>
      </c>
      <c r="Q65" s="36">
        <v>34.061917653467695</v>
      </c>
      <c r="R65" s="36">
        <v>32.723169229192521</v>
      </c>
      <c r="S65" s="36">
        <v>33.975171908279215</v>
      </c>
      <c r="T65" s="36">
        <v>35.774261378981564</v>
      </c>
      <c r="U65" s="36">
        <v>36.345073422871288</v>
      </c>
      <c r="V65" s="36">
        <v>37.578807229100804</v>
      </c>
      <c r="W65" s="36">
        <v>34.155367527076884</v>
      </c>
    </row>
    <row r="66" spans="1:23" x14ac:dyDescent="0.3">
      <c r="A66" s="28" t="s">
        <v>10</v>
      </c>
      <c r="B66" s="28" t="s">
        <v>8</v>
      </c>
      <c r="C66" s="28" t="s">
        <v>32</v>
      </c>
      <c r="D66" s="36">
        <v>84.556396822514813</v>
      </c>
      <c r="E66" s="36">
        <v>85.966029573602057</v>
      </c>
      <c r="F66" s="36">
        <v>84.681032696738313</v>
      </c>
      <c r="G66" s="36">
        <v>83.311462802805124</v>
      </c>
      <c r="H66" s="36">
        <v>86.148404424764436</v>
      </c>
      <c r="I66" s="36">
        <v>89.869745075208968</v>
      </c>
      <c r="J66" s="36">
        <v>86.249153847949387</v>
      </c>
      <c r="K66" s="36">
        <v>89.538529077724192</v>
      </c>
      <c r="L66" s="36">
        <v>86.894230891043037</v>
      </c>
      <c r="M66" s="36">
        <v>84.774480354260831</v>
      </c>
      <c r="N66" s="36">
        <v>91.081833215349207</v>
      </c>
      <c r="O66" s="36">
        <v>85.671633113368713</v>
      </c>
      <c r="P66" s="36">
        <v>90.440358546276627</v>
      </c>
      <c r="Q66" s="36">
        <v>93.016639643313979</v>
      </c>
      <c r="R66" s="36">
        <v>92.764783194358856</v>
      </c>
      <c r="S66" s="36">
        <v>90.668355304818377</v>
      </c>
      <c r="T66" s="36">
        <v>92.285380409832641</v>
      </c>
      <c r="U66" s="36">
        <v>92.853386077170356</v>
      </c>
      <c r="V66" s="36">
        <v>94.650472108768724</v>
      </c>
      <c r="W66" s="36">
        <v>88.9190710716382</v>
      </c>
    </row>
    <row r="67" spans="1:23" x14ac:dyDescent="0.3">
      <c r="A67" s="28" t="s">
        <v>10</v>
      </c>
      <c r="B67" s="28" t="s">
        <v>8</v>
      </c>
      <c r="C67" s="28" t="s">
        <v>33</v>
      </c>
      <c r="D67" s="36">
        <v>238.98816796904316</v>
      </c>
      <c r="E67" s="36">
        <v>248.60859684034949</v>
      </c>
      <c r="F67" s="36">
        <v>238.33028289786566</v>
      </c>
      <c r="G67" s="36">
        <v>242.31150490130088</v>
      </c>
      <c r="H67" s="36">
        <v>248.55179846423277</v>
      </c>
      <c r="I67" s="36">
        <v>256.71780324075587</v>
      </c>
      <c r="J67" s="36">
        <v>241.99785445201206</v>
      </c>
      <c r="K67" s="36">
        <v>239.93111798416368</v>
      </c>
      <c r="L67" s="36">
        <v>256.74578618994366</v>
      </c>
      <c r="M67" s="36">
        <v>266.09855330222712</v>
      </c>
      <c r="N67" s="36">
        <v>267.2187614318625</v>
      </c>
      <c r="O67" s="36">
        <v>275.88609516149074</v>
      </c>
      <c r="P67" s="36">
        <v>287.47094676270854</v>
      </c>
      <c r="Q67" s="36">
        <v>301.60477607190779</v>
      </c>
      <c r="R67" s="36">
        <v>288.30779404903723</v>
      </c>
      <c r="S67" s="36">
        <v>298.67144599694393</v>
      </c>
      <c r="T67" s="36">
        <v>316.29492277516374</v>
      </c>
      <c r="U67" s="36">
        <v>321.93205357217738</v>
      </c>
      <c r="V67" s="36">
        <v>323.85903167704049</v>
      </c>
      <c r="W67" s="36">
        <v>277.03498883942513</v>
      </c>
    </row>
    <row r="68" spans="1:23" x14ac:dyDescent="0.3">
      <c r="A68" s="28" t="s">
        <v>11</v>
      </c>
      <c r="B68" s="28" t="s">
        <v>4</v>
      </c>
      <c r="C68" s="28" t="s">
        <v>23</v>
      </c>
      <c r="D68" s="36">
        <v>22.261669725341051</v>
      </c>
      <c r="E68" s="36">
        <v>23.044695673378097</v>
      </c>
      <c r="F68" s="36">
        <v>24.273187498162066</v>
      </c>
      <c r="G68" s="36">
        <v>23.839283748466706</v>
      </c>
      <c r="H68" s="36">
        <v>23.642618183537646</v>
      </c>
      <c r="I68" s="36">
        <v>26.181675417972635</v>
      </c>
      <c r="J68" s="36">
        <v>26.970379780406169</v>
      </c>
      <c r="K68" s="36">
        <v>28.378880570685187</v>
      </c>
      <c r="L68" s="36">
        <v>30.954699340428643</v>
      </c>
      <c r="M68" s="36">
        <v>31.722333999155524</v>
      </c>
      <c r="N68" s="36">
        <v>29.398636772474283</v>
      </c>
      <c r="O68" s="36">
        <v>28.041508531743066</v>
      </c>
      <c r="P68" s="36">
        <v>29.000106842498894</v>
      </c>
      <c r="Q68" s="36">
        <v>29.596175778459312</v>
      </c>
      <c r="R68" s="36">
        <v>29.250722325404521</v>
      </c>
      <c r="S68" s="36">
        <v>29.328706928210519</v>
      </c>
      <c r="T68" s="36">
        <v>32.352632126691596</v>
      </c>
      <c r="U68" s="36">
        <v>30.628604244933118</v>
      </c>
      <c r="V68" s="36">
        <v>33.330837116793738</v>
      </c>
      <c r="W68" s="36">
        <v>28.044612894200078</v>
      </c>
    </row>
    <row r="69" spans="1:23" x14ac:dyDescent="0.3">
      <c r="A69" s="28" t="s">
        <v>11</v>
      </c>
      <c r="B69" s="28" t="s">
        <v>4</v>
      </c>
      <c r="C69" s="28" t="s">
        <v>24</v>
      </c>
      <c r="D69" s="36">
        <v>12.360019197143741</v>
      </c>
      <c r="E69" s="36">
        <v>11.854145860645472</v>
      </c>
      <c r="F69" s="36">
        <v>11.160861045382768</v>
      </c>
      <c r="G69" s="36">
        <v>10.544181185213777</v>
      </c>
      <c r="H69" s="36">
        <v>10.930693830113198</v>
      </c>
      <c r="I69" s="36">
        <v>10.360376897069656</v>
      </c>
      <c r="J69" s="36">
        <v>10.419149567394774</v>
      </c>
      <c r="K69" s="36">
        <v>10.070990734499812</v>
      </c>
      <c r="L69" s="36">
        <v>9.8573253853040725</v>
      </c>
      <c r="M69" s="36">
        <v>9.0343573263061163</v>
      </c>
      <c r="N69" s="36">
        <v>8.9711605818656572</v>
      </c>
      <c r="O69" s="36">
        <v>8.5131463832445036</v>
      </c>
      <c r="P69" s="36">
        <v>8.4253393379650436</v>
      </c>
      <c r="Q69" s="36">
        <v>8.3331947581589159</v>
      </c>
      <c r="R69" s="36">
        <v>8.2128277714133944</v>
      </c>
      <c r="S69" s="36">
        <v>7.5650406726093351</v>
      </c>
      <c r="T69" s="36">
        <v>7.6463143917134042</v>
      </c>
      <c r="U69" s="36">
        <v>7.8022712693674938</v>
      </c>
      <c r="V69" s="36">
        <v>7.8752141073835444</v>
      </c>
      <c r="W69" s="36">
        <v>9.4493448245678469</v>
      </c>
    </row>
    <row r="70" spans="1:23" x14ac:dyDescent="0.3">
      <c r="A70" s="28" t="s">
        <v>11</v>
      </c>
      <c r="B70" s="28" t="s">
        <v>4</v>
      </c>
      <c r="C70" s="28" t="s">
        <v>25</v>
      </c>
      <c r="D70" s="36">
        <v>7.5649517744123544</v>
      </c>
      <c r="E70" s="36">
        <v>7.2350908136572905</v>
      </c>
      <c r="F70" s="36">
        <v>6.8696472884454813</v>
      </c>
      <c r="G70" s="36">
        <v>6.580956535103776</v>
      </c>
      <c r="H70" s="36">
        <v>6.348053050910849</v>
      </c>
      <c r="I70" s="36">
        <v>6.4821743752868679</v>
      </c>
      <c r="J70" s="36">
        <v>5.8987756309190029</v>
      </c>
      <c r="K70" s="36">
        <v>5.5128631090290536</v>
      </c>
      <c r="L70" s="36">
        <v>5.3358775902338449</v>
      </c>
      <c r="M70" s="36">
        <v>4.5304369445246886</v>
      </c>
      <c r="N70" s="36">
        <v>4.0961668325414289</v>
      </c>
      <c r="O70" s="36">
        <v>3.9414173273334416</v>
      </c>
      <c r="P70" s="36">
        <v>3.9450232861152141</v>
      </c>
      <c r="Q70" s="36">
        <v>3.7210090015363804</v>
      </c>
      <c r="R70" s="36">
        <v>3.6680301695481448</v>
      </c>
      <c r="S70" s="36">
        <v>3.5687345063512792</v>
      </c>
      <c r="T70" s="36">
        <v>3.6512236366936639</v>
      </c>
      <c r="U70" s="36">
        <v>3.9417236860466289</v>
      </c>
      <c r="V70" s="36">
        <v>3.7996536351610066</v>
      </c>
      <c r="W70" s="36">
        <v>5.0872451229891018</v>
      </c>
    </row>
    <row r="71" spans="1:23" x14ac:dyDescent="0.3">
      <c r="A71" s="28" t="s">
        <v>11</v>
      </c>
      <c r="B71" s="28" t="s">
        <v>4</v>
      </c>
      <c r="C71" s="28" t="s">
        <v>26</v>
      </c>
      <c r="D71" s="36">
        <v>34.124494315355157</v>
      </c>
      <c r="E71" s="36">
        <v>34.557568568164911</v>
      </c>
      <c r="F71" s="36">
        <v>34.023340877221301</v>
      </c>
      <c r="G71" s="36">
        <v>35.416243667868628</v>
      </c>
      <c r="H71" s="36">
        <v>34.238686579725062</v>
      </c>
      <c r="I71" s="36">
        <v>33.691623594406344</v>
      </c>
      <c r="J71" s="36">
        <v>33.710933959670193</v>
      </c>
      <c r="K71" s="36">
        <v>33.715462132669515</v>
      </c>
      <c r="L71" s="36">
        <v>32.50373182196234</v>
      </c>
      <c r="M71" s="36">
        <v>27.786553179595671</v>
      </c>
      <c r="N71" s="36">
        <v>24.115970348715692</v>
      </c>
      <c r="O71" s="36">
        <v>23.419336876788797</v>
      </c>
      <c r="P71" s="36">
        <v>22.925769800475479</v>
      </c>
      <c r="Q71" s="36">
        <v>22.276126803023082</v>
      </c>
      <c r="R71" s="36">
        <v>21.297070541421537</v>
      </c>
      <c r="S71" s="36">
        <v>21.155156588745555</v>
      </c>
      <c r="T71" s="36">
        <v>22.030542816154707</v>
      </c>
      <c r="U71" s="36">
        <v>23.373385325977253</v>
      </c>
      <c r="V71" s="36">
        <v>22.295801681815117</v>
      </c>
      <c r="W71" s="36">
        <v>28.074345033156856</v>
      </c>
    </row>
    <row r="72" spans="1:23" x14ac:dyDescent="0.3">
      <c r="A72" s="28" t="s">
        <v>11</v>
      </c>
      <c r="B72" s="28" t="s">
        <v>4</v>
      </c>
      <c r="C72" s="28" t="s">
        <v>27</v>
      </c>
      <c r="D72" s="36">
        <v>26.536642593536442</v>
      </c>
      <c r="E72" s="36">
        <v>26.371384701247809</v>
      </c>
      <c r="F72" s="36">
        <v>26.682528228832933</v>
      </c>
      <c r="G72" s="36">
        <v>27.690210986904432</v>
      </c>
      <c r="H72" s="36">
        <v>27.155885408126302</v>
      </c>
      <c r="I72" s="36">
        <v>27.972914151167217</v>
      </c>
      <c r="J72" s="36">
        <v>29.364231528406979</v>
      </c>
      <c r="K72" s="36">
        <v>30.331122495978505</v>
      </c>
      <c r="L72" s="36">
        <v>29.478668228958021</v>
      </c>
      <c r="M72" s="36">
        <v>27.53965662054912</v>
      </c>
      <c r="N72" s="36">
        <v>25.214040635466514</v>
      </c>
      <c r="O72" s="36">
        <v>25.470030304928308</v>
      </c>
      <c r="P72" s="36">
        <v>25.828837933446017</v>
      </c>
      <c r="Q72" s="36">
        <v>25.876094773537019</v>
      </c>
      <c r="R72" s="36">
        <v>25.249397315931645</v>
      </c>
      <c r="S72" s="36">
        <v>25.01349832697958</v>
      </c>
      <c r="T72" s="36">
        <v>26.786926819692823</v>
      </c>
      <c r="U72" s="36">
        <v>29.66163332862773</v>
      </c>
      <c r="V72" s="36">
        <v>29.429231695917696</v>
      </c>
      <c r="W72" s="36">
        <v>27.237215846635927</v>
      </c>
    </row>
    <row r="73" spans="1:23" x14ac:dyDescent="0.3">
      <c r="A73" s="28" t="s">
        <v>11</v>
      </c>
      <c r="B73" s="28" t="s">
        <v>4</v>
      </c>
      <c r="C73" s="28" t="s">
        <v>28</v>
      </c>
      <c r="D73" s="36">
        <v>28.493670906575478</v>
      </c>
      <c r="E73" s="36">
        <v>28.802711548042314</v>
      </c>
      <c r="F73" s="36">
        <v>29.750230357301085</v>
      </c>
      <c r="G73" s="36">
        <v>30.362461800230552</v>
      </c>
      <c r="H73" s="36">
        <v>30.75358211627676</v>
      </c>
      <c r="I73" s="36">
        <v>30.177892718710098</v>
      </c>
      <c r="J73" s="36">
        <v>31.177639959308173</v>
      </c>
      <c r="K73" s="36">
        <v>31.646154323945758</v>
      </c>
      <c r="L73" s="36">
        <v>30.509696765345925</v>
      </c>
      <c r="M73" s="36">
        <v>28.739714460058121</v>
      </c>
      <c r="N73" s="36">
        <v>26.822335842206762</v>
      </c>
      <c r="O73" s="36">
        <v>26.101392319363395</v>
      </c>
      <c r="P73" s="36">
        <v>26.617141488345681</v>
      </c>
      <c r="Q73" s="36">
        <v>25.999335578019974</v>
      </c>
      <c r="R73" s="36">
        <v>26.097152006454948</v>
      </c>
      <c r="S73" s="36">
        <v>25.589233002542656</v>
      </c>
      <c r="T73" s="36">
        <v>27.159544065559555</v>
      </c>
      <c r="U73" s="36">
        <v>29.737962957197393</v>
      </c>
      <c r="V73" s="36">
        <v>30.57342355555436</v>
      </c>
      <c r="W73" s="36">
        <v>28.740505821788787</v>
      </c>
    </row>
    <row r="74" spans="1:23" x14ac:dyDescent="0.3">
      <c r="A74" s="28" t="s">
        <v>11</v>
      </c>
      <c r="B74" s="28" t="s">
        <v>4</v>
      </c>
      <c r="C74" s="28" t="s">
        <v>29</v>
      </c>
      <c r="D74" s="36">
        <v>27.80373537306858</v>
      </c>
      <c r="E74" s="36">
        <v>28.332219330817129</v>
      </c>
      <c r="F74" s="36">
        <v>29.241155826187946</v>
      </c>
      <c r="G74" s="36">
        <v>30.473446893161199</v>
      </c>
      <c r="H74" s="36">
        <v>31.876567033857995</v>
      </c>
      <c r="I74" s="36">
        <v>33.396645154099467</v>
      </c>
      <c r="J74" s="36">
        <v>34.751584529181919</v>
      </c>
      <c r="K74" s="36">
        <v>35.651118871508096</v>
      </c>
      <c r="L74" s="36">
        <v>36.235826362890492</v>
      </c>
      <c r="M74" s="36">
        <v>35.058127058416659</v>
      </c>
      <c r="N74" s="36">
        <v>33.657187647212588</v>
      </c>
      <c r="O74" s="36">
        <v>32.843987106279876</v>
      </c>
      <c r="P74" s="36">
        <v>34.558633762631295</v>
      </c>
      <c r="Q74" s="36">
        <v>34.055635378627692</v>
      </c>
      <c r="R74" s="36">
        <v>33.837868673975038</v>
      </c>
      <c r="S74" s="36">
        <v>33.493752515454219</v>
      </c>
      <c r="T74" s="36">
        <v>34.421470272837034</v>
      </c>
      <c r="U74" s="36">
        <v>35.889674914942574</v>
      </c>
      <c r="V74" s="36">
        <v>36.158153052303163</v>
      </c>
      <c r="W74" s="36">
        <v>33.365830355058257</v>
      </c>
    </row>
    <row r="75" spans="1:23" x14ac:dyDescent="0.3">
      <c r="A75" s="28" t="s">
        <v>11</v>
      </c>
      <c r="B75" s="28" t="s">
        <v>4</v>
      </c>
      <c r="C75" s="28" t="s">
        <v>30</v>
      </c>
      <c r="D75" s="36">
        <v>29.636606503836777</v>
      </c>
      <c r="E75" s="36">
        <v>29.829430529353132</v>
      </c>
      <c r="F75" s="36">
        <v>29.181095063810243</v>
      </c>
      <c r="G75" s="36">
        <v>29.655475204367757</v>
      </c>
      <c r="H75" s="36">
        <v>30.686625290599125</v>
      </c>
      <c r="I75" s="36">
        <v>30.472299485444683</v>
      </c>
      <c r="J75" s="36">
        <v>32.6093728384093</v>
      </c>
      <c r="K75" s="36">
        <v>32.348773710885389</v>
      </c>
      <c r="L75" s="36">
        <v>32.675857844653933</v>
      </c>
      <c r="M75" s="36">
        <v>32.798487387513383</v>
      </c>
      <c r="N75" s="36">
        <v>31.252118308968068</v>
      </c>
      <c r="O75" s="36">
        <v>32.683958483478577</v>
      </c>
      <c r="P75" s="36">
        <v>33.602945078758047</v>
      </c>
      <c r="Q75" s="36">
        <v>34.343882821118285</v>
      </c>
      <c r="R75" s="36">
        <v>35.28295841501992</v>
      </c>
      <c r="S75" s="36">
        <v>35.753155860379891</v>
      </c>
      <c r="T75" s="36">
        <v>37.223120930204232</v>
      </c>
      <c r="U75" s="36">
        <v>39.734082876107998</v>
      </c>
      <c r="V75" s="36">
        <v>41.018526248594554</v>
      </c>
      <c r="W75" s="36">
        <v>33.717503677698282</v>
      </c>
    </row>
    <row r="76" spans="1:23" x14ac:dyDescent="0.3">
      <c r="A76" s="28" t="s">
        <v>11</v>
      </c>
      <c r="B76" s="28" t="s">
        <v>4</v>
      </c>
      <c r="C76" s="28" t="s">
        <v>31</v>
      </c>
      <c r="D76" s="36">
        <v>44.296869049084286</v>
      </c>
      <c r="E76" s="36">
        <v>41.607339595604067</v>
      </c>
      <c r="F76" s="36">
        <v>42.340753971118318</v>
      </c>
      <c r="G76" s="36">
        <v>43.478178114787283</v>
      </c>
      <c r="H76" s="36">
        <v>43.160027490532229</v>
      </c>
      <c r="I76" s="36">
        <v>42.871224601558225</v>
      </c>
      <c r="J76" s="36">
        <v>44.995955607168149</v>
      </c>
      <c r="K76" s="36">
        <v>43.034881948559466</v>
      </c>
      <c r="L76" s="36">
        <v>43.647490520580341</v>
      </c>
      <c r="M76" s="36">
        <v>42.719872870339969</v>
      </c>
      <c r="N76" s="36">
        <v>40.921958683468674</v>
      </c>
      <c r="O76" s="36">
        <v>42.208902149909164</v>
      </c>
      <c r="P76" s="36">
        <v>43.195059029688899</v>
      </c>
      <c r="Q76" s="36">
        <v>42.467515227601865</v>
      </c>
      <c r="R76" s="36">
        <v>41.714310233120301</v>
      </c>
      <c r="S76" s="36">
        <v>42.839896069025684</v>
      </c>
      <c r="T76" s="36">
        <v>44.420219047069061</v>
      </c>
      <c r="U76" s="36">
        <v>46.014139550609443</v>
      </c>
      <c r="V76" s="36">
        <v>47.002629007427238</v>
      </c>
      <c r="W76" s="36">
        <v>43.429810990271676</v>
      </c>
    </row>
    <row r="77" spans="1:23" x14ac:dyDescent="0.3">
      <c r="A77" s="28" t="s">
        <v>11</v>
      </c>
      <c r="B77" s="28" t="s">
        <v>4</v>
      </c>
      <c r="C77" s="28" t="s">
        <v>32</v>
      </c>
      <c r="D77" s="36">
        <v>100.27064403070646</v>
      </c>
      <c r="E77" s="36">
        <v>94.990931286495311</v>
      </c>
      <c r="F77" s="36">
        <v>100.6065135531346</v>
      </c>
      <c r="G77" s="36">
        <v>100.89414191956922</v>
      </c>
      <c r="H77" s="36">
        <v>101.39233794633836</v>
      </c>
      <c r="I77" s="36">
        <v>103.31101009761197</v>
      </c>
      <c r="J77" s="36">
        <v>105.66890420214395</v>
      </c>
      <c r="K77" s="36">
        <v>104.32869388065858</v>
      </c>
      <c r="L77" s="36">
        <v>104.67288519931211</v>
      </c>
      <c r="M77" s="36">
        <v>105.34484971132834</v>
      </c>
      <c r="N77" s="36">
        <v>103.07326971402024</v>
      </c>
      <c r="O77" s="36">
        <v>105.71067324843915</v>
      </c>
      <c r="P77" s="36">
        <v>106.62432458484597</v>
      </c>
      <c r="Q77" s="36">
        <v>107.27335659221825</v>
      </c>
      <c r="R77" s="36">
        <v>106.92730215158289</v>
      </c>
      <c r="S77" s="36">
        <v>108.20240756751778</v>
      </c>
      <c r="T77" s="36">
        <v>110.9014366982701</v>
      </c>
      <c r="U77" s="36">
        <v>110.1764326413946</v>
      </c>
      <c r="V77" s="36">
        <v>112.58248109974937</v>
      </c>
      <c r="W77" s="36">
        <v>105.06100316312697</v>
      </c>
    </row>
    <row r="78" spans="1:23" x14ac:dyDescent="0.3">
      <c r="A78" s="28" t="s">
        <v>11</v>
      </c>
      <c r="B78" s="28" t="s">
        <v>4</v>
      </c>
      <c r="C78" s="28" t="s">
        <v>33</v>
      </c>
      <c r="D78" s="36">
        <v>282.18462221396248</v>
      </c>
      <c r="E78" s="36">
        <v>273.23416172377165</v>
      </c>
      <c r="F78" s="36">
        <v>282.06416055303498</v>
      </c>
      <c r="G78" s="36">
        <v>289.18643254636049</v>
      </c>
      <c r="H78" s="36">
        <v>293.87556603232838</v>
      </c>
      <c r="I78" s="36">
        <v>295.49814634472557</v>
      </c>
      <c r="J78" s="36">
        <v>302.92125006312193</v>
      </c>
      <c r="K78" s="36">
        <v>298.70966058074418</v>
      </c>
      <c r="L78" s="36">
        <v>313.10366312831815</v>
      </c>
      <c r="M78" s="36">
        <v>317.85043419350865</v>
      </c>
      <c r="N78" s="36">
        <v>310.52851330678118</v>
      </c>
      <c r="O78" s="36">
        <v>327.79138291119597</v>
      </c>
      <c r="P78" s="36">
        <v>333.30004167557786</v>
      </c>
      <c r="Q78" s="36">
        <v>336.53625667322882</v>
      </c>
      <c r="R78" s="36">
        <v>339.55829279916912</v>
      </c>
      <c r="S78" s="36">
        <v>348.63996497372466</v>
      </c>
      <c r="T78" s="36">
        <v>364.21844454118479</v>
      </c>
      <c r="U78" s="36">
        <v>365.38856683140733</v>
      </c>
      <c r="V78" s="36">
        <v>374.43485396252282</v>
      </c>
      <c r="W78" s="36">
        <v>322.69469011948229</v>
      </c>
    </row>
    <row r="79" spans="1:23" x14ac:dyDescent="0.3">
      <c r="A79" s="28" t="s">
        <v>12</v>
      </c>
      <c r="B79" s="28" t="s">
        <v>4</v>
      </c>
      <c r="C79" s="28" t="s">
        <v>23</v>
      </c>
      <c r="D79" s="36" t="s">
        <v>2794</v>
      </c>
      <c r="E79" s="36" t="s">
        <v>2794</v>
      </c>
      <c r="F79" s="36" t="s">
        <v>2794</v>
      </c>
      <c r="G79" s="36" t="s">
        <v>2794</v>
      </c>
      <c r="H79" s="36" t="s">
        <v>2794</v>
      </c>
      <c r="I79" s="36" t="s">
        <v>2794</v>
      </c>
      <c r="J79" s="36" t="s">
        <v>2794</v>
      </c>
      <c r="K79" s="36" t="s">
        <v>2794</v>
      </c>
      <c r="L79" s="36" t="s">
        <v>2794</v>
      </c>
      <c r="M79" s="36" t="s">
        <v>2794</v>
      </c>
      <c r="N79" s="36" t="s">
        <v>2794</v>
      </c>
      <c r="O79" s="36" t="s">
        <v>2794</v>
      </c>
      <c r="P79" s="36" t="s">
        <v>2794</v>
      </c>
      <c r="Q79" s="36" t="s">
        <v>2794</v>
      </c>
      <c r="R79" s="36" t="s">
        <v>2794</v>
      </c>
      <c r="S79" s="36" t="s">
        <v>2794</v>
      </c>
      <c r="T79" s="36" t="s">
        <v>2794</v>
      </c>
      <c r="U79" s="36" t="s">
        <v>2794</v>
      </c>
      <c r="V79" s="36" t="s">
        <v>2794</v>
      </c>
      <c r="W79" s="36" t="s">
        <v>2794</v>
      </c>
    </row>
    <row r="80" spans="1:23" x14ac:dyDescent="0.3">
      <c r="A80" s="28" t="s">
        <v>12</v>
      </c>
      <c r="B80" s="28" t="s">
        <v>4</v>
      </c>
      <c r="C80" s="28" t="s">
        <v>24</v>
      </c>
      <c r="D80" s="36" t="s">
        <v>2794</v>
      </c>
      <c r="E80" s="36" t="s">
        <v>2794</v>
      </c>
      <c r="F80" s="36" t="s">
        <v>2794</v>
      </c>
      <c r="G80" s="36" t="s">
        <v>2794</v>
      </c>
      <c r="H80" s="36" t="s">
        <v>2794</v>
      </c>
      <c r="I80" s="36" t="s">
        <v>2794</v>
      </c>
      <c r="J80" s="36" t="s">
        <v>2794</v>
      </c>
      <c r="K80" s="36" t="s">
        <v>2794</v>
      </c>
      <c r="L80" s="36" t="s">
        <v>2794</v>
      </c>
      <c r="M80" s="36" t="s">
        <v>2794</v>
      </c>
      <c r="N80" s="36" t="s">
        <v>2794</v>
      </c>
      <c r="O80" s="36" t="s">
        <v>2794</v>
      </c>
      <c r="P80" s="36" t="s">
        <v>2794</v>
      </c>
      <c r="Q80" s="36" t="s">
        <v>2794</v>
      </c>
      <c r="R80" s="36" t="s">
        <v>2794</v>
      </c>
      <c r="S80" s="36" t="s">
        <v>2794</v>
      </c>
      <c r="T80" s="36" t="s">
        <v>2794</v>
      </c>
      <c r="U80" s="36" t="s">
        <v>2794</v>
      </c>
      <c r="V80" s="36" t="s">
        <v>2794</v>
      </c>
      <c r="W80" s="36" t="s">
        <v>2794</v>
      </c>
    </row>
    <row r="81" spans="1:23" x14ac:dyDescent="0.3">
      <c r="A81" s="28" t="s">
        <v>12</v>
      </c>
      <c r="B81" s="28" t="s">
        <v>4</v>
      </c>
      <c r="C81" s="28" t="s">
        <v>25</v>
      </c>
      <c r="D81" s="36" t="s">
        <v>2794</v>
      </c>
      <c r="E81" s="36" t="s">
        <v>2794</v>
      </c>
      <c r="F81" s="36" t="s">
        <v>2794</v>
      </c>
      <c r="G81" s="36" t="s">
        <v>2794</v>
      </c>
      <c r="H81" s="36" t="s">
        <v>2794</v>
      </c>
      <c r="I81" s="36" t="s">
        <v>2794</v>
      </c>
      <c r="J81" s="36" t="s">
        <v>2794</v>
      </c>
      <c r="K81" s="36" t="s">
        <v>2794</v>
      </c>
      <c r="L81" s="36" t="s">
        <v>2794</v>
      </c>
      <c r="M81" s="36" t="s">
        <v>2794</v>
      </c>
      <c r="N81" s="36" t="s">
        <v>2794</v>
      </c>
      <c r="O81" s="36" t="s">
        <v>2794</v>
      </c>
      <c r="P81" s="36" t="s">
        <v>2794</v>
      </c>
      <c r="Q81" s="36" t="s">
        <v>2794</v>
      </c>
      <c r="R81" s="36" t="s">
        <v>2794</v>
      </c>
      <c r="S81" s="36" t="s">
        <v>2794</v>
      </c>
      <c r="T81" s="36" t="s">
        <v>2794</v>
      </c>
      <c r="U81" s="36" t="s">
        <v>2794</v>
      </c>
      <c r="V81" s="36" t="s">
        <v>2794</v>
      </c>
      <c r="W81" s="36" t="s">
        <v>2794</v>
      </c>
    </row>
    <row r="82" spans="1:23" x14ac:dyDescent="0.3">
      <c r="A82" s="28" t="s">
        <v>12</v>
      </c>
      <c r="B82" s="28" t="s">
        <v>4</v>
      </c>
      <c r="C82" s="28" t="s">
        <v>26</v>
      </c>
      <c r="D82" s="36" t="s">
        <v>2794</v>
      </c>
      <c r="E82" s="36" t="s">
        <v>2794</v>
      </c>
      <c r="F82" s="36" t="s">
        <v>2794</v>
      </c>
      <c r="G82" s="36" t="s">
        <v>2794</v>
      </c>
      <c r="H82" s="36" t="s">
        <v>2794</v>
      </c>
      <c r="I82" s="36" t="s">
        <v>2794</v>
      </c>
      <c r="J82" s="36" t="s">
        <v>2794</v>
      </c>
      <c r="K82" s="36" t="s">
        <v>2794</v>
      </c>
      <c r="L82" s="36" t="s">
        <v>2794</v>
      </c>
      <c r="M82" s="36" t="s">
        <v>2794</v>
      </c>
      <c r="N82" s="36" t="s">
        <v>2794</v>
      </c>
      <c r="O82" s="36" t="s">
        <v>2794</v>
      </c>
      <c r="P82" s="36" t="s">
        <v>2794</v>
      </c>
      <c r="Q82" s="36" t="s">
        <v>2794</v>
      </c>
      <c r="R82" s="36" t="s">
        <v>2794</v>
      </c>
      <c r="S82" s="36" t="s">
        <v>2794</v>
      </c>
      <c r="T82" s="36" t="s">
        <v>2794</v>
      </c>
      <c r="U82" s="36" t="s">
        <v>2794</v>
      </c>
      <c r="V82" s="36" t="s">
        <v>2794</v>
      </c>
      <c r="W82" s="36">
        <v>1.6097461899808982E-3</v>
      </c>
    </row>
    <row r="83" spans="1:23" x14ac:dyDescent="0.3">
      <c r="A83" s="28" t="s">
        <v>12</v>
      </c>
      <c r="B83" s="28" t="s">
        <v>4</v>
      </c>
      <c r="C83" s="28" t="s">
        <v>27</v>
      </c>
      <c r="D83" s="36" t="s">
        <v>2794</v>
      </c>
      <c r="E83" s="36" t="s">
        <v>2794</v>
      </c>
      <c r="F83" s="36" t="s">
        <v>2794</v>
      </c>
      <c r="G83" s="36" t="s">
        <v>2794</v>
      </c>
      <c r="H83" s="36" t="s">
        <v>2794</v>
      </c>
      <c r="I83" s="36" t="s">
        <v>2794</v>
      </c>
      <c r="J83" s="36" t="s">
        <v>2794</v>
      </c>
      <c r="K83" s="36" t="s">
        <v>2794</v>
      </c>
      <c r="L83" s="36" t="s">
        <v>2794</v>
      </c>
      <c r="M83" s="36" t="s">
        <v>2794</v>
      </c>
      <c r="N83" s="36" t="s">
        <v>2794</v>
      </c>
      <c r="O83" s="36" t="s">
        <v>2794</v>
      </c>
      <c r="P83" s="36" t="s">
        <v>2794</v>
      </c>
      <c r="Q83" s="36" t="s">
        <v>2794</v>
      </c>
      <c r="R83" s="36" t="s">
        <v>2794</v>
      </c>
      <c r="S83" s="36" t="s">
        <v>2794</v>
      </c>
      <c r="T83" s="36" t="s">
        <v>2794</v>
      </c>
      <c r="U83" s="36" t="s">
        <v>2794</v>
      </c>
      <c r="V83" s="36" t="s">
        <v>2794</v>
      </c>
      <c r="W83" s="36">
        <v>7.1576313704504102E-3</v>
      </c>
    </row>
    <row r="84" spans="1:23" x14ac:dyDescent="0.3">
      <c r="A84" s="28" t="s">
        <v>12</v>
      </c>
      <c r="B84" s="28" t="s">
        <v>4</v>
      </c>
      <c r="C84" s="28" t="s">
        <v>28</v>
      </c>
      <c r="D84" s="36">
        <v>3.1058190025853059E-2</v>
      </c>
      <c r="E84" s="36">
        <v>3.1008763586019096E-2</v>
      </c>
      <c r="F84" s="36">
        <v>2.8855703547333744E-2</v>
      </c>
      <c r="G84" s="36">
        <v>4.9282437627642915E-2</v>
      </c>
      <c r="H84" s="36">
        <v>4.3031008189797361E-2</v>
      </c>
      <c r="I84" s="36">
        <v>3.4246360325363254E-2</v>
      </c>
      <c r="J84" s="36">
        <v>4.5971158890162449E-2</v>
      </c>
      <c r="K84" s="36">
        <v>6.9374105204119324E-2</v>
      </c>
      <c r="L84" s="36">
        <v>6.7762978187564646E-2</v>
      </c>
      <c r="M84" s="36">
        <v>6.63625272044885E-2</v>
      </c>
      <c r="N84" s="36">
        <v>8.1951780970078172E-2</v>
      </c>
      <c r="O84" s="36">
        <v>5.1131458834573804E-2</v>
      </c>
      <c r="P84" s="36">
        <v>5.4149908705715281E-2</v>
      </c>
      <c r="Q84" s="36">
        <v>7.4044054237763363E-2</v>
      </c>
      <c r="R84" s="36">
        <v>7.4160704764009516E-2</v>
      </c>
      <c r="S84" s="36">
        <v>4.6898372436414634E-2</v>
      </c>
      <c r="T84" s="36">
        <v>5.666450594229587E-2</v>
      </c>
      <c r="U84" s="36">
        <v>3.9535305967192222E-2</v>
      </c>
      <c r="V84" s="36">
        <v>4.1589837596577105E-2</v>
      </c>
      <c r="W84" s="36">
        <v>5.159919909310836E-2</v>
      </c>
    </row>
    <row r="85" spans="1:23" x14ac:dyDescent="0.3">
      <c r="A85" s="28" t="s">
        <v>12</v>
      </c>
      <c r="B85" s="28" t="s">
        <v>4</v>
      </c>
      <c r="C85" s="28" t="s">
        <v>29</v>
      </c>
      <c r="D85" s="36">
        <v>0.2651880364982942</v>
      </c>
      <c r="E85" s="36">
        <v>0.28929385546220771</v>
      </c>
      <c r="F85" s="36">
        <v>0.30975262748935745</v>
      </c>
      <c r="G85" s="36">
        <v>0.26255123687387594</v>
      </c>
      <c r="H85" s="36">
        <v>0.32092147874541943</v>
      </c>
      <c r="I85" s="36">
        <v>0.39634945338606142</v>
      </c>
      <c r="J85" s="36">
        <v>0.36944737073954231</v>
      </c>
      <c r="K85" s="36">
        <v>0.56138037103268967</v>
      </c>
      <c r="L85" s="36">
        <v>0.52116594881936451</v>
      </c>
      <c r="M85" s="36">
        <v>0.64101919623075321</v>
      </c>
      <c r="N85" s="36">
        <v>0.60623502020010755</v>
      </c>
      <c r="O85" s="36">
        <v>0.69100798200872959</v>
      </c>
      <c r="P85" s="36">
        <v>0.59259984127716403</v>
      </c>
      <c r="Q85" s="36">
        <v>0.63701838529935051</v>
      </c>
      <c r="R85" s="36">
        <v>0.65573722548486402</v>
      </c>
      <c r="S85" s="36">
        <v>0.53153729259892302</v>
      </c>
      <c r="T85" s="36">
        <v>0.46540532253735001</v>
      </c>
      <c r="U85" s="36">
        <v>0.50249284362546576</v>
      </c>
      <c r="V85" s="36">
        <v>0.47669670516676926</v>
      </c>
      <c r="W85" s="36">
        <v>0.48576899044277289</v>
      </c>
    </row>
    <row r="86" spans="1:23" x14ac:dyDescent="0.3">
      <c r="A86" s="28" t="s">
        <v>12</v>
      </c>
      <c r="B86" s="28" t="s">
        <v>4</v>
      </c>
      <c r="C86" s="28" t="s">
        <v>30</v>
      </c>
      <c r="D86" s="36">
        <v>2.7588497043446751</v>
      </c>
      <c r="E86" s="36">
        <v>2.994889655412198</v>
      </c>
      <c r="F86" s="36">
        <v>3.2184445552223151</v>
      </c>
      <c r="G86" s="36">
        <v>2.969666856555579</v>
      </c>
      <c r="H86" s="36">
        <v>3.284664952571402</v>
      </c>
      <c r="I86" s="36">
        <v>3.2007857690198338</v>
      </c>
      <c r="J86" s="36">
        <v>3.7628709850566375</v>
      </c>
      <c r="K86" s="36">
        <v>4.5912772059403606</v>
      </c>
      <c r="L86" s="36">
        <v>4.645556140685672</v>
      </c>
      <c r="M86" s="36">
        <v>5.0062852300855027</v>
      </c>
      <c r="N86" s="36">
        <v>4.7591341482703298</v>
      </c>
      <c r="O86" s="36">
        <v>5.3696640950297327</v>
      </c>
      <c r="P86" s="36">
        <v>5.5908574767472343</v>
      </c>
      <c r="Q86" s="36">
        <v>5.7792679362431167</v>
      </c>
      <c r="R86" s="36">
        <v>5.9720578401432212</v>
      </c>
      <c r="S86" s="36">
        <v>5.4144984449036482</v>
      </c>
      <c r="T86" s="36">
        <v>5.342750795975685</v>
      </c>
      <c r="U86" s="36">
        <v>5.5712128342221225</v>
      </c>
      <c r="V86" s="36">
        <v>5.6815397439420998</v>
      </c>
      <c r="W86" s="36">
        <v>4.7098389083834142</v>
      </c>
    </row>
    <row r="87" spans="1:23" x14ac:dyDescent="0.3">
      <c r="A87" s="28" t="s">
        <v>12</v>
      </c>
      <c r="B87" s="28" t="s">
        <v>4</v>
      </c>
      <c r="C87" s="28" t="s">
        <v>31</v>
      </c>
      <c r="D87" s="36">
        <v>25.718135639847073</v>
      </c>
      <c r="E87" s="36">
        <v>27.926724537770841</v>
      </c>
      <c r="F87" s="36">
        <v>29.052154028743953</v>
      </c>
      <c r="G87" s="36">
        <v>30.432005594790446</v>
      </c>
      <c r="H87" s="36">
        <v>32.468664387680285</v>
      </c>
      <c r="I87" s="36">
        <v>31.525322601545689</v>
      </c>
      <c r="J87" s="36">
        <v>34.567867496231933</v>
      </c>
      <c r="K87" s="36">
        <v>39.769771713594942</v>
      </c>
      <c r="L87" s="36">
        <v>39.560932033831428</v>
      </c>
      <c r="M87" s="36">
        <v>43.217296047597351</v>
      </c>
      <c r="N87" s="36">
        <v>42.108784968223432</v>
      </c>
      <c r="O87" s="36">
        <v>45.059672518790101</v>
      </c>
      <c r="P87" s="36">
        <v>46.998145783924713</v>
      </c>
      <c r="Q87" s="36">
        <v>46.790980109893553</v>
      </c>
      <c r="R87" s="36">
        <v>47.50014335700304</v>
      </c>
      <c r="S87" s="36">
        <v>47.306094447784311</v>
      </c>
      <c r="T87" s="36">
        <v>46.372995468651283</v>
      </c>
      <c r="U87" s="36">
        <v>47.051500978158479</v>
      </c>
      <c r="V87" s="36">
        <v>48.468092282816485</v>
      </c>
      <c r="W87" s="36">
        <v>40.663982206719481</v>
      </c>
    </row>
    <row r="88" spans="1:23" x14ac:dyDescent="0.3">
      <c r="A88" s="28" t="s">
        <v>12</v>
      </c>
      <c r="B88" s="28" t="s">
        <v>4</v>
      </c>
      <c r="C88" s="28" t="s">
        <v>32</v>
      </c>
      <c r="D88" s="36">
        <v>195.3878775752533</v>
      </c>
      <c r="E88" s="36">
        <v>215.53767520576514</v>
      </c>
      <c r="F88" s="36">
        <v>231.96669932341922</v>
      </c>
      <c r="G88" s="36">
        <v>251.85540558834001</v>
      </c>
      <c r="H88" s="36">
        <v>266.21304270217865</v>
      </c>
      <c r="I88" s="36">
        <v>271.77262216661666</v>
      </c>
      <c r="J88" s="36">
        <v>298.48253151367038</v>
      </c>
      <c r="K88" s="36">
        <v>339.14843746360771</v>
      </c>
      <c r="L88" s="36">
        <v>341.2967197019982</v>
      </c>
      <c r="M88" s="36">
        <v>386.9807684277776</v>
      </c>
      <c r="N88" s="36">
        <v>373.30753238077136</v>
      </c>
      <c r="O88" s="36">
        <v>401.25955488356971</v>
      </c>
      <c r="P88" s="36">
        <v>424.83508826790882</v>
      </c>
      <c r="Q88" s="36">
        <v>432.72495873840865</v>
      </c>
      <c r="R88" s="36">
        <v>434.26852704406247</v>
      </c>
      <c r="S88" s="36">
        <v>429.9300795384533</v>
      </c>
      <c r="T88" s="36">
        <v>417.77830256233239</v>
      </c>
      <c r="U88" s="36">
        <v>407.0106552596144</v>
      </c>
      <c r="V88" s="36">
        <v>409.47738188240055</v>
      </c>
      <c r="W88" s="36">
        <v>346.32761979162677</v>
      </c>
    </row>
    <row r="89" spans="1:23" x14ac:dyDescent="0.3">
      <c r="A89" s="28" t="s">
        <v>12</v>
      </c>
      <c r="B89" s="28" t="s">
        <v>4</v>
      </c>
      <c r="C89" s="28" t="s">
        <v>33</v>
      </c>
      <c r="D89" s="36">
        <v>1055.7007697126012</v>
      </c>
      <c r="E89" s="36">
        <v>1173.3690097643944</v>
      </c>
      <c r="F89" s="36">
        <v>1291.1322311404956</v>
      </c>
      <c r="G89" s="36">
        <v>1419.9067571749547</v>
      </c>
      <c r="H89" s="36">
        <v>1513.4871532156369</v>
      </c>
      <c r="I89" s="36">
        <v>1546.8281959742476</v>
      </c>
      <c r="J89" s="36">
        <v>1722.94584257257</v>
      </c>
      <c r="K89" s="36">
        <v>1946.5553237624306</v>
      </c>
      <c r="L89" s="36">
        <v>1953.9660822554417</v>
      </c>
      <c r="M89" s="36">
        <v>2187.0958305105623</v>
      </c>
      <c r="N89" s="36">
        <v>2123.8793948764937</v>
      </c>
      <c r="O89" s="36">
        <v>2322.9918340680592</v>
      </c>
      <c r="P89" s="36">
        <v>2427.1187220604993</v>
      </c>
      <c r="Q89" s="36">
        <v>2498.3141763753688</v>
      </c>
      <c r="R89" s="36">
        <v>2553.9379044691018</v>
      </c>
      <c r="S89" s="36">
        <v>2538.3339248398834</v>
      </c>
      <c r="T89" s="36">
        <v>2519.1179293802084</v>
      </c>
      <c r="U89" s="36">
        <v>2475.16939168203</v>
      </c>
      <c r="V89" s="36">
        <v>2510.0940191525879</v>
      </c>
      <c r="W89" s="36">
        <v>2060.2820231197697</v>
      </c>
    </row>
    <row r="90" spans="1:23" x14ac:dyDescent="0.3">
      <c r="A90" s="28" t="s">
        <v>12</v>
      </c>
      <c r="B90" s="28" t="s">
        <v>9</v>
      </c>
      <c r="C90" s="28" t="s">
        <v>23</v>
      </c>
      <c r="D90" s="36" t="s">
        <v>2794</v>
      </c>
      <c r="E90" s="36" t="s">
        <v>2794</v>
      </c>
      <c r="F90" s="36" t="s">
        <v>2794</v>
      </c>
      <c r="G90" s="36" t="s">
        <v>2794</v>
      </c>
      <c r="H90" s="36" t="s">
        <v>2794</v>
      </c>
      <c r="I90" s="36" t="s">
        <v>2794</v>
      </c>
      <c r="J90" s="36" t="s">
        <v>2794</v>
      </c>
      <c r="K90" s="36" t="s">
        <v>2794</v>
      </c>
      <c r="L90" s="36" t="s">
        <v>2794</v>
      </c>
      <c r="M90" s="36" t="s">
        <v>2794</v>
      </c>
      <c r="N90" s="36" t="s">
        <v>2794</v>
      </c>
      <c r="O90" s="36" t="s">
        <v>2794</v>
      </c>
      <c r="P90" s="36" t="s">
        <v>2794</v>
      </c>
      <c r="Q90" s="36" t="s">
        <v>2794</v>
      </c>
      <c r="R90" s="36" t="s">
        <v>2794</v>
      </c>
      <c r="S90" s="36" t="s">
        <v>2794</v>
      </c>
      <c r="T90" s="36" t="s">
        <v>2794</v>
      </c>
      <c r="U90" s="36" t="s">
        <v>2794</v>
      </c>
      <c r="V90" s="36" t="s">
        <v>2794</v>
      </c>
      <c r="W90" s="36" t="s">
        <v>2794</v>
      </c>
    </row>
    <row r="91" spans="1:23" x14ac:dyDescent="0.3">
      <c r="A91" s="28" t="s">
        <v>12</v>
      </c>
      <c r="B91" s="28" t="s">
        <v>9</v>
      </c>
      <c r="C91" s="28" t="s">
        <v>24</v>
      </c>
      <c r="D91" s="36" t="s">
        <v>2794</v>
      </c>
      <c r="E91" s="36" t="s">
        <v>2794</v>
      </c>
      <c r="F91" s="36" t="s">
        <v>2794</v>
      </c>
      <c r="G91" s="36" t="s">
        <v>2794</v>
      </c>
      <c r="H91" s="36" t="s">
        <v>2794</v>
      </c>
      <c r="I91" s="36" t="s">
        <v>2794</v>
      </c>
      <c r="J91" s="36" t="s">
        <v>2794</v>
      </c>
      <c r="K91" s="36" t="s">
        <v>2794</v>
      </c>
      <c r="L91" s="36" t="s">
        <v>2794</v>
      </c>
      <c r="M91" s="36" t="s">
        <v>2794</v>
      </c>
      <c r="N91" s="36" t="s">
        <v>2794</v>
      </c>
      <c r="O91" s="36" t="s">
        <v>2794</v>
      </c>
      <c r="P91" s="36" t="s">
        <v>2794</v>
      </c>
      <c r="Q91" s="36" t="s">
        <v>2794</v>
      </c>
      <c r="R91" s="36" t="s">
        <v>2794</v>
      </c>
      <c r="S91" s="36" t="s">
        <v>2794</v>
      </c>
      <c r="T91" s="36" t="s">
        <v>2794</v>
      </c>
      <c r="U91" s="36" t="s">
        <v>2794</v>
      </c>
      <c r="V91" s="36" t="s">
        <v>2794</v>
      </c>
      <c r="W91" s="36" t="s">
        <v>2794</v>
      </c>
    </row>
    <row r="92" spans="1:23" x14ac:dyDescent="0.3">
      <c r="A92" s="28" t="s">
        <v>12</v>
      </c>
      <c r="B92" s="28" t="s">
        <v>9</v>
      </c>
      <c r="C92" s="28" t="s">
        <v>25</v>
      </c>
      <c r="D92" s="36" t="s">
        <v>2794</v>
      </c>
      <c r="E92" s="36" t="s">
        <v>2794</v>
      </c>
      <c r="F92" s="36" t="s">
        <v>2794</v>
      </c>
      <c r="G92" s="36" t="s">
        <v>2794</v>
      </c>
      <c r="H92" s="36" t="s">
        <v>2794</v>
      </c>
      <c r="I92" s="36" t="s">
        <v>2794</v>
      </c>
      <c r="J92" s="36" t="s">
        <v>2794</v>
      </c>
      <c r="K92" s="36" t="s">
        <v>2794</v>
      </c>
      <c r="L92" s="36" t="s">
        <v>2794</v>
      </c>
      <c r="M92" s="36" t="s">
        <v>2794</v>
      </c>
      <c r="N92" s="36" t="s">
        <v>2794</v>
      </c>
      <c r="O92" s="36" t="s">
        <v>2794</v>
      </c>
      <c r="P92" s="36" t="s">
        <v>2794</v>
      </c>
      <c r="Q92" s="36" t="s">
        <v>2794</v>
      </c>
      <c r="R92" s="36" t="s">
        <v>2794</v>
      </c>
      <c r="S92" s="36" t="s">
        <v>2794</v>
      </c>
      <c r="T92" s="36" t="s">
        <v>2794</v>
      </c>
      <c r="U92" s="36" t="s">
        <v>2794</v>
      </c>
      <c r="V92" s="36" t="s">
        <v>2794</v>
      </c>
      <c r="W92" s="36" t="s">
        <v>2794</v>
      </c>
    </row>
    <row r="93" spans="1:23" x14ac:dyDescent="0.3">
      <c r="A93" s="28" t="s">
        <v>12</v>
      </c>
      <c r="B93" s="28" t="s">
        <v>9</v>
      </c>
      <c r="C93" s="28" t="s">
        <v>26</v>
      </c>
      <c r="D93" s="36" t="s">
        <v>2794</v>
      </c>
      <c r="E93" s="36" t="s">
        <v>2794</v>
      </c>
      <c r="F93" s="36" t="s">
        <v>2794</v>
      </c>
      <c r="G93" s="36" t="s">
        <v>2794</v>
      </c>
      <c r="H93" s="36" t="s">
        <v>2794</v>
      </c>
      <c r="I93" s="36" t="s">
        <v>2794</v>
      </c>
      <c r="J93" s="36" t="s">
        <v>2794</v>
      </c>
      <c r="K93" s="36" t="s">
        <v>2794</v>
      </c>
      <c r="L93" s="36" t="s">
        <v>2794</v>
      </c>
      <c r="M93" s="36" t="s">
        <v>2794</v>
      </c>
      <c r="N93" s="36" t="s">
        <v>2794</v>
      </c>
      <c r="O93" s="36" t="s">
        <v>2794</v>
      </c>
      <c r="P93" s="36" t="s">
        <v>2794</v>
      </c>
      <c r="Q93" s="36" t="s">
        <v>2794</v>
      </c>
      <c r="R93" s="36" t="s">
        <v>2794</v>
      </c>
      <c r="S93" s="36" t="s">
        <v>2794</v>
      </c>
      <c r="T93" s="36" t="s">
        <v>2794</v>
      </c>
      <c r="U93" s="36" t="s">
        <v>2794</v>
      </c>
      <c r="V93" s="36" t="s">
        <v>2794</v>
      </c>
      <c r="W93" s="36" t="s">
        <v>2794</v>
      </c>
    </row>
    <row r="94" spans="1:23" x14ac:dyDescent="0.3">
      <c r="A94" s="28" t="s">
        <v>12</v>
      </c>
      <c r="B94" s="28" t="s">
        <v>9</v>
      </c>
      <c r="C94" s="28" t="s">
        <v>27</v>
      </c>
      <c r="D94" s="36" t="s">
        <v>2794</v>
      </c>
      <c r="E94" s="36" t="s">
        <v>2794</v>
      </c>
      <c r="F94" s="36" t="s">
        <v>2794</v>
      </c>
      <c r="G94" s="36" t="s">
        <v>2794</v>
      </c>
      <c r="H94" s="36" t="s">
        <v>2794</v>
      </c>
      <c r="I94" s="36" t="s">
        <v>2794</v>
      </c>
      <c r="J94" s="36" t="s">
        <v>2794</v>
      </c>
      <c r="K94" s="36" t="s">
        <v>2794</v>
      </c>
      <c r="L94" s="36" t="s">
        <v>2794</v>
      </c>
      <c r="M94" s="36" t="s">
        <v>2794</v>
      </c>
      <c r="N94" s="36" t="s">
        <v>2794</v>
      </c>
      <c r="O94" s="36" t="s">
        <v>2794</v>
      </c>
      <c r="P94" s="36" t="s">
        <v>2794</v>
      </c>
      <c r="Q94" s="36" t="s">
        <v>2794</v>
      </c>
      <c r="R94" s="36" t="s">
        <v>2794</v>
      </c>
      <c r="S94" s="36" t="s">
        <v>2794</v>
      </c>
      <c r="T94" s="36" t="s">
        <v>2794</v>
      </c>
      <c r="U94" s="36" t="s">
        <v>2794</v>
      </c>
      <c r="V94" s="36" t="s">
        <v>2794</v>
      </c>
      <c r="W94" s="36">
        <v>1.1148203040661232E-2</v>
      </c>
    </row>
    <row r="95" spans="1:23" x14ac:dyDescent="0.3">
      <c r="A95" s="28" t="s">
        <v>12</v>
      </c>
      <c r="B95" s="28" t="s">
        <v>9</v>
      </c>
      <c r="C95" s="28" t="s">
        <v>28</v>
      </c>
      <c r="D95" s="36" t="s">
        <v>2794</v>
      </c>
      <c r="E95" s="36" t="s">
        <v>2794</v>
      </c>
      <c r="F95" s="36" t="s">
        <v>2794</v>
      </c>
      <c r="G95" s="36" t="s">
        <v>2794</v>
      </c>
      <c r="H95" s="36" t="s">
        <v>2794</v>
      </c>
      <c r="I95" s="36" t="s">
        <v>2794</v>
      </c>
      <c r="J95" s="36" t="s">
        <v>2794</v>
      </c>
      <c r="K95" s="36" t="s">
        <v>2794</v>
      </c>
      <c r="L95" s="36" t="s">
        <v>2794</v>
      </c>
      <c r="M95" s="36" t="s">
        <v>2794</v>
      </c>
      <c r="N95" s="36" t="s">
        <v>2794</v>
      </c>
      <c r="O95" s="36" t="s">
        <v>2794</v>
      </c>
      <c r="P95" s="36" t="s">
        <v>2794</v>
      </c>
      <c r="Q95" s="36" t="s">
        <v>2794</v>
      </c>
      <c r="R95" s="36" t="s">
        <v>2794</v>
      </c>
      <c r="S95" s="36" t="s">
        <v>2794</v>
      </c>
      <c r="T95" s="36" t="s">
        <v>2794</v>
      </c>
      <c r="U95" s="36" t="s">
        <v>2794</v>
      </c>
      <c r="V95" s="36" t="s">
        <v>2794</v>
      </c>
      <c r="W95" s="36">
        <v>6.3309433148046823E-2</v>
      </c>
    </row>
    <row r="96" spans="1:23" x14ac:dyDescent="0.3">
      <c r="A96" s="28" t="s">
        <v>12</v>
      </c>
      <c r="B96" s="28" t="s">
        <v>9</v>
      </c>
      <c r="C96" s="28" t="s">
        <v>29</v>
      </c>
      <c r="D96" s="36">
        <v>0.21294677342161633</v>
      </c>
      <c r="E96" s="36">
        <v>0.34661792756447873</v>
      </c>
      <c r="F96" s="36">
        <v>0.28453792463728528</v>
      </c>
      <c r="G96" s="36">
        <v>0.2484885271190439</v>
      </c>
      <c r="H96" s="36">
        <v>0.19577491627359414</v>
      </c>
      <c r="I96" s="36">
        <v>0.4828147714926202</v>
      </c>
      <c r="J96" s="36">
        <v>0.41239965206158591</v>
      </c>
      <c r="K96" s="36">
        <v>0.67701534478895775</v>
      </c>
      <c r="L96" s="36">
        <v>0.57661939270757245</v>
      </c>
      <c r="M96" s="36">
        <v>0.78977015365675196</v>
      </c>
      <c r="N96" s="36">
        <v>0.78807710422767829</v>
      </c>
      <c r="O96" s="36">
        <v>0.91224285574688257</v>
      </c>
      <c r="P96" s="36">
        <v>0.58252057281609493</v>
      </c>
      <c r="Q96" s="36">
        <v>0.69191702531032473</v>
      </c>
      <c r="R96" s="36">
        <v>0.75490400410930358</v>
      </c>
      <c r="S96" s="36">
        <v>0.81936113576161884</v>
      </c>
      <c r="T96" s="36">
        <v>0.47617241727056953</v>
      </c>
      <c r="U96" s="36">
        <v>0.48406559780372521</v>
      </c>
      <c r="V96" s="36">
        <v>0.6505756451556467</v>
      </c>
      <c r="W96" s="36">
        <v>0.55153734452476322</v>
      </c>
    </row>
    <row r="97" spans="1:23" x14ac:dyDescent="0.3">
      <c r="A97" s="28" t="s">
        <v>12</v>
      </c>
      <c r="B97" s="28" t="s">
        <v>9</v>
      </c>
      <c r="C97" s="28" t="s">
        <v>30</v>
      </c>
      <c r="D97" s="36">
        <v>2.9598438949216597</v>
      </c>
      <c r="E97" s="36">
        <v>2.9891005437771709</v>
      </c>
      <c r="F97" s="36">
        <v>3.7289595217926021</v>
      </c>
      <c r="G97" s="36">
        <v>3.128384660814949</v>
      </c>
      <c r="H97" s="36">
        <v>3.8532775246717397</v>
      </c>
      <c r="I97" s="36">
        <v>3.4855776961202825</v>
      </c>
      <c r="J97" s="36">
        <v>3.8802956785307043</v>
      </c>
      <c r="K97" s="36">
        <v>5.474141185865923</v>
      </c>
      <c r="L97" s="36">
        <v>5.1052702967461911</v>
      </c>
      <c r="M97" s="36">
        <v>5.6061652377684963</v>
      </c>
      <c r="N97" s="36">
        <v>5.1907251407223489</v>
      </c>
      <c r="O97" s="36">
        <v>6.3115021794788406</v>
      </c>
      <c r="P97" s="36">
        <v>7.2771425968814132</v>
      </c>
      <c r="Q97" s="36">
        <v>6.2445529390859944</v>
      </c>
      <c r="R97" s="36">
        <v>7.1600602115789407</v>
      </c>
      <c r="S97" s="36">
        <v>6.7465716171898649</v>
      </c>
      <c r="T97" s="36">
        <v>6.4406760067478475</v>
      </c>
      <c r="U97" s="36">
        <v>7.1490306653972624</v>
      </c>
      <c r="V97" s="36">
        <v>7.0711460412630842</v>
      </c>
      <c r="W97" s="36">
        <v>5.4430060975169097</v>
      </c>
    </row>
    <row r="98" spans="1:23" x14ac:dyDescent="0.3">
      <c r="A98" s="28" t="s">
        <v>12</v>
      </c>
      <c r="B98" s="28" t="s">
        <v>9</v>
      </c>
      <c r="C98" s="28" t="s">
        <v>31</v>
      </c>
      <c r="D98" s="36">
        <v>24.867499155541172</v>
      </c>
      <c r="E98" s="36">
        <v>26.799541798984464</v>
      </c>
      <c r="F98" s="36">
        <v>29.039499961805774</v>
      </c>
      <c r="G98" s="36">
        <v>29.395890644906569</v>
      </c>
      <c r="H98" s="36">
        <v>32.60976770649669</v>
      </c>
      <c r="I98" s="36">
        <v>33.246138225674201</v>
      </c>
      <c r="J98" s="36">
        <v>34.689950196183176</v>
      </c>
      <c r="K98" s="36">
        <v>44.168404695308453</v>
      </c>
      <c r="L98" s="36">
        <v>43.426178879762503</v>
      </c>
      <c r="M98" s="36">
        <v>49.940827105568822</v>
      </c>
      <c r="N98" s="36">
        <v>51.3866795582721</v>
      </c>
      <c r="O98" s="36">
        <v>53.835566960915116</v>
      </c>
      <c r="P98" s="36">
        <v>55.34700225639525</v>
      </c>
      <c r="Q98" s="36">
        <v>53.964101713857623</v>
      </c>
      <c r="R98" s="36">
        <v>55.991267643725372</v>
      </c>
      <c r="S98" s="36">
        <v>55.816601017685848</v>
      </c>
      <c r="T98" s="36">
        <v>55.906478014928531</v>
      </c>
      <c r="U98" s="36">
        <v>57.780718901163354</v>
      </c>
      <c r="V98" s="36">
        <v>60.041473131068045</v>
      </c>
      <c r="W98" s="36">
        <v>45.861880308544173</v>
      </c>
    </row>
    <row r="99" spans="1:23" x14ac:dyDescent="0.3">
      <c r="A99" s="28" t="s">
        <v>12</v>
      </c>
      <c r="B99" s="28" t="s">
        <v>9</v>
      </c>
      <c r="C99" s="28" t="s">
        <v>32</v>
      </c>
      <c r="D99" s="36">
        <v>180.02373040082557</v>
      </c>
      <c r="E99" s="36">
        <v>200.57134360655115</v>
      </c>
      <c r="F99" s="36">
        <v>215.16046861555276</v>
      </c>
      <c r="G99" s="36">
        <v>245.81255722210403</v>
      </c>
      <c r="H99" s="36">
        <v>254.51930367209641</v>
      </c>
      <c r="I99" s="36">
        <v>266.14114829250099</v>
      </c>
      <c r="J99" s="36">
        <v>298.14188030329387</v>
      </c>
      <c r="K99" s="36">
        <v>340.90550300460217</v>
      </c>
      <c r="L99" s="36">
        <v>347.91573569096852</v>
      </c>
      <c r="M99" s="36">
        <v>399.97199750117829</v>
      </c>
      <c r="N99" s="36">
        <v>399.75198328130421</v>
      </c>
      <c r="O99" s="36">
        <v>419.97529872710635</v>
      </c>
      <c r="P99" s="36">
        <v>454.62927500461012</v>
      </c>
      <c r="Q99" s="36">
        <v>471.73768117861573</v>
      </c>
      <c r="R99" s="36">
        <v>468.96703358065707</v>
      </c>
      <c r="S99" s="36">
        <v>473.82981296893894</v>
      </c>
      <c r="T99" s="36">
        <v>454.30250068032871</v>
      </c>
      <c r="U99" s="36">
        <v>442.42758053502519</v>
      </c>
      <c r="V99" s="36">
        <v>459.37945624389261</v>
      </c>
      <c r="W99" s="36">
        <v>359.28505841244481</v>
      </c>
    </row>
    <row r="100" spans="1:23" x14ac:dyDescent="0.3">
      <c r="A100" s="28" t="s">
        <v>12</v>
      </c>
      <c r="B100" s="28" t="s">
        <v>9</v>
      </c>
      <c r="C100" s="28" t="s">
        <v>33</v>
      </c>
      <c r="D100" s="36">
        <v>908.12338269711199</v>
      </c>
      <c r="E100" s="36">
        <v>1022.7923253663376</v>
      </c>
      <c r="F100" s="36">
        <v>1130.2323826474785</v>
      </c>
      <c r="G100" s="36">
        <v>1272.3990896486775</v>
      </c>
      <c r="H100" s="36">
        <v>1378.6581008899752</v>
      </c>
      <c r="I100" s="36">
        <v>1458.6591691333604</v>
      </c>
      <c r="J100" s="36">
        <v>1631.3843377389912</v>
      </c>
      <c r="K100" s="36">
        <v>1892.986419934696</v>
      </c>
      <c r="L100" s="36">
        <v>1910.1351725495747</v>
      </c>
      <c r="M100" s="36">
        <v>2180.6996824905136</v>
      </c>
      <c r="N100" s="36">
        <v>2119.3528411072598</v>
      </c>
      <c r="O100" s="36">
        <v>2309.5321663253658</v>
      </c>
      <c r="P100" s="36">
        <v>2458.7704789043651</v>
      </c>
      <c r="Q100" s="36">
        <v>2504.395528674851</v>
      </c>
      <c r="R100" s="36">
        <v>2595.0146822768384</v>
      </c>
      <c r="S100" s="36">
        <v>2577.2423700628628</v>
      </c>
      <c r="T100" s="36">
        <v>2558.0851561337499</v>
      </c>
      <c r="U100" s="36">
        <v>2533.5813620147237</v>
      </c>
      <c r="V100" s="36">
        <v>2522.8513194835514</v>
      </c>
      <c r="W100" s="36">
        <v>1990.6406705000368</v>
      </c>
    </row>
    <row r="101" spans="1:23" x14ac:dyDescent="0.3">
      <c r="A101" s="28" t="s">
        <v>12</v>
      </c>
      <c r="B101" s="28" t="s">
        <v>8</v>
      </c>
      <c r="C101" s="28" t="s">
        <v>23</v>
      </c>
      <c r="D101" s="36" t="s">
        <v>2794</v>
      </c>
      <c r="E101" s="36" t="s">
        <v>2794</v>
      </c>
      <c r="F101" s="36" t="s">
        <v>2794</v>
      </c>
      <c r="G101" s="36" t="s">
        <v>2794</v>
      </c>
      <c r="H101" s="36" t="s">
        <v>2794</v>
      </c>
      <c r="I101" s="36" t="s">
        <v>2794</v>
      </c>
      <c r="J101" s="36" t="s">
        <v>2794</v>
      </c>
      <c r="K101" s="36" t="s">
        <v>2794</v>
      </c>
      <c r="L101" s="36" t="s">
        <v>2794</v>
      </c>
      <c r="M101" s="36" t="s">
        <v>2794</v>
      </c>
      <c r="N101" s="36" t="s">
        <v>2794</v>
      </c>
      <c r="O101" s="36" t="s">
        <v>2794</v>
      </c>
      <c r="P101" s="36" t="s">
        <v>2794</v>
      </c>
      <c r="Q101" s="36" t="s">
        <v>2794</v>
      </c>
      <c r="R101" s="36" t="s">
        <v>2794</v>
      </c>
      <c r="S101" s="36" t="s">
        <v>2794</v>
      </c>
      <c r="T101" s="36" t="s">
        <v>2794</v>
      </c>
      <c r="U101" s="36" t="s">
        <v>2794</v>
      </c>
      <c r="V101" s="36" t="s">
        <v>2794</v>
      </c>
      <c r="W101" s="36" t="s">
        <v>2794</v>
      </c>
    </row>
    <row r="102" spans="1:23" x14ac:dyDescent="0.3">
      <c r="A102" s="28" t="s">
        <v>12</v>
      </c>
      <c r="B102" s="28" t="s">
        <v>8</v>
      </c>
      <c r="C102" s="28" t="s">
        <v>24</v>
      </c>
      <c r="D102" s="36" t="s">
        <v>2794</v>
      </c>
      <c r="E102" s="36" t="s">
        <v>2794</v>
      </c>
      <c r="F102" s="36" t="s">
        <v>2794</v>
      </c>
      <c r="G102" s="36" t="s">
        <v>2794</v>
      </c>
      <c r="H102" s="36" t="s">
        <v>2794</v>
      </c>
      <c r="I102" s="36" t="s">
        <v>2794</v>
      </c>
      <c r="J102" s="36" t="s">
        <v>2794</v>
      </c>
      <c r="K102" s="36" t="s">
        <v>2794</v>
      </c>
      <c r="L102" s="36" t="s">
        <v>2794</v>
      </c>
      <c r="M102" s="36" t="s">
        <v>2794</v>
      </c>
      <c r="N102" s="36" t="s">
        <v>2794</v>
      </c>
      <c r="O102" s="36" t="s">
        <v>2794</v>
      </c>
      <c r="P102" s="36" t="s">
        <v>2794</v>
      </c>
      <c r="Q102" s="36" t="s">
        <v>2794</v>
      </c>
      <c r="R102" s="36" t="s">
        <v>2794</v>
      </c>
      <c r="S102" s="36" t="s">
        <v>2794</v>
      </c>
      <c r="T102" s="36" t="s">
        <v>2794</v>
      </c>
      <c r="U102" s="36" t="s">
        <v>2794</v>
      </c>
      <c r="V102" s="36" t="s">
        <v>2794</v>
      </c>
      <c r="W102" s="36" t="s">
        <v>2794</v>
      </c>
    </row>
    <row r="103" spans="1:23" x14ac:dyDescent="0.3">
      <c r="A103" s="28" t="s">
        <v>12</v>
      </c>
      <c r="B103" s="28" t="s">
        <v>8</v>
      </c>
      <c r="C103" s="28" t="s">
        <v>25</v>
      </c>
      <c r="D103" s="36" t="s">
        <v>2794</v>
      </c>
      <c r="E103" s="36" t="s">
        <v>2794</v>
      </c>
      <c r="F103" s="36" t="s">
        <v>2794</v>
      </c>
      <c r="G103" s="36" t="s">
        <v>2794</v>
      </c>
      <c r="H103" s="36" t="s">
        <v>2794</v>
      </c>
      <c r="I103" s="36" t="s">
        <v>2794</v>
      </c>
      <c r="J103" s="36" t="s">
        <v>2794</v>
      </c>
      <c r="K103" s="36" t="s">
        <v>2794</v>
      </c>
      <c r="L103" s="36" t="s">
        <v>2794</v>
      </c>
      <c r="M103" s="36" t="s">
        <v>2794</v>
      </c>
      <c r="N103" s="36" t="s">
        <v>2794</v>
      </c>
      <c r="O103" s="36" t="s">
        <v>2794</v>
      </c>
      <c r="P103" s="36" t="s">
        <v>2794</v>
      </c>
      <c r="Q103" s="36" t="s">
        <v>2794</v>
      </c>
      <c r="R103" s="36" t="s">
        <v>2794</v>
      </c>
      <c r="S103" s="36" t="s">
        <v>2794</v>
      </c>
      <c r="T103" s="36" t="s">
        <v>2794</v>
      </c>
      <c r="U103" s="36" t="s">
        <v>2794</v>
      </c>
      <c r="V103" s="36" t="s">
        <v>2794</v>
      </c>
      <c r="W103" s="36" t="s">
        <v>2794</v>
      </c>
    </row>
    <row r="104" spans="1:23" x14ac:dyDescent="0.3">
      <c r="A104" s="28" t="s">
        <v>12</v>
      </c>
      <c r="B104" s="28" t="s">
        <v>8</v>
      </c>
      <c r="C104" s="28" t="s">
        <v>26</v>
      </c>
      <c r="D104" s="36" t="s">
        <v>2794</v>
      </c>
      <c r="E104" s="36" t="s">
        <v>2794</v>
      </c>
      <c r="F104" s="36" t="s">
        <v>2794</v>
      </c>
      <c r="G104" s="36" t="s">
        <v>2794</v>
      </c>
      <c r="H104" s="36" t="s">
        <v>2794</v>
      </c>
      <c r="I104" s="36" t="s">
        <v>2794</v>
      </c>
      <c r="J104" s="36" t="s">
        <v>2794</v>
      </c>
      <c r="K104" s="36" t="s">
        <v>2794</v>
      </c>
      <c r="L104" s="36" t="s">
        <v>2794</v>
      </c>
      <c r="M104" s="36" t="s">
        <v>2794</v>
      </c>
      <c r="N104" s="36" t="s">
        <v>2794</v>
      </c>
      <c r="O104" s="36" t="s">
        <v>2794</v>
      </c>
      <c r="P104" s="36" t="s">
        <v>2794</v>
      </c>
      <c r="Q104" s="36" t="s">
        <v>2794</v>
      </c>
      <c r="R104" s="36" t="s">
        <v>2794</v>
      </c>
      <c r="S104" s="36" t="s">
        <v>2794</v>
      </c>
      <c r="T104" s="36" t="s">
        <v>2794</v>
      </c>
      <c r="U104" s="36" t="s">
        <v>2794</v>
      </c>
      <c r="V104" s="36" t="s">
        <v>2794</v>
      </c>
      <c r="W104" s="36" t="s">
        <v>2794</v>
      </c>
    </row>
    <row r="105" spans="1:23" x14ac:dyDescent="0.3">
      <c r="A105" s="28" t="s">
        <v>12</v>
      </c>
      <c r="B105" s="28" t="s">
        <v>8</v>
      </c>
      <c r="C105" s="28" t="s">
        <v>27</v>
      </c>
      <c r="D105" s="36" t="s">
        <v>2794</v>
      </c>
      <c r="E105" s="36" t="s">
        <v>2794</v>
      </c>
      <c r="F105" s="36" t="s">
        <v>2794</v>
      </c>
      <c r="G105" s="36" t="s">
        <v>2794</v>
      </c>
      <c r="H105" s="36" t="s">
        <v>2794</v>
      </c>
      <c r="I105" s="36" t="s">
        <v>2794</v>
      </c>
      <c r="J105" s="36" t="s">
        <v>2794</v>
      </c>
      <c r="K105" s="36" t="s">
        <v>2794</v>
      </c>
      <c r="L105" s="36" t="s">
        <v>2794</v>
      </c>
      <c r="M105" s="36" t="s">
        <v>2794</v>
      </c>
      <c r="N105" s="36" t="s">
        <v>2794</v>
      </c>
      <c r="O105" s="36" t="s">
        <v>2794</v>
      </c>
      <c r="P105" s="36" t="s">
        <v>2794</v>
      </c>
      <c r="Q105" s="36" t="s">
        <v>2794</v>
      </c>
      <c r="R105" s="36" t="s">
        <v>2794</v>
      </c>
      <c r="S105" s="36" t="s">
        <v>2794</v>
      </c>
      <c r="T105" s="36" t="s">
        <v>2794</v>
      </c>
      <c r="U105" s="36" t="s">
        <v>2794</v>
      </c>
      <c r="V105" s="36" t="s">
        <v>2794</v>
      </c>
      <c r="W105" s="36" t="s">
        <v>2794</v>
      </c>
    </row>
    <row r="106" spans="1:23" x14ac:dyDescent="0.3">
      <c r="A106" s="28" t="s">
        <v>12</v>
      </c>
      <c r="B106" s="28" t="s">
        <v>8</v>
      </c>
      <c r="C106" s="28" t="s">
        <v>28</v>
      </c>
      <c r="D106" s="36" t="s">
        <v>2794</v>
      </c>
      <c r="E106" s="36" t="s">
        <v>2794</v>
      </c>
      <c r="F106" s="36" t="s">
        <v>2794</v>
      </c>
      <c r="G106" s="36" t="s">
        <v>2794</v>
      </c>
      <c r="H106" s="36" t="s">
        <v>2794</v>
      </c>
      <c r="I106" s="36" t="s">
        <v>2794</v>
      </c>
      <c r="J106" s="36" t="s">
        <v>2794</v>
      </c>
      <c r="K106" s="36" t="s">
        <v>2794</v>
      </c>
      <c r="L106" s="36" t="s">
        <v>2794</v>
      </c>
      <c r="M106" s="36" t="s">
        <v>2794</v>
      </c>
      <c r="N106" s="36" t="s">
        <v>2794</v>
      </c>
      <c r="O106" s="36" t="s">
        <v>2794</v>
      </c>
      <c r="P106" s="36" t="s">
        <v>2794</v>
      </c>
      <c r="Q106" s="36" t="s">
        <v>2794</v>
      </c>
      <c r="R106" s="36" t="s">
        <v>2794</v>
      </c>
      <c r="S106" s="36" t="s">
        <v>2794</v>
      </c>
      <c r="T106" s="36" t="s">
        <v>2794</v>
      </c>
      <c r="U106" s="36" t="s">
        <v>2794</v>
      </c>
      <c r="V106" s="36" t="s">
        <v>2794</v>
      </c>
      <c r="W106" s="36">
        <v>3.0652384340199242E-2</v>
      </c>
    </row>
    <row r="107" spans="1:23" x14ac:dyDescent="0.3">
      <c r="A107" s="28" t="s">
        <v>12</v>
      </c>
      <c r="B107" s="28" t="s">
        <v>8</v>
      </c>
      <c r="C107" s="28" t="s">
        <v>29</v>
      </c>
      <c r="D107" s="36" t="s">
        <v>2794</v>
      </c>
      <c r="E107" s="36">
        <v>0.25177530967104211</v>
      </c>
      <c r="F107" s="36">
        <v>0.20860699629353507</v>
      </c>
      <c r="G107" s="36">
        <v>0.22166110297298203</v>
      </c>
      <c r="H107" s="36">
        <v>0.18589163075601817</v>
      </c>
      <c r="I107" s="36">
        <v>0.39400070283663835</v>
      </c>
      <c r="J107" s="36">
        <v>0.19253719892736046</v>
      </c>
      <c r="K107" s="36">
        <v>0.46358704824709768</v>
      </c>
      <c r="L107" s="36">
        <v>0.32665081510740135</v>
      </c>
      <c r="M107" s="36">
        <v>0.52976978575133971</v>
      </c>
      <c r="N107" s="36">
        <v>0.36958683613820087</v>
      </c>
      <c r="O107" s="36">
        <v>0.47481776833206962</v>
      </c>
      <c r="P107" s="36">
        <v>0.39224178216271027</v>
      </c>
      <c r="Q107" s="36">
        <v>0.40641595318088225</v>
      </c>
      <c r="R107" s="36">
        <v>0.35429656121120368</v>
      </c>
      <c r="S107" s="36">
        <v>0.35473122083614789</v>
      </c>
      <c r="T107" s="36">
        <v>0.1915244939307256</v>
      </c>
      <c r="U107" s="36">
        <v>0.34515293450405526</v>
      </c>
      <c r="V107" s="36">
        <v>0.30651883356208465</v>
      </c>
      <c r="W107" s="36">
        <v>0.32733615598835974</v>
      </c>
    </row>
    <row r="108" spans="1:23" x14ac:dyDescent="0.3">
      <c r="A108" s="28" t="s">
        <v>12</v>
      </c>
      <c r="B108" s="28" t="s">
        <v>8</v>
      </c>
      <c r="C108" s="28" t="s">
        <v>30</v>
      </c>
      <c r="D108" s="36">
        <v>1.9369592053263489</v>
      </c>
      <c r="E108" s="36">
        <v>2.5014109081751732</v>
      </c>
      <c r="F108" s="36">
        <v>2.6099291390785497</v>
      </c>
      <c r="G108" s="36">
        <v>2.3822736771046196</v>
      </c>
      <c r="H108" s="36">
        <v>2.8090502839045226</v>
      </c>
      <c r="I108" s="36">
        <v>2.7046763854704783</v>
      </c>
      <c r="J108" s="36">
        <v>3.0930572409450208</v>
      </c>
      <c r="K108" s="36">
        <v>3.8726667183022232</v>
      </c>
      <c r="L108" s="36">
        <v>3.7536363351997246</v>
      </c>
      <c r="M108" s="36">
        <v>3.7556914863755444</v>
      </c>
      <c r="N108" s="36">
        <v>3.7581792072722271</v>
      </c>
      <c r="O108" s="36">
        <v>4.0555283671478923</v>
      </c>
      <c r="P108" s="36">
        <v>4.0588118366054182</v>
      </c>
      <c r="Q108" s="36">
        <v>4.5451481309738062</v>
      </c>
      <c r="R108" s="36">
        <v>4.2263246782419159</v>
      </c>
      <c r="S108" s="36">
        <v>3.260023355391203</v>
      </c>
      <c r="T108" s="36">
        <v>3.7802740239973058</v>
      </c>
      <c r="U108" s="36">
        <v>3.9451573426600581</v>
      </c>
      <c r="V108" s="36">
        <v>4.3004488784139578</v>
      </c>
      <c r="W108" s="36">
        <v>3.5611288393769276</v>
      </c>
    </row>
    <row r="109" spans="1:23" x14ac:dyDescent="0.3">
      <c r="A109" s="28" t="s">
        <v>12</v>
      </c>
      <c r="B109" s="28" t="s">
        <v>8</v>
      </c>
      <c r="C109" s="28" t="s">
        <v>31</v>
      </c>
      <c r="D109" s="36">
        <v>22.201953519136019</v>
      </c>
      <c r="E109" s="36">
        <v>22.202850795581128</v>
      </c>
      <c r="F109" s="36">
        <v>24.088807403293476</v>
      </c>
      <c r="G109" s="36">
        <v>25.356078026772522</v>
      </c>
      <c r="H109" s="36">
        <v>28.076612099784775</v>
      </c>
      <c r="I109" s="36">
        <v>24.849004677387935</v>
      </c>
      <c r="J109" s="36">
        <v>27.14278669418098</v>
      </c>
      <c r="K109" s="36">
        <v>29.536377072701512</v>
      </c>
      <c r="L109" s="36">
        <v>31.097340759185688</v>
      </c>
      <c r="M109" s="36">
        <v>32.382496123667202</v>
      </c>
      <c r="N109" s="36">
        <v>30.412270954348109</v>
      </c>
      <c r="O109" s="36">
        <v>36.364646070293162</v>
      </c>
      <c r="P109" s="36">
        <v>36.85967092451714</v>
      </c>
      <c r="Q109" s="36">
        <v>35.889736778984961</v>
      </c>
      <c r="R109" s="36">
        <v>36.664896252026622</v>
      </c>
      <c r="S109" s="36">
        <v>35.310696935913612</v>
      </c>
      <c r="T109" s="36">
        <v>34.591449369048412</v>
      </c>
      <c r="U109" s="36">
        <v>36.603783057030007</v>
      </c>
      <c r="V109" s="36">
        <v>37.097931287426867</v>
      </c>
      <c r="W109" s="36">
        <v>31.800399294707681</v>
      </c>
    </row>
    <row r="110" spans="1:23" x14ac:dyDescent="0.3">
      <c r="A110" s="28" t="s">
        <v>12</v>
      </c>
      <c r="B110" s="28" t="s">
        <v>8</v>
      </c>
      <c r="C110" s="28" t="s">
        <v>32</v>
      </c>
      <c r="D110" s="36">
        <v>170.79680450565223</v>
      </c>
      <c r="E110" s="36">
        <v>192.95336853773929</v>
      </c>
      <c r="F110" s="36">
        <v>203.84185882976325</v>
      </c>
      <c r="G110" s="36">
        <v>220.43696392569061</v>
      </c>
      <c r="H110" s="36">
        <v>231.99068230244208</v>
      </c>
      <c r="I110" s="36">
        <v>232.45853355159323</v>
      </c>
      <c r="J110" s="36">
        <v>249.08582665177826</v>
      </c>
      <c r="K110" s="36">
        <v>291.66855918721461</v>
      </c>
      <c r="L110" s="36">
        <v>288.81316608215701</v>
      </c>
      <c r="M110" s="36">
        <v>326.518496530741</v>
      </c>
      <c r="N110" s="36">
        <v>312.09153773058432</v>
      </c>
      <c r="O110" s="36">
        <v>341.2376899751219</v>
      </c>
      <c r="P110" s="36">
        <v>363.81125037862012</v>
      </c>
      <c r="Q110" s="36">
        <v>361.45506161745044</v>
      </c>
      <c r="R110" s="36">
        <v>359.91295888085637</v>
      </c>
      <c r="S110" s="36">
        <v>357.25298656147197</v>
      </c>
      <c r="T110" s="36">
        <v>343.58310178290782</v>
      </c>
      <c r="U110" s="36">
        <v>331.46571568239864</v>
      </c>
      <c r="V110" s="36">
        <v>339.24341068044112</v>
      </c>
      <c r="W110" s="36">
        <v>294.15973312553092</v>
      </c>
    </row>
    <row r="111" spans="1:23" x14ac:dyDescent="0.3">
      <c r="A111" s="28" t="s">
        <v>12</v>
      </c>
      <c r="B111" s="28" t="s">
        <v>8</v>
      </c>
      <c r="C111" s="28" t="s">
        <v>33</v>
      </c>
      <c r="D111" s="36">
        <v>955.31865069158391</v>
      </c>
      <c r="E111" s="36">
        <v>1063.6729009820961</v>
      </c>
      <c r="F111" s="36">
        <v>1202.9481206179921</v>
      </c>
      <c r="G111" s="36">
        <v>1292.6657202330666</v>
      </c>
      <c r="H111" s="36">
        <v>1380.7281605494741</v>
      </c>
      <c r="I111" s="36">
        <v>1383.8072105693848</v>
      </c>
      <c r="J111" s="36">
        <v>1533.0366132332613</v>
      </c>
      <c r="K111" s="36">
        <v>1757.0537307709328</v>
      </c>
      <c r="L111" s="36">
        <v>1770.0777083177413</v>
      </c>
      <c r="M111" s="36">
        <v>1994.167909941679</v>
      </c>
      <c r="N111" s="36">
        <v>1938.8018423570074</v>
      </c>
      <c r="O111" s="36">
        <v>2126.7284916485387</v>
      </c>
      <c r="P111" s="36">
        <v>2273.6049372319499</v>
      </c>
      <c r="Q111" s="36">
        <v>2318.0606128118188</v>
      </c>
      <c r="R111" s="36">
        <v>2348.4687588142024</v>
      </c>
      <c r="S111" s="36">
        <v>2309.3555820074043</v>
      </c>
      <c r="T111" s="36">
        <v>2322.1866531147302</v>
      </c>
      <c r="U111" s="36">
        <v>2262.8675820368826</v>
      </c>
      <c r="V111" s="36">
        <v>2350.5994927843017</v>
      </c>
      <c r="W111" s="36">
        <v>1912.5664255556615</v>
      </c>
    </row>
    <row r="112" spans="1:23" x14ac:dyDescent="0.3">
      <c r="A112" s="28" t="s">
        <v>13</v>
      </c>
      <c r="B112" s="28" t="s">
        <v>4</v>
      </c>
      <c r="C112" s="28" t="s">
        <v>23</v>
      </c>
      <c r="D112" s="36">
        <v>8.7202516912282704</v>
      </c>
      <c r="E112" s="36">
        <v>9.1705801482428235</v>
      </c>
      <c r="F112" s="36">
        <v>8.2738175045069884</v>
      </c>
      <c r="G112" s="36">
        <v>7.6680498681373797</v>
      </c>
      <c r="H112" s="36">
        <v>8.5767370219003585</v>
      </c>
      <c r="I112" s="36">
        <v>8.0961413043207493</v>
      </c>
      <c r="J112" s="36">
        <v>7.6416076044484145</v>
      </c>
      <c r="K112" s="36">
        <v>8.3132553371841524</v>
      </c>
      <c r="L112" s="36">
        <v>8.4860234951953917</v>
      </c>
      <c r="M112" s="36">
        <v>8.2269973758298072</v>
      </c>
      <c r="N112" s="36">
        <v>7.9178996235126151</v>
      </c>
      <c r="O112" s="36">
        <v>7.8850896504268464</v>
      </c>
      <c r="P112" s="36">
        <v>7.2562821262508024</v>
      </c>
      <c r="Q112" s="36">
        <v>7.3293014567050045</v>
      </c>
      <c r="R112" s="36">
        <v>7.1541228931171501</v>
      </c>
      <c r="S112" s="36">
        <v>6.3064318006255773</v>
      </c>
      <c r="T112" s="36">
        <v>6.6112993390208938</v>
      </c>
      <c r="U112" s="36">
        <v>6.9518871476986357</v>
      </c>
      <c r="V112" s="36">
        <v>7.666346389392011</v>
      </c>
      <c r="W112" s="36">
        <v>7.8017155991133835</v>
      </c>
    </row>
    <row r="113" spans="1:23" x14ac:dyDescent="0.3">
      <c r="A113" s="28" t="s">
        <v>13</v>
      </c>
      <c r="B113" s="28" t="s">
        <v>4</v>
      </c>
      <c r="C113" s="28" t="s">
        <v>24</v>
      </c>
      <c r="D113" s="36">
        <v>2.4511430475348348</v>
      </c>
      <c r="E113" s="36">
        <v>2.3161777861634403</v>
      </c>
      <c r="F113" s="36">
        <v>2.7149808521886571</v>
      </c>
      <c r="G113" s="36">
        <v>2.7329587263146</v>
      </c>
      <c r="H113" s="36">
        <v>2.4076982308860941</v>
      </c>
      <c r="I113" s="36">
        <v>2.3903684762516892</v>
      </c>
      <c r="J113" s="36">
        <v>2.3565627791152233</v>
      </c>
      <c r="K113" s="36">
        <v>2.3023001928962716</v>
      </c>
      <c r="L113" s="36">
        <v>2.4909304783181088</v>
      </c>
      <c r="M113" s="36">
        <v>2.6086861689813956</v>
      </c>
      <c r="N113" s="36">
        <v>2.3151382146750086</v>
      </c>
      <c r="O113" s="36">
        <v>2.3681801716395476</v>
      </c>
      <c r="P113" s="36">
        <v>2.5486342197074872</v>
      </c>
      <c r="Q113" s="36">
        <v>2.1113251293093218</v>
      </c>
      <c r="R113" s="36">
        <v>2.1159961459987109</v>
      </c>
      <c r="S113" s="36">
        <v>2.2852073069126955</v>
      </c>
      <c r="T113" s="36">
        <v>2.3164942615289377</v>
      </c>
      <c r="U113" s="36">
        <v>2.1244738637072933</v>
      </c>
      <c r="V113" s="36">
        <v>1.8938014877279477</v>
      </c>
      <c r="W113" s="36">
        <v>2.3591826624114272</v>
      </c>
    </row>
    <row r="114" spans="1:23" x14ac:dyDescent="0.3">
      <c r="A114" s="28" t="s">
        <v>13</v>
      </c>
      <c r="B114" s="28" t="s">
        <v>4</v>
      </c>
      <c r="C114" s="28" t="s">
        <v>25</v>
      </c>
      <c r="D114" s="36">
        <v>1.0583093155913657</v>
      </c>
      <c r="E114" s="36">
        <v>0.90316914262007231</v>
      </c>
      <c r="F114" s="36">
        <v>0.79218429997638029</v>
      </c>
      <c r="G114" s="36">
        <v>0.86546750147652163</v>
      </c>
      <c r="H114" s="36">
        <v>0.78954671343382543</v>
      </c>
      <c r="I114" s="36">
        <v>0.80507186465435254</v>
      </c>
      <c r="J114" s="36">
        <v>0.83986742803481407</v>
      </c>
      <c r="K114" s="36">
        <v>0.96111605387632149</v>
      </c>
      <c r="L114" s="36">
        <v>0.85314863503738925</v>
      </c>
      <c r="M114" s="36">
        <v>0.78747410225306913</v>
      </c>
      <c r="N114" s="36">
        <v>0.74676083916624958</v>
      </c>
      <c r="O114" s="36">
        <v>0.63618424392951656</v>
      </c>
      <c r="P114" s="36">
        <v>0.68958714636850249</v>
      </c>
      <c r="Q114" s="36">
        <v>0.75586792911679579</v>
      </c>
      <c r="R114" s="36">
        <v>0.67198700857462701</v>
      </c>
      <c r="S114" s="36">
        <v>0.67733124304218162</v>
      </c>
      <c r="T114" s="36">
        <v>0.7248931670451112</v>
      </c>
      <c r="U114" s="36">
        <v>0.69674473066089992</v>
      </c>
      <c r="V114" s="36">
        <v>0.80812620555634485</v>
      </c>
      <c r="W114" s="36">
        <v>0.79250866884264515</v>
      </c>
    </row>
    <row r="115" spans="1:23" x14ac:dyDescent="0.3">
      <c r="A115" s="28" t="s">
        <v>13</v>
      </c>
      <c r="B115" s="28" t="s">
        <v>4</v>
      </c>
      <c r="C115" s="28" t="s">
        <v>26</v>
      </c>
      <c r="D115" s="36">
        <v>12.922732428257699</v>
      </c>
      <c r="E115" s="36">
        <v>12.604669607722213</v>
      </c>
      <c r="F115" s="36">
        <v>13.172170488718113</v>
      </c>
      <c r="G115" s="36">
        <v>12.774716684125121</v>
      </c>
      <c r="H115" s="36">
        <v>12.969675362357219</v>
      </c>
      <c r="I115" s="36">
        <v>12.122118869140046</v>
      </c>
      <c r="J115" s="36">
        <v>12.877487247435688</v>
      </c>
      <c r="K115" s="36">
        <v>13.343807339042687</v>
      </c>
      <c r="L115" s="36">
        <v>12.86567422587799</v>
      </c>
      <c r="M115" s="36">
        <v>12.156761053526346</v>
      </c>
      <c r="N115" s="36">
        <v>11.157279268765411</v>
      </c>
      <c r="O115" s="36">
        <v>10.722879309936184</v>
      </c>
      <c r="P115" s="36">
        <v>10.397764731736414</v>
      </c>
      <c r="Q115" s="36">
        <v>10.499749623980845</v>
      </c>
      <c r="R115" s="36">
        <v>9.8488428986020562</v>
      </c>
      <c r="S115" s="36">
        <v>9.483894898071549</v>
      </c>
      <c r="T115" s="36">
        <v>10.794053742118038</v>
      </c>
      <c r="U115" s="36">
        <v>11.886641976986661</v>
      </c>
      <c r="V115" s="36">
        <v>11.340963107881691</v>
      </c>
      <c r="W115" s="36">
        <v>11.755233465650507</v>
      </c>
    </row>
    <row r="116" spans="1:23" x14ac:dyDescent="0.3">
      <c r="A116" s="28" t="s">
        <v>13</v>
      </c>
      <c r="B116" s="28" t="s">
        <v>4</v>
      </c>
      <c r="C116" s="28" t="s">
        <v>27</v>
      </c>
      <c r="D116" s="36">
        <v>10.530532246600325</v>
      </c>
      <c r="E116" s="36">
        <v>10.438255313307593</v>
      </c>
      <c r="F116" s="36">
        <v>13.184188843794775</v>
      </c>
      <c r="G116" s="36">
        <v>11.407980646128303</v>
      </c>
      <c r="H116" s="36">
        <v>11.507551703396677</v>
      </c>
      <c r="I116" s="36">
        <v>11.44740068367595</v>
      </c>
      <c r="J116" s="36">
        <v>12.104339713999822</v>
      </c>
      <c r="K116" s="36">
        <v>11.993853359569707</v>
      </c>
      <c r="L116" s="36">
        <v>11.980823732244151</v>
      </c>
      <c r="M116" s="36">
        <v>11.465530300797566</v>
      </c>
      <c r="N116" s="36">
        <v>10.367518461525087</v>
      </c>
      <c r="O116" s="36">
        <v>10.369192947546106</v>
      </c>
      <c r="P116" s="36">
        <v>10.014238164857476</v>
      </c>
      <c r="Q116" s="36">
        <v>10.262514021437498</v>
      </c>
      <c r="R116" s="36">
        <v>9.8868965640863813</v>
      </c>
      <c r="S116" s="36">
        <v>9.5894651831406321</v>
      </c>
      <c r="T116" s="36">
        <v>11.017916359990377</v>
      </c>
      <c r="U116" s="36">
        <v>12.032971685383542</v>
      </c>
      <c r="V116" s="36">
        <v>12.103389054795889</v>
      </c>
      <c r="W116" s="36">
        <v>11.131011484971694</v>
      </c>
    </row>
    <row r="117" spans="1:23" x14ac:dyDescent="0.3">
      <c r="A117" s="28" t="s">
        <v>13</v>
      </c>
      <c r="B117" s="28" t="s">
        <v>4</v>
      </c>
      <c r="C117" s="28" t="s">
        <v>28</v>
      </c>
      <c r="D117" s="36">
        <v>7.1123255159203502</v>
      </c>
      <c r="E117" s="36">
        <v>7.1298007130996766</v>
      </c>
      <c r="F117" s="36">
        <v>9.4735494415400314</v>
      </c>
      <c r="G117" s="36">
        <v>7.2557188852697898</v>
      </c>
      <c r="H117" s="36">
        <v>7.0434966036984115</v>
      </c>
      <c r="I117" s="36">
        <v>6.8127426140589291</v>
      </c>
      <c r="J117" s="36">
        <v>7.1462166494757513</v>
      </c>
      <c r="K117" s="36">
        <v>6.9836599238813433</v>
      </c>
      <c r="L117" s="36">
        <v>7.1314692906361143</v>
      </c>
      <c r="M117" s="36">
        <v>6.8874822877229844</v>
      </c>
      <c r="N117" s="36">
        <v>6.6573770305692914</v>
      </c>
      <c r="O117" s="36">
        <v>6.021337985614335</v>
      </c>
      <c r="P117" s="36">
        <v>6.2001645468043991</v>
      </c>
      <c r="Q117" s="36">
        <v>6.6763055571049961</v>
      </c>
      <c r="R117" s="36">
        <v>6.3802926331969516</v>
      </c>
      <c r="S117" s="36">
        <v>6.4077986760490733</v>
      </c>
      <c r="T117" s="36">
        <v>7.1323367262150672</v>
      </c>
      <c r="U117" s="36">
        <v>8.3246528627169116</v>
      </c>
      <c r="V117" s="36">
        <v>8.1980909285958763</v>
      </c>
      <c r="W117" s="36">
        <v>7.1152318672525663</v>
      </c>
    </row>
    <row r="118" spans="1:23" x14ac:dyDescent="0.3">
      <c r="A118" s="28" t="s">
        <v>13</v>
      </c>
      <c r="B118" s="28" t="s">
        <v>4</v>
      </c>
      <c r="C118" s="28" t="s">
        <v>29</v>
      </c>
      <c r="D118" s="36">
        <v>4.5601406688572652</v>
      </c>
      <c r="E118" s="36">
        <v>4.6578964801483904</v>
      </c>
      <c r="F118" s="36">
        <v>6.263604360788892</v>
      </c>
      <c r="G118" s="36">
        <v>4.7884344629854514</v>
      </c>
      <c r="H118" s="36">
        <v>4.9412108597672599</v>
      </c>
      <c r="I118" s="36">
        <v>4.8234527418134023</v>
      </c>
      <c r="J118" s="36">
        <v>4.8475260109774343</v>
      </c>
      <c r="K118" s="36">
        <v>5.1032478996346153</v>
      </c>
      <c r="L118" s="36">
        <v>4.8702844125477736</v>
      </c>
      <c r="M118" s="36">
        <v>4.8065193766495415</v>
      </c>
      <c r="N118" s="36">
        <v>4.6047115872552284</v>
      </c>
      <c r="O118" s="36">
        <v>4.4371155629306527</v>
      </c>
      <c r="P118" s="36">
        <v>4.5887353747197759</v>
      </c>
      <c r="Q118" s="36">
        <v>4.6421020630856926</v>
      </c>
      <c r="R118" s="36">
        <v>4.5444646044926635</v>
      </c>
      <c r="S118" s="36">
        <v>4.4916051738229346</v>
      </c>
      <c r="T118" s="36">
        <v>4.876336364495816</v>
      </c>
      <c r="U118" s="36">
        <v>5.0296027882883827</v>
      </c>
      <c r="V118" s="36">
        <v>5.3687376448237627</v>
      </c>
      <c r="W118" s="36">
        <v>4.848991048113839</v>
      </c>
    </row>
    <row r="119" spans="1:23" x14ac:dyDescent="0.3">
      <c r="A119" s="28" t="s">
        <v>13</v>
      </c>
      <c r="B119" s="28" t="s">
        <v>4</v>
      </c>
      <c r="C119" s="28" t="s">
        <v>30</v>
      </c>
      <c r="D119" s="36">
        <v>3.0364169002086214</v>
      </c>
      <c r="E119" s="36">
        <v>3.0402043544624515</v>
      </c>
      <c r="F119" s="36">
        <v>4.0549214817033619</v>
      </c>
      <c r="G119" s="36">
        <v>3.1494197053760931</v>
      </c>
      <c r="H119" s="36">
        <v>2.8062463616533933</v>
      </c>
      <c r="I119" s="36">
        <v>2.9994570266187992</v>
      </c>
      <c r="J119" s="36">
        <v>2.8131784814560463</v>
      </c>
      <c r="K119" s="36">
        <v>3.1694219184254058</v>
      </c>
      <c r="L119" s="36">
        <v>2.9581838972527343</v>
      </c>
      <c r="M119" s="36">
        <v>2.8895927029791761</v>
      </c>
      <c r="N119" s="36">
        <v>2.8554804889621983</v>
      </c>
      <c r="O119" s="36">
        <v>2.9191895156746637</v>
      </c>
      <c r="P119" s="36">
        <v>2.8584835219459546</v>
      </c>
      <c r="Q119" s="36">
        <v>2.9803399671208894</v>
      </c>
      <c r="R119" s="36">
        <v>2.9885723859319784</v>
      </c>
      <c r="S119" s="36">
        <v>2.8594540174468115</v>
      </c>
      <c r="T119" s="36">
        <v>3.2022256373315807</v>
      </c>
      <c r="U119" s="36">
        <v>3.3933750899352924</v>
      </c>
      <c r="V119" s="36">
        <v>3.6956201519690439</v>
      </c>
      <c r="W119" s="36">
        <v>3.0858751904545998</v>
      </c>
    </row>
    <row r="120" spans="1:23" x14ac:dyDescent="0.3">
      <c r="A120" s="28" t="s">
        <v>13</v>
      </c>
      <c r="B120" s="28" t="s">
        <v>4</v>
      </c>
      <c r="C120" s="28" t="s">
        <v>31</v>
      </c>
      <c r="D120" s="36">
        <v>2.5680131217326716</v>
      </c>
      <c r="E120" s="36">
        <v>2.4087887403100625</v>
      </c>
      <c r="F120" s="36">
        <v>2.8937925375944173</v>
      </c>
      <c r="G120" s="36">
        <v>2.2894700420669727</v>
      </c>
      <c r="H120" s="36">
        <v>2.335019646325601</v>
      </c>
      <c r="I120" s="36">
        <v>2.3891748309752554</v>
      </c>
      <c r="J120" s="36">
        <v>2.3302990192036237</v>
      </c>
      <c r="K120" s="36">
        <v>2.072589909913682</v>
      </c>
      <c r="L120" s="36">
        <v>2.0864292398183903</v>
      </c>
      <c r="M120" s="36">
        <v>2.2725411823719663</v>
      </c>
      <c r="N120" s="36">
        <v>2.246492610428652</v>
      </c>
      <c r="O120" s="36">
        <v>2.0816610771149962</v>
      </c>
      <c r="P120" s="36">
        <v>2.0283129355924352</v>
      </c>
      <c r="Q120" s="36">
        <v>2.1012789784715631</v>
      </c>
      <c r="R120" s="36">
        <v>2.0224639432352269</v>
      </c>
      <c r="S120" s="36">
        <v>2.087256409411367</v>
      </c>
      <c r="T120" s="36">
        <v>1.9963327729929714</v>
      </c>
      <c r="U120" s="36">
        <v>2.0328092620657885</v>
      </c>
      <c r="V120" s="36">
        <v>2.1325017317733259</v>
      </c>
      <c r="W120" s="36">
        <v>2.2063639383395786</v>
      </c>
    </row>
    <row r="121" spans="1:23" x14ac:dyDescent="0.3">
      <c r="A121" s="28" t="s">
        <v>13</v>
      </c>
      <c r="B121" s="28" t="s">
        <v>4</v>
      </c>
      <c r="C121" s="28" t="s">
        <v>32</v>
      </c>
      <c r="D121" s="36">
        <v>2.4867250599881521</v>
      </c>
      <c r="E121" s="36">
        <v>2.4350426092007398</v>
      </c>
      <c r="F121" s="36">
        <v>2.477445321908287</v>
      </c>
      <c r="G121" s="36">
        <v>2.3188652852078957</v>
      </c>
      <c r="H121" s="36">
        <v>2.4580430658450032</v>
      </c>
      <c r="I121" s="36">
        <v>2.2248049119381417</v>
      </c>
      <c r="J121" s="36">
        <v>2.1644687238858378</v>
      </c>
      <c r="K121" s="36">
        <v>2.1305596247038312</v>
      </c>
      <c r="L121" s="36">
        <v>2.0477650363833595</v>
      </c>
      <c r="M121" s="36">
        <v>1.7971716647667628</v>
      </c>
      <c r="N121" s="36">
        <v>1.9811445717214649</v>
      </c>
      <c r="O121" s="36">
        <v>1.9140775195270361</v>
      </c>
      <c r="P121" s="36">
        <v>2.0113500864880538</v>
      </c>
      <c r="Q121" s="36">
        <v>2.0116579723361618</v>
      </c>
      <c r="R121" s="36">
        <v>2.0748864445883726</v>
      </c>
      <c r="S121" s="36">
        <v>1.9513706734567544</v>
      </c>
      <c r="T121" s="36">
        <v>2.111587487163487</v>
      </c>
      <c r="U121" s="36">
        <v>1.9601597185913209</v>
      </c>
      <c r="V121" s="36">
        <v>1.7135220895776311</v>
      </c>
      <c r="W121" s="36">
        <v>2.1121818683128204</v>
      </c>
    </row>
    <row r="122" spans="1:23" x14ac:dyDescent="0.3">
      <c r="A122" s="28" t="s">
        <v>13</v>
      </c>
      <c r="B122" s="28" t="s">
        <v>4</v>
      </c>
      <c r="C122" s="28" t="s">
        <v>33</v>
      </c>
      <c r="D122" s="36">
        <v>2.3832347380295413</v>
      </c>
      <c r="E122" s="36">
        <v>2.3587203187480288</v>
      </c>
      <c r="F122" s="36">
        <v>2.4347859962239946</v>
      </c>
      <c r="G122" s="36">
        <v>2.1745061810910435</v>
      </c>
      <c r="H122" s="36">
        <v>2.3286140089418779</v>
      </c>
      <c r="I122" s="36">
        <v>2.2877843534468441</v>
      </c>
      <c r="J122" s="36">
        <v>2.3224601714060835</v>
      </c>
      <c r="K122" s="36">
        <v>2.0962081444262752</v>
      </c>
      <c r="L122" s="36">
        <v>1.5874448982993505</v>
      </c>
      <c r="M122" s="36">
        <v>2.3480322719714231</v>
      </c>
      <c r="N122" s="36">
        <v>2.3289172714554298</v>
      </c>
      <c r="O122" s="36">
        <v>2.0387979611292248</v>
      </c>
      <c r="P122" s="36">
        <v>2.2136337879300485</v>
      </c>
      <c r="Q122" s="36">
        <v>1.8514335021138615</v>
      </c>
      <c r="R122" s="36">
        <v>1.9202789569375789</v>
      </c>
      <c r="S122" s="36">
        <v>1.9148908893548457</v>
      </c>
      <c r="T122" s="36">
        <v>1.7336918841429383</v>
      </c>
      <c r="U122" s="36">
        <v>1.8964533344743399</v>
      </c>
      <c r="V122" s="36">
        <v>1.7932555658169624</v>
      </c>
      <c r="W122" s="36">
        <v>2.079112382493292</v>
      </c>
    </row>
    <row r="123" spans="1:23" x14ac:dyDescent="0.3">
      <c r="A123" s="28" t="s">
        <v>13</v>
      </c>
      <c r="B123" s="28" t="s">
        <v>9</v>
      </c>
      <c r="C123" s="28" t="s">
        <v>23</v>
      </c>
      <c r="D123" s="36">
        <v>10.669566953253529</v>
      </c>
      <c r="E123" s="36">
        <v>14.598715656521417</v>
      </c>
      <c r="F123" s="36">
        <v>10.338427607211957</v>
      </c>
      <c r="G123" s="36">
        <v>8.2075402169470628</v>
      </c>
      <c r="H123" s="36">
        <v>13.13958620410831</v>
      </c>
      <c r="I123" s="36">
        <v>10.957030179977522</v>
      </c>
      <c r="J123" s="36">
        <v>9.4494611320454442</v>
      </c>
      <c r="K123" s="36">
        <v>9.7720463161869819</v>
      </c>
      <c r="L123" s="36">
        <v>9.7698323592863865</v>
      </c>
      <c r="M123" s="36">
        <v>9.5665095633207269</v>
      </c>
      <c r="N123" s="36">
        <v>9.824311340752077</v>
      </c>
      <c r="O123" s="36">
        <v>7.8881257984583852</v>
      </c>
      <c r="P123" s="36">
        <v>7.9579414329374121</v>
      </c>
      <c r="Q123" s="36">
        <v>10.503821841406067</v>
      </c>
      <c r="R123" s="36">
        <v>11.156064628476901</v>
      </c>
      <c r="S123" s="36">
        <v>10.320838122027292</v>
      </c>
      <c r="T123" s="36">
        <v>11.154742421311136</v>
      </c>
      <c r="U123" s="36">
        <v>9.3510709622781327</v>
      </c>
      <c r="V123" s="36">
        <v>11.065224142177422</v>
      </c>
      <c r="W123" s="36">
        <v>10.289106063757716</v>
      </c>
    </row>
    <row r="124" spans="1:23" x14ac:dyDescent="0.3">
      <c r="A124" s="28" t="s">
        <v>13</v>
      </c>
      <c r="B124" s="28" t="s">
        <v>9</v>
      </c>
      <c r="C124" s="28" t="s">
        <v>24</v>
      </c>
      <c r="D124" s="36">
        <v>2.9154631449015196</v>
      </c>
      <c r="E124" s="36">
        <v>2.9171115619287771</v>
      </c>
      <c r="F124" s="36">
        <v>3.3086793188822412</v>
      </c>
      <c r="G124" s="36">
        <v>3.5299273265449673</v>
      </c>
      <c r="H124" s="36">
        <v>3.2946772136272982</v>
      </c>
      <c r="I124" s="36">
        <v>3.1120707846894646</v>
      </c>
      <c r="J124" s="36">
        <v>2.8840823676959024</v>
      </c>
      <c r="K124" s="36">
        <v>2.961485240644282</v>
      </c>
      <c r="L124" s="36">
        <v>3.079686898498653</v>
      </c>
      <c r="M124" s="36">
        <v>3.5078302801826609</v>
      </c>
      <c r="N124" s="36">
        <v>3.6428926745196821</v>
      </c>
      <c r="O124" s="36">
        <v>2.7187961672503014</v>
      </c>
      <c r="P124" s="36">
        <v>4.1610345592833946</v>
      </c>
      <c r="Q124" s="36">
        <v>3.6913677153828206</v>
      </c>
      <c r="R124" s="36">
        <v>3.0596432197444381</v>
      </c>
      <c r="S124" s="36">
        <v>3.1976617314646889</v>
      </c>
      <c r="T124" s="36">
        <v>3.1232011770998214</v>
      </c>
      <c r="U124" s="36">
        <v>2.7181108603434638</v>
      </c>
      <c r="V124" s="36">
        <v>2.8587324380369741</v>
      </c>
      <c r="W124" s="36">
        <v>3.1960119540764187</v>
      </c>
    </row>
    <row r="125" spans="1:23" x14ac:dyDescent="0.3">
      <c r="A125" s="28" t="s">
        <v>13</v>
      </c>
      <c r="B125" s="28" t="s">
        <v>9</v>
      </c>
      <c r="C125" s="28" t="s">
        <v>25</v>
      </c>
      <c r="D125" s="36">
        <v>1.2907923427709953</v>
      </c>
      <c r="E125" s="36">
        <v>1.24720936903678</v>
      </c>
      <c r="F125" s="36">
        <v>0.99599641061864974</v>
      </c>
      <c r="G125" s="36">
        <v>1.1824884959049944</v>
      </c>
      <c r="H125" s="36">
        <v>1.112942358295824</v>
      </c>
      <c r="I125" s="36">
        <v>1.0435257866635448</v>
      </c>
      <c r="J125" s="36">
        <v>1.271732798699067</v>
      </c>
      <c r="K125" s="36">
        <v>1.0528947586564661</v>
      </c>
      <c r="L125" s="36">
        <v>0.773203977428495</v>
      </c>
      <c r="M125" s="36">
        <v>1.1301768001354864</v>
      </c>
      <c r="N125" s="36">
        <v>0.67400648495339499</v>
      </c>
      <c r="O125" s="36">
        <v>0.67251643882370149</v>
      </c>
      <c r="P125" s="36">
        <v>0.82485930677813823</v>
      </c>
      <c r="Q125" s="36">
        <v>1.0264611590462862</v>
      </c>
      <c r="R125" s="36">
        <v>0.79702935289526</v>
      </c>
      <c r="S125" s="36">
        <v>0.83657134818253165</v>
      </c>
      <c r="T125" s="36">
        <v>0.98168587498695392</v>
      </c>
      <c r="U125" s="36">
        <v>0.709145398502527</v>
      </c>
      <c r="V125" s="36">
        <v>1.0776268501505983</v>
      </c>
      <c r="W125" s="36">
        <v>0.98832258451035537</v>
      </c>
    </row>
    <row r="126" spans="1:23" x14ac:dyDescent="0.3">
      <c r="A126" s="28" t="s">
        <v>13</v>
      </c>
      <c r="B126" s="28" t="s">
        <v>9</v>
      </c>
      <c r="C126" s="28" t="s">
        <v>26</v>
      </c>
      <c r="D126" s="36">
        <v>16.054550443397492</v>
      </c>
      <c r="E126" s="36">
        <v>15.844186193045811</v>
      </c>
      <c r="F126" s="36">
        <v>15.318754482733455</v>
      </c>
      <c r="G126" s="36">
        <v>14.567385299414358</v>
      </c>
      <c r="H126" s="36">
        <v>14.724049012343512</v>
      </c>
      <c r="I126" s="36">
        <v>14.32984674901769</v>
      </c>
      <c r="J126" s="36">
        <v>14.698234618061356</v>
      </c>
      <c r="K126" s="36">
        <v>14.90634564471654</v>
      </c>
      <c r="L126" s="36">
        <v>15.649924418147551</v>
      </c>
      <c r="M126" s="36">
        <v>13.956783911083246</v>
      </c>
      <c r="N126" s="36">
        <v>13.241920979170949</v>
      </c>
      <c r="O126" s="36">
        <v>12.762428363983267</v>
      </c>
      <c r="P126" s="36">
        <v>12.974847501005774</v>
      </c>
      <c r="Q126" s="36">
        <v>12.29190309015752</v>
      </c>
      <c r="R126" s="36">
        <v>11.378449487585977</v>
      </c>
      <c r="S126" s="36">
        <v>11.483100880178924</v>
      </c>
      <c r="T126" s="36">
        <v>12.735554045701921</v>
      </c>
      <c r="U126" s="36">
        <v>14.711022685674846</v>
      </c>
      <c r="V126" s="36">
        <v>14.534161922899672</v>
      </c>
      <c r="W126" s="36">
        <v>14.005241817012857</v>
      </c>
    </row>
    <row r="127" spans="1:23" x14ac:dyDescent="0.3">
      <c r="A127" s="28" t="s">
        <v>13</v>
      </c>
      <c r="B127" s="28" t="s">
        <v>9</v>
      </c>
      <c r="C127" s="28" t="s">
        <v>27</v>
      </c>
      <c r="D127" s="36">
        <v>15.780954786000347</v>
      </c>
      <c r="E127" s="36">
        <v>16.119662269395867</v>
      </c>
      <c r="F127" s="36">
        <v>16.031866528503524</v>
      </c>
      <c r="G127" s="36">
        <v>16.29093688142795</v>
      </c>
      <c r="H127" s="36">
        <v>16.992403063451022</v>
      </c>
      <c r="I127" s="36">
        <v>17.109713392235985</v>
      </c>
      <c r="J127" s="36">
        <v>17.310400999994535</v>
      </c>
      <c r="K127" s="36">
        <v>16.617494378327272</v>
      </c>
      <c r="L127" s="36">
        <v>16.755638500013387</v>
      </c>
      <c r="M127" s="36">
        <v>16.137446276203043</v>
      </c>
      <c r="N127" s="36">
        <v>15.613501771195642</v>
      </c>
      <c r="O127" s="36">
        <v>15.23848494416449</v>
      </c>
      <c r="P127" s="36">
        <v>15.5411140523069</v>
      </c>
      <c r="Q127" s="36">
        <v>16.343047010242746</v>
      </c>
      <c r="R127" s="36">
        <v>14.427342741531122</v>
      </c>
      <c r="S127" s="36">
        <v>14.458755712453472</v>
      </c>
      <c r="T127" s="36">
        <v>16.87818273695386</v>
      </c>
      <c r="U127" s="36">
        <v>18.101826312470894</v>
      </c>
      <c r="V127" s="36">
        <v>19.174197753908373</v>
      </c>
      <c r="W127" s="36">
        <v>16.368507419489553</v>
      </c>
    </row>
    <row r="128" spans="1:23" x14ac:dyDescent="0.3">
      <c r="A128" s="28" t="s">
        <v>13</v>
      </c>
      <c r="B128" s="28" t="s">
        <v>9</v>
      </c>
      <c r="C128" s="28" t="s">
        <v>28</v>
      </c>
      <c r="D128" s="36">
        <v>11.309799218794058</v>
      </c>
      <c r="E128" s="36">
        <v>10.946429868151023</v>
      </c>
      <c r="F128" s="36">
        <v>11.790234527154521</v>
      </c>
      <c r="G128" s="36">
        <v>11.548146784898906</v>
      </c>
      <c r="H128" s="36">
        <v>10.970719344242241</v>
      </c>
      <c r="I128" s="36">
        <v>10.452082942610845</v>
      </c>
      <c r="J128" s="36">
        <v>11.447699736153815</v>
      </c>
      <c r="K128" s="36">
        <v>10.054272795571119</v>
      </c>
      <c r="L128" s="36">
        <v>11.152856397052636</v>
      </c>
      <c r="M128" s="36">
        <v>10.52724288902983</v>
      </c>
      <c r="N128" s="36">
        <v>10.539168661180758</v>
      </c>
      <c r="O128" s="36">
        <v>9.5291100007920075</v>
      </c>
      <c r="P128" s="36">
        <v>9.872355183296122</v>
      </c>
      <c r="Q128" s="36">
        <v>10.566989753144092</v>
      </c>
      <c r="R128" s="36">
        <v>10.146668334983476</v>
      </c>
      <c r="S128" s="36">
        <v>10.149849704148611</v>
      </c>
      <c r="T128" s="36">
        <v>12.359497069286929</v>
      </c>
      <c r="U128" s="36">
        <v>14.21998486089559</v>
      </c>
      <c r="V128" s="36">
        <v>13.886776731950869</v>
      </c>
      <c r="W128" s="36">
        <v>11.117930257266968</v>
      </c>
    </row>
    <row r="129" spans="1:23" x14ac:dyDescent="0.3">
      <c r="A129" s="28" t="s">
        <v>13</v>
      </c>
      <c r="B129" s="28" t="s">
        <v>9</v>
      </c>
      <c r="C129" s="28" t="s">
        <v>29</v>
      </c>
      <c r="D129" s="36">
        <v>6.2921162982164507</v>
      </c>
      <c r="E129" s="36">
        <v>7.1347713166916664</v>
      </c>
      <c r="F129" s="36">
        <v>7.5128607430890071</v>
      </c>
      <c r="G129" s="36">
        <v>7.3363613805305921</v>
      </c>
      <c r="H129" s="36">
        <v>7.7166233560281627</v>
      </c>
      <c r="I129" s="36">
        <v>7.0004211543694481</v>
      </c>
      <c r="J129" s="36">
        <v>7.3443767112040064</v>
      </c>
      <c r="K129" s="36">
        <v>7.2744808371870198</v>
      </c>
      <c r="L129" s="36">
        <v>7.02887226430434</v>
      </c>
      <c r="M129" s="36">
        <v>7.1380356436258126</v>
      </c>
      <c r="N129" s="36">
        <v>7.0908008006721701</v>
      </c>
      <c r="O129" s="36">
        <v>6.7696710063820804</v>
      </c>
      <c r="P129" s="36">
        <v>7.1933832232319777</v>
      </c>
      <c r="Q129" s="36">
        <v>7.4454535916980937</v>
      </c>
      <c r="R129" s="36">
        <v>6.983989573643048</v>
      </c>
      <c r="S129" s="36">
        <v>6.9806251660409488</v>
      </c>
      <c r="T129" s="36">
        <v>7.5418774235516652</v>
      </c>
      <c r="U129" s="36">
        <v>8.2030749070534501</v>
      </c>
      <c r="V129" s="36">
        <v>9.0296123761662592</v>
      </c>
      <c r="W129" s="36">
        <v>7.3084619680964904</v>
      </c>
    </row>
    <row r="130" spans="1:23" x14ac:dyDescent="0.3">
      <c r="A130" s="28" t="s">
        <v>13</v>
      </c>
      <c r="B130" s="28" t="s">
        <v>9</v>
      </c>
      <c r="C130" s="28" t="s">
        <v>30</v>
      </c>
      <c r="D130" s="36">
        <v>4.2070807844624971</v>
      </c>
      <c r="E130" s="36">
        <v>4.1460105073806179</v>
      </c>
      <c r="F130" s="36">
        <v>4.8654869153659135</v>
      </c>
      <c r="G130" s="36">
        <v>4.1656663095242363</v>
      </c>
      <c r="H130" s="36">
        <v>3.9917937351710258</v>
      </c>
      <c r="I130" s="36">
        <v>4.0555489580670798</v>
      </c>
      <c r="J130" s="36">
        <v>4.712463523527024</v>
      </c>
      <c r="K130" s="36">
        <v>4.6129240897601065</v>
      </c>
      <c r="L130" s="36">
        <v>4.2119816712689966</v>
      </c>
      <c r="M130" s="36">
        <v>4.0724310423175334</v>
      </c>
      <c r="N130" s="36">
        <v>4.0552468164966724</v>
      </c>
      <c r="O130" s="36">
        <v>4.1011713401033045</v>
      </c>
      <c r="P130" s="36">
        <v>4.3537918465723751</v>
      </c>
      <c r="Q130" s="36">
        <v>4.5288579848515633</v>
      </c>
      <c r="R130" s="36">
        <v>4.6386250577517227</v>
      </c>
      <c r="S130" s="36">
        <v>4.4908405217388401</v>
      </c>
      <c r="T130" s="36">
        <v>4.7325912211094749</v>
      </c>
      <c r="U130" s="36">
        <v>4.544721791397599</v>
      </c>
      <c r="V130" s="36">
        <v>5.7405516670151995</v>
      </c>
      <c r="W130" s="36">
        <v>4.4527332613075119</v>
      </c>
    </row>
    <row r="131" spans="1:23" x14ac:dyDescent="0.3">
      <c r="A131" s="28" t="s">
        <v>13</v>
      </c>
      <c r="B131" s="28" t="s">
        <v>9</v>
      </c>
      <c r="C131" s="28" t="s">
        <v>31</v>
      </c>
      <c r="D131" s="36">
        <v>3.6032805934156449</v>
      </c>
      <c r="E131" s="36">
        <v>3.1902320461492404</v>
      </c>
      <c r="F131" s="36">
        <v>3.6750074396492072</v>
      </c>
      <c r="G131" s="36">
        <v>3.7373565228830867</v>
      </c>
      <c r="H131" s="36">
        <v>3.1240674286812595</v>
      </c>
      <c r="I131" s="36">
        <v>3.5755286094000938</v>
      </c>
      <c r="J131" s="36">
        <v>3.0710311967048129</v>
      </c>
      <c r="K131" s="36">
        <v>3.3195998121395172</v>
      </c>
      <c r="L131" s="36">
        <v>2.9439005776838747</v>
      </c>
      <c r="M131" s="36">
        <v>3.6021965149436159</v>
      </c>
      <c r="N131" s="36">
        <v>3.3217892228299073</v>
      </c>
      <c r="O131" s="36">
        <v>3.037806693001369</v>
      </c>
      <c r="P131" s="36">
        <v>2.8438616538865249</v>
      </c>
      <c r="Q131" s="36">
        <v>3.4017193966039998</v>
      </c>
      <c r="R131" s="36">
        <v>2.8377155769600386</v>
      </c>
      <c r="S131" s="36">
        <v>2.7955929441082414</v>
      </c>
      <c r="T131" s="36">
        <v>2.9858915501738665</v>
      </c>
      <c r="U131" s="36">
        <v>3.0408262646883943</v>
      </c>
      <c r="V131" s="36">
        <v>3.2045283831487952</v>
      </c>
      <c r="W131" s="36">
        <v>3.2084477734200303</v>
      </c>
    </row>
    <row r="132" spans="1:23" x14ac:dyDescent="0.3">
      <c r="A132" s="28" t="s">
        <v>13</v>
      </c>
      <c r="B132" s="28" t="s">
        <v>9</v>
      </c>
      <c r="C132" s="28" t="s">
        <v>32</v>
      </c>
      <c r="D132" s="36">
        <v>3.2950256096712667</v>
      </c>
      <c r="E132" s="36">
        <v>3.0944620960247993</v>
      </c>
      <c r="F132" s="36">
        <v>2.9815536695471789</v>
      </c>
      <c r="G132" s="36">
        <v>2.9642657760694822</v>
      </c>
      <c r="H132" s="36">
        <v>3.4406995433700178</v>
      </c>
      <c r="I132" s="36">
        <v>3.7040078257206304</v>
      </c>
      <c r="J132" s="36">
        <v>2.8081273445634651</v>
      </c>
      <c r="K132" s="36">
        <v>3.090661186491392</v>
      </c>
      <c r="L132" s="36">
        <v>3.4994840504284626</v>
      </c>
      <c r="M132" s="36">
        <v>2.6485333409946277</v>
      </c>
      <c r="N132" s="36">
        <v>2.709308778566839</v>
      </c>
      <c r="O132" s="36">
        <v>3.3736901647935191</v>
      </c>
      <c r="P132" s="36">
        <v>3.1200914275933758</v>
      </c>
      <c r="Q132" s="36">
        <v>2.6631820409206797</v>
      </c>
      <c r="R132" s="36">
        <v>2.3235626791992914</v>
      </c>
      <c r="S132" s="36">
        <v>2.7244704148460284</v>
      </c>
      <c r="T132" s="36">
        <v>2.7291994490428615</v>
      </c>
      <c r="U132" s="36">
        <v>2.8118192092576839</v>
      </c>
      <c r="V132" s="36">
        <v>2.4983320561805256</v>
      </c>
      <c r="W132" s="36">
        <v>2.9675558332003482</v>
      </c>
    </row>
    <row r="133" spans="1:23" x14ac:dyDescent="0.3">
      <c r="A133" s="28" t="s">
        <v>13</v>
      </c>
      <c r="B133" s="28" t="s">
        <v>9</v>
      </c>
      <c r="C133" s="28" t="s">
        <v>33</v>
      </c>
      <c r="D133" s="36">
        <v>3.8243893175575079</v>
      </c>
      <c r="E133" s="36">
        <v>2.9867181940483798</v>
      </c>
      <c r="F133" s="36">
        <v>2.7402372523510583</v>
      </c>
      <c r="G133" s="36">
        <v>3.0183172487644585</v>
      </c>
      <c r="H133" s="36">
        <v>2.7519401177830374</v>
      </c>
      <c r="I133" s="36">
        <v>2.876411075751593</v>
      </c>
      <c r="J133" s="36">
        <v>2.6947848214320085</v>
      </c>
      <c r="K133" s="36">
        <v>2.5250580447718041</v>
      </c>
      <c r="L133" s="36">
        <v>1.4831532332122503</v>
      </c>
      <c r="M133" s="36">
        <v>2.7969578826785613</v>
      </c>
      <c r="N133" s="36">
        <v>2.5033706097137931</v>
      </c>
      <c r="O133" s="36">
        <v>1.9854153722537033</v>
      </c>
      <c r="P133" s="36">
        <v>2.9581860403200757</v>
      </c>
      <c r="Q133" s="36">
        <v>2.2349290354158029</v>
      </c>
      <c r="R133" s="36">
        <v>2.6329358331596326</v>
      </c>
      <c r="S133" s="36">
        <v>1.8417982017549086</v>
      </c>
      <c r="T133" s="36">
        <v>2.0299145299145298</v>
      </c>
      <c r="U133" s="36">
        <v>2.4371274109018004</v>
      </c>
      <c r="V133" s="36">
        <v>2.9880334412459892</v>
      </c>
      <c r="W133" s="36">
        <v>2.578231931346012</v>
      </c>
    </row>
    <row r="134" spans="1:23" x14ac:dyDescent="0.3">
      <c r="A134" s="28" t="s">
        <v>13</v>
      </c>
      <c r="B134" s="28" t="s">
        <v>8</v>
      </c>
      <c r="C134" s="28" t="s">
        <v>23</v>
      </c>
      <c r="D134" s="36">
        <v>4.9625680580762248</v>
      </c>
      <c r="E134" s="36">
        <v>3.866425542310119</v>
      </c>
      <c r="F134" s="36">
        <v>4.3507289981107791</v>
      </c>
      <c r="G134" s="36">
        <v>2.8796232775194586</v>
      </c>
      <c r="H134" s="36">
        <v>5.0267422688703904</v>
      </c>
      <c r="I134" s="36">
        <v>5.3578006228443229</v>
      </c>
      <c r="J134" s="36">
        <v>4.6029448618349385</v>
      </c>
      <c r="K134" s="36">
        <v>4.6161342440225335</v>
      </c>
      <c r="L134" s="36">
        <v>5.0640176227813267</v>
      </c>
      <c r="M134" s="36">
        <v>3.7642678584566842</v>
      </c>
      <c r="N134" s="36">
        <v>5.6074340556993434</v>
      </c>
      <c r="O134" s="36">
        <v>4.9413741255532582</v>
      </c>
      <c r="P134" s="36">
        <v>4.3906328482562165</v>
      </c>
      <c r="Q134" s="36">
        <v>3.3770453341675224</v>
      </c>
      <c r="R134" s="36">
        <v>4.4103533927966581</v>
      </c>
      <c r="S134" s="36">
        <v>2.6397018192824939</v>
      </c>
      <c r="T134" s="36">
        <v>2.9777544228411283</v>
      </c>
      <c r="U134" s="36">
        <v>3.5118216696956126</v>
      </c>
      <c r="V134" s="36">
        <v>2.9999347073034293</v>
      </c>
      <c r="W134" s="36">
        <v>4.1821934775640353</v>
      </c>
    </row>
    <row r="135" spans="1:23" x14ac:dyDescent="0.3">
      <c r="A135" s="28" t="s">
        <v>13</v>
      </c>
      <c r="B135" s="28" t="s">
        <v>8</v>
      </c>
      <c r="C135" s="28" t="s">
        <v>24</v>
      </c>
      <c r="D135" s="36">
        <v>1.4541647277803631</v>
      </c>
      <c r="E135" s="36">
        <v>1.0642595669485251</v>
      </c>
      <c r="F135" s="36">
        <v>1.1499637974360066</v>
      </c>
      <c r="G135" s="36">
        <v>1.266305797654464</v>
      </c>
      <c r="H135" s="36">
        <v>1.5477027072248435</v>
      </c>
      <c r="I135" s="36">
        <v>1.0349481283998045</v>
      </c>
      <c r="J135" s="36">
        <v>1.235709025124436</v>
      </c>
      <c r="K135" s="36">
        <v>1.0766589450895656</v>
      </c>
      <c r="L135" s="36">
        <v>1.1615365469177799</v>
      </c>
      <c r="M135" s="36">
        <v>1.074520918649261</v>
      </c>
      <c r="N135" s="36">
        <v>1.4892328465196629</v>
      </c>
      <c r="O135" s="36">
        <v>1.1180374219547766</v>
      </c>
      <c r="P135" s="36">
        <v>1.0882258152276276</v>
      </c>
      <c r="Q135" s="36">
        <v>0.63372293210926234</v>
      </c>
      <c r="R135" s="36">
        <v>1.1475698296241326</v>
      </c>
      <c r="S135" s="36">
        <v>1.1906179307060363</v>
      </c>
      <c r="T135" s="36">
        <v>1.1066773077946261</v>
      </c>
      <c r="U135" s="36">
        <v>0.97951410138311645</v>
      </c>
      <c r="V135" s="36">
        <v>0.63569881098894387</v>
      </c>
      <c r="W135" s="36">
        <v>1.1296968722628755</v>
      </c>
    </row>
    <row r="136" spans="1:23" x14ac:dyDescent="0.3">
      <c r="A136" s="28" t="s">
        <v>13</v>
      </c>
      <c r="B136" s="28" t="s">
        <v>8</v>
      </c>
      <c r="C136" s="28" t="s">
        <v>25</v>
      </c>
      <c r="D136" s="36">
        <v>0.51063714832543139</v>
      </c>
      <c r="E136" s="36">
        <v>0.48770353087602281</v>
      </c>
      <c r="F136" s="36">
        <v>0.36837898830316629</v>
      </c>
      <c r="G136" s="36">
        <v>0.58803074542591549</v>
      </c>
      <c r="H136" s="36">
        <v>0.47471313876213167</v>
      </c>
      <c r="I136" s="36">
        <v>0.36380955423997097</v>
      </c>
      <c r="J136" s="36">
        <v>0.47619856400735699</v>
      </c>
      <c r="K136" s="36">
        <v>0.60240906555891038</v>
      </c>
      <c r="L136" s="36">
        <v>0.61748586986501131</v>
      </c>
      <c r="M136" s="36">
        <v>0.37764552491626496</v>
      </c>
      <c r="N136" s="36">
        <v>0.62333200251950793</v>
      </c>
      <c r="O136" s="36">
        <v>0.30974563533553429</v>
      </c>
      <c r="P136" s="36">
        <v>0.38717610782699735</v>
      </c>
      <c r="Q136" s="36">
        <v>0.71280023417037264</v>
      </c>
      <c r="R136" s="36">
        <v>0.16975366274391671</v>
      </c>
      <c r="S136" s="36">
        <v>0.23196660670587624</v>
      </c>
      <c r="T136" s="36">
        <v>0.37262104749986802</v>
      </c>
      <c r="U136" s="36">
        <v>0.28042035010480709</v>
      </c>
      <c r="V136" s="36">
        <v>0.29678299727084606</v>
      </c>
      <c r="W136" s="36">
        <v>0.43340931117338322</v>
      </c>
    </row>
    <row r="137" spans="1:23" x14ac:dyDescent="0.3">
      <c r="A137" s="28" t="s">
        <v>13</v>
      </c>
      <c r="B137" s="28" t="s">
        <v>8</v>
      </c>
      <c r="C137" s="28" t="s">
        <v>26</v>
      </c>
      <c r="D137" s="36">
        <v>7.2622295044578689</v>
      </c>
      <c r="E137" s="36">
        <v>6.6443837363571436</v>
      </c>
      <c r="F137" s="36">
        <v>7.8159973497873709</v>
      </c>
      <c r="G137" s="36">
        <v>7.8801046731256204</v>
      </c>
      <c r="H137" s="36">
        <v>8.811042005137768</v>
      </c>
      <c r="I137" s="36">
        <v>8.1054985988556609</v>
      </c>
      <c r="J137" s="36">
        <v>8.5761840242983727</v>
      </c>
      <c r="K137" s="36">
        <v>8.5860508613612083</v>
      </c>
      <c r="L137" s="36">
        <v>8.1041041692733735</v>
      </c>
      <c r="M137" s="36">
        <v>8.0541128998699261</v>
      </c>
      <c r="N137" s="36">
        <v>6.3375414497666664</v>
      </c>
      <c r="O137" s="36">
        <v>6.4588281996413865</v>
      </c>
      <c r="P137" s="36">
        <v>6.3155722490802644</v>
      </c>
      <c r="Q137" s="36">
        <v>6.2020491958171053</v>
      </c>
      <c r="R137" s="36">
        <v>5.819394687291239</v>
      </c>
      <c r="S137" s="36">
        <v>4.9643332356751797</v>
      </c>
      <c r="T137" s="36">
        <v>6.3633620807880549</v>
      </c>
      <c r="U137" s="36">
        <v>6.0178457334649114</v>
      </c>
      <c r="V137" s="36">
        <v>5.8990385822225573</v>
      </c>
      <c r="W137" s="36">
        <v>7.0149148843366147</v>
      </c>
    </row>
    <row r="138" spans="1:23" x14ac:dyDescent="0.3">
      <c r="A138" s="28" t="s">
        <v>13</v>
      </c>
      <c r="B138" s="28" t="s">
        <v>8</v>
      </c>
      <c r="C138" s="28" t="s">
        <v>27</v>
      </c>
      <c r="D138" s="36">
        <v>5.1130226442789999</v>
      </c>
      <c r="E138" s="36">
        <v>4.9052796945301615</v>
      </c>
      <c r="F138" s="36">
        <v>10.372312451060216</v>
      </c>
      <c r="G138" s="36">
        <v>5.7169881202952588</v>
      </c>
      <c r="H138" s="36">
        <v>5.3896404167481586</v>
      </c>
      <c r="I138" s="36">
        <v>6.0198816625040301</v>
      </c>
      <c r="J138" s="36">
        <v>6.553337392902888</v>
      </c>
      <c r="K138" s="36">
        <v>7.1658220585108943</v>
      </c>
      <c r="L138" s="36">
        <v>6.3476545925450703</v>
      </c>
      <c r="M138" s="36">
        <v>5.8568525006919456</v>
      </c>
      <c r="N138" s="36">
        <v>5.1165357026084592</v>
      </c>
      <c r="O138" s="36">
        <v>5.3148387845863132</v>
      </c>
      <c r="P138" s="36">
        <v>5.5000296648830318</v>
      </c>
      <c r="Q138" s="36">
        <v>4.7002707007755449</v>
      </c>
      <c r="R138" s="36">
        <v>4.4240711365626337</v>
      </c>
      <c r="S138" s="36">
        <v>4.5109110161989436</v>
      </c>
      <c r="T138" s="36">
        <v>4.8697931448834986</v>
      </c>
      <c r="U138" s="36">
        <v>5.4319124858543946</v>
      </c>
      <c r="V138" s="36">
        <v>5.0883398097168602</v>
      </c>
      <c r="W138" s="36">
        <v>5.6834294201456332</v>
      </c>
    </row>
    <row r="139" spans="1:23" x14ac:dyDescent="0.3">
      <c r="A139" s="28" t="s">
        <v>13</v>
      </c>
      <c r="B139" s="28" t="s">
        <v>8</v>
      </c>
      <c r="C139" s="28" t="s">
        <v>28</v>
      </c>
      <c r="D139" s="36">
        <v>3.4942153130058484</v>
      </c>
      <c r="E139" s="36">
        <v>2.6636593325004241</v>
      </c>
      <c r="F139" s="36">
        <v>10.792180751551992</v>
      </c>
      <c r="G139" s="36">
        <v>3.3698367782113841</v>
      </c>
      <c r="H139" s="36">
        <v>3.627825908427762</v>
      </c>
      <c r="I139" s="36">
        <v>3.0666753308125352</v>
      </c>
      <c r="J139" s="36">
        <v>3.5725477821473945</v>
      </c>
      <c r="K139" s="36">
        <v>3.4347995000793015</v>
      </c>
      <c r="L139" s="36">
        <v>3.5908046563447438</v>
      </c>
      <c r="M139" s="36">
        <v>3.4481909312578507</v>
      </c>
      <c r="N139" s="36">
        <v>2.9815252938701704</v>
      </c>
      <c r="O139" s="36">
        <v>2.7707694557338391</v>
      </c>
      <c r="P139" s="36">
        <v>2.9914988641102842</v>
      </c>
      <c r="Q139" s="36">
        <v>3.1233697151884607</v>
      </c>
      <c r="R139" s="36">
        <v>2.5692692819946794</v>
      </c>
      <c r="S139" s="36">
        <v>2.6598870751629109</v>
      </c>
      <c r="T139" s="36">
        <v>3.0216080700453403</v>
      </c>
      <c r="U139" s="36">
        <v>3.8825794058694103</v>
      </c>
      <c r="V139" s="36">
        <v>3.2487491574020453</v>
      </c>
      <c r="W139" s="36">
        <v>3.6230549568213886</v>
      </c>
    </row>
    <row r="140" spans="1:23" x14ac:dyDescent="0.3">
      <c r="A140" s="28" t="s">
        <v>13</v>
      </c>
      <c r="B140" s="28" t="s">
        <v>8</v>
      </c>
      <c r="C140" s="28" t="s">
        <v>29</v>
      </c>
      <c r="D140" s="36">
        <v>2.1446530427005608</v>
      </c>
      <c r="E140" s="36">
        <v>2.2970043374819133</v>
      </c>
      <c r="F140" s="36">
        <v>7.6693108443735118</v>
      </c>
      <c r="G140" s="36">
        <v>2.4161020409903555</v>
      </c>
      <c r="H140" s="36">
        <v>2.2697900212619104</v>
      </c>
      <c r="I140" s="36">
        <v>2.2644770280882711</v>
      </c>
      <c r="J140" s="36">
        <v>2.6541426522051283</v>
      </c>
      <c r="K140" s="36">
        <v>2.6090879868075287</v>
      </c>
      <c r="L140" s="36">
        <v>2.2456605787137933</v>
      </c>
      <c r="M140" s="36">
        <v>2.6605713715591848</v>
      </c>
      <c r="N140" s="36">
        <v>2.3664579876865304</v>
      </c>
      <c r="O140" s="36">
        <v>2.2102550984789939</v>
      </c>
      <c r="P140" s="36">
        <v>2.0411397079558791</v>
      </c>
      <c r="Q140" s="36">
        <v>2.0570076132137327</v>
      </c>
      <c r="R140" s="36">
        <v>2.4194368091764504</v>
      </c>
      <c r="S140" s="36">
        <v>1.9478883064612673</v>
      </c>
      <c r="T140" s="36">
        <v>1.8842442343820891</v>
      </c>
      <c r="U140" s="36">
        <v>2.2712545644007389</v>
      </c>
      <c r="V140" s="36">
        <v>2.2911233874838963</v>
      </c>
      <c r="W140" s="36">
        <v>2.5329939915394966</v>
      </c>
    </row>
    <row r="141" spans="1:23" x14ac:dyDescent="0.3">
      <c r="A141" s="28" t="s">
        <v>13</v>
      </c>
      <c r="B141" s="28" t="s">
        <v>8</v>
      </c>
      <c r="C141" s="28" t="s">
        <v>30</v>
      </c>
      <c r="D141" s="36">
        <v>1.941712683325209</v>
      </c>
      <c r="E141" s="36">
        <v>1.830701769950636</v>
      </c>
      <c r="F141" s="36">
        <v>5.1735984802554462</v>
      </c>
      <c r="G141" s="36">
        <v>1.7810694393820541</v>
      </c>
      <c r="H141" s="36">
        <v>1.713758121606848</v>
      </c>
      <c r="I141" s="36">
        <v>1.4311900845333561</v>
      </c>
      <c r="J141" s="36">
        <v>1.3710769787905273</v>
      </c>
      <c r="K141" s="36">
        <v>2.0277513450053766</v>
      </c>
      <c r="L141" s="36">
        <v>1.4504233221623879</v>
      </c>
      <c r="M141" s="36">
        <v>1.6980317859839771</v>
      </c>
      <c r="N141" s="36">
        <v>1.5929920344775952</v>
      </c>
      <c r="O141" s="36">
        <v>1.5955816892495869</v>
      </c>
      <c r="P141" s="36">
        <v>1.5895864120771248</v>
      </c>
      <c r="Q141" s="36">
        <v>1.1018471195597359</v>
      </c>
      <c r="R141" s="36">
        <v>1.5887187727809444</v>
      </c>
      <c r="S141" s="36">
        <v>1.3861532956600509</v>
      </c>
      <c r="T141" s="36">
        <v>1.6490622725177491</v>
      </c>
      <c r="U141" s="36">
        <v>1.8813436556388574</v>
      </c>
      <c r="V141" s="36">
        <v>1.9518894062488605</v>
      </c>
      <c r="W141" s="36">
        <v>1.7698513359924328</v>
      </c>
    </row>
    <row r="142" spans="1:23" x14ac:dyDescent="0.3">
      <c r="A142" s="28" t="s">
        <v>13</v>
      </c>
      <c r="B142" s="28" t="s">
        <v>8</v>
      </c>
      <c r="C142" s="28" t="s">
        <v>31</v>
      </c>
      <c r="D142" s="36">
        <v>1.7409892130856146</v>
      </c>
      <c r="E142" s="36">
        <v>1.4406108189872506</v>
      </c>
      <c r="F142" s="36">
        <v>1.8951262406759788</v>
      </c>
      <c r="G142" s="36">
        <v>1.8856215490506731</v>
      </c>
      <c r="H142" s="36">
        <v>1.5732937525747157</v>
      </c>
      <c r="I142" s="36">
        <v>1.6344028729533699</v>
      </c>
      <c r="J142" s="36">
        <v>1.3283992024774243</v>
      </c>
      <c r="K142" s="36">
        <v>1.023796576345495</v>
      </c>
      <c r="L142" s="36">
        <v>1.1039716713255541</v>
      </c>
      <c r="M142" s="36">
        <v>1.3000064639210289</v>
      </c>
      <c r="N142" s="36">
        <v>1.2769435080192053</v>
      </c>
      <c r="O142" s="36">
        <v>1.0699474822965487</v>
      </c>
      <c r="P142" s="36">
        <v>1.5939857006730762</v>
      </c>
      <c r="Q142" s="36">
        <v>0.94534376835296297</v>
      </c>
      <c r="R142" s="36">
        <v>1.1696792405328391</v>
      </c>
      <c r="S142" s="36">
        <v>1.4299760584934356</v>
      </c>
      <c r="T142" s="36">
        <v>1.1621582086392315</v>
      </c>
      <c r="U142" s="36">
        <v>1.1160703454286245</v>
      </c>
      <c r="V142" s="36">
        <v>1.1408683731263565</v>
      </c>
      <c r="W142" s="36">
        <v>1.3266438153587328</v>
      </c>
    </row>
    <row r="143" spans="1:23" x14ac:dyDescent="0.3">
      <c r="A143" s="28" t="s">
        <v>13</v>
      </c>
      <c r="B143" s="28" t="s">
        <v>8</v>
      </c>
      <c r="C143" s="28" t="s">
        <v>32</v>
      </c>
      <c r="D143" s="36">
        <v>0.98321391654086998</v>
      </c>
      <c r="E143" s="36">
        <v>1.2878805928629522</v>
      </c>
      <c r="F143" s="36">
        <v>1.747287336410223</v>
      </c>
      <c r="G143" s="36">
        <v>1.5868850057677166</v>
      </c>
      <c r="H143" s="36">
        <v>1.5597900522589661</v>
      </c>
      <c r="I143" s="36">
        <v>1.4199301394371397</v>
      </c>
      <c r="J143" s="36">
        <v>0.93368502135804488</v>
      </c>
      <c r="K143" s="36">
        <v>1.0424925765841109</v>
      </c>
      <c r="L143" s="36">
        <v>1.2668476339317076</v>
      </c>
      <c r="M143" s="36">
        <v>0.74665870230717535</v>
      </c>
      <c r="N143" s="36">
        <v>0.97444377889297451</v>
      </c>
      <c r="O143" s="36">
        <v>1.3110096883615971</v>
      </c>
      <c r="P143" s="36">
        <v>1.1241809639064839</v>
      </c>
      <c r="Q143" s="36">
        <v>1.2780063989224739</v>
      </c>
      <c r="R143" s="36">
        <v>1.0907087971118032</v>
      </c>
      <c r="S143" s="36">
        <v>1.3858772709731204</v>
      </c>
      <c r="T143" s="36">
        <v>1.4085388756729684</v>
      </c>
      <c r="U143" s="36">
        <v>1.1676478292919181</v>
      </c>
      <c r="V143" s="36">
        <v>1.216587045099855</v>
      </c>
      <c r="W143" s="36">
        <v>1.2363625014854356</v>
      </c>
    </row>
    <row r="144" spans="1:23" x14ac:dyDescent="0.3">
      <c r="A144" s="28" t="s">
        <v>13</v>
      </c>
      <c r="B144" s="28" t="s">
        <v>8</v>
      </c>
      <c r="C144" s="28" t="s">
        <v>33</v>
      </c>
      <c r="D144" s="36" t="s">
        <v>2794</v>
      </c>
      <c r="E144" s="36" t="s">
        <v>2794</v>
      </c>
      <c r="F144" s="36">
        <v>1.8014382683134216</v>
      </c>
      <c r="G144" s="36" t="s">
        <v>2794</v>
      </c>
      <c r="H144" s="36">
        <v>1.8523508015627106</v>
      </c>
      <c r="I144" s="36">
        <v>1.7975148540091119</v>
      </c>
      <c r="J144" s="36" t="s">
        <v>2794</v>
      </c>
      <c r="K144" s="36" t="s">
        <v>2794</v>
      </c>
      <c r="L144" s="36" t="s">
        <v>2794</v>
      </c>
      <c r="M144" s="36">
        <v>1.6366902304596236</v>
      </c>
      <c r="N144" s="36">
        <v>1.7045357696831269</v>
      </c>
      <c r="O144" s="36">
        <v>1.5369698894790569</v>
      </c>
      <c r="P144" s="36">
        <v>1.9399136010979912</v>
      </c>
      <c r="Q144" s="36">
        <v>1.2869094401826944</v>
      </c>
      <c r="R144" s="36" t="s">
        <v>2794</v>
      </c>
      <c r="S144" s="36">
        <v>1.6513349391648209</v>
      </c>
      <c r="T144" s="36">
        <v>1.5005519887672965</v>
      </c>
      <c r="U144" s="36">
        <v>1.2579565753390194</v>
      </c>
      <c r="V144" s="36">
        <v>1.1399837915031825</v>
      </c>
      <c r="W144" s="36">
        <v>1.4207288624638079</v>
      </c>
    </row>
    <row r="145" spans="1:23" x14ac:dyDescent="0.3">
      <c r="A145" s="28" t="s">
        <v>15</v>
      </c>
      <c r="B145" s="28" t="s">
        <v>4</v>
      </c>
      <c r="C145" s="28" t="s">
        <v>23</v>
      </c>
      <c r="D145" s="36">
        <v>1.7914716465363212</v>
      </c>
      <c r="E145" s="36">
        <v>2.4174595233190246</v>
      </c>
      <c r="F145" s="36">
        <v>1.6447950460766905</v>
      </c>
      <c r="G145" s="36">
        <v>1.8727250503041788</v>
      </c>
      <c r="H145" s="36">
        <v>1.8863791103886418</v>
      </c>
      <c r="I145" s="36">
        <v>1.8434290969838014</v>
      </c>
      <c r="J145" s="36">
        <v>1.8729430403059837</v>
      </c>
      <c r="K145" s="36">
        <v>1.8803791834107011</v>
      </c>
      <c r="L145" s="36">
        <v>1.7357775331081482</v>
      </c>
      <c r="M145" s="36">
        <v>1.6937935773767252</v>
      </c>
      <c r="N145" s="36">
        <v>1.8483424988641435</v>
      </c>
      <c r="O145" s="36">
        <v>1.5719471328825225</v>
      </c>
      <c r="P145" s="36">
        <v>1.7515163753019174</v>
      </c>
      <c r="Q145" s="36">
        <v>1.597736995752302</v>
      </c>
      <c r="R145" s="36">
        <v>1.6236307275159492</v>
      </c>
      <c r="S145" s="36">
        <v>1.3170058378816467</v>
      </c>
      <c r="T145" s="36">
        <v>1.3323150759243627</v>
      </c>
      <c r="U145" s="36">
        <v>1.6875957931007557</v>
      </c>
      <c r="V145" s="36">
        <v>1.4469594178653795</v>
      </c>
      <c r="W145" s="36">
        <v>1.7260667019416105</v>
      </c>
    </row>
    <row r="146" spans="1:23" x14ac:dyDescent="0.3">
      <c r="A146" s="28" t="s">
        <v>15</v>
      </c>
      <c r="B146" s="28" t="s">
        <v>4</v>
      </c>
      <c r="C146" s="28" t="s">
        <v>24</v>
      </c>
      <c r="D146" s="36">
        <v>2.724940941142449</v>
      </c>
      <c r="E146" s="36">
        <v>2.7325692982827103</v>
      </c>
      <c r="F146" s="36">
        <v>2.7476914648656292</v>
      </c>
      <c r="G146" s="36">
        <v>2.5972799242989817</v>
      </c>
      <c r="H146" s="36">
        <v>2.5101534747535874</v>
      </c>
      <c r="I146" s="36">
        <v>2.5298594748658463</v>
      </c>
      <c r="J146" s="36">
        <v>2.3691311139371711</v>
      </c>
      <c r="K146" s="36">
        <v>2.3714950074368697</v>
      </c>
      <c r="L146" s="36">
        <v>2.2781374223813859</v>
      </c>
      <c r="M146" s="36">
        <v>2.4413832555312824</v>
      </c>
      <c r="N146" s="36">
        <v>2.1550488700432258</v>
      </c>
      <c r="O146" s="36">
        <v>2.1282865958111259</v>
      </c>
      <c r="P146" s="36">
        <v>2.1836599018367546</v>
      </c>
      <c r="Q146" s="36">
        <v>2.4414143088178593</v>
      </c>
      <c r="R146" s="36">
        <v>2.0594858631678847</v>
      </c>
      <c r="S146" s="36">
        <v>2.0152514986785035</v>
      </c>
      <c r="T146" s="36">
        <v>2.2223278281334524</v>
      </c>
      <c r="U146" s="36">
        <v>2.3626154767482288</v>
      </c>
      <c r="V146" s="36">
        <v>2.0313052261108346</v>
      </c>
      <c r="W146" s="36">
        <v>2.3598465663546979</v>
      </c>
    </row>
    <row r="147" spans="1:23" x14ac:dyDescent="0.3">
      <c r="A147" s="28" t="s">
        <v>15</v>
      </c>
      <c r="B147" s="28" t="s">
        <v>4</v>
      </c>
      <c r="C147" s="28" t="s">
        <v>25</v>
      </c>
      <c r="D147" s="36">
        <v>2.4791875633760694</v>
      </c>
      <c r="E147" s="36">
        <v>2.4685000286165857</v>
      </c>
      <c r="F147" s="36">
        <v>2.4494532956324888</v>
      </c>
      <c r="G147" s="36">
        <v>2.6061268583787394</v>
      </c>
      <c r="H147" s="36">
        <v>2.622074887823445</v>
      </c>
      <c r="I147" s="36">
        <v>2.4935204561786781</v>
      </c>
      <c r="J147" s="36">
        <v>2.4629543344129448</v>
      </c>
      <c r="K147" s="36">
        <v>2.2352109252969834</v>
      </c>
      <c r="L147" s="36">
        <v>2.3646518526036306</v>
      </c>
      <c r="M147" s="36">
        <v>2.1901623468913489</v>
      </c>
      <c r="N147" s="36">
        <v>2.1937629898129822</v>
      </c>
      <c r="O147" s="36">
        <v>2.2327385725648932</v>
      </c>
      <c r="P147" s="36">
        <v>2.0955651797770747</v>
      </c>
      <c r="Q147" s="36">
        <v>2.2165644738087389</v>
      </c>
      <c r="R147" s="36">
        <v>2.1712215620010511</v>
      </c>
      <c r="S147" s="36">
        <v>2.068409387354619</v>
      </c>
      <c r="T147" s="36">
        <v>2.104136206355776</v>
      </c>
      <c r="U147" s="36">
        <v>2.1438299404950767</v>
      </c>
      <c r="V147" s="36">
        <v>2.0811683908152854</v>
      </c>
      <c r="W147" s="36">
        <v>2.2987506191433815</v>
      </c>
    </row>
    <row r="148" spans="1:23" x14ac:dyDescent="0.3">
      <c r="A148" s="28" t="s">
        <v>15</v>
      </c>
      <c r="B148" s="28" t="s">
        <v>4</v>
      </c>
      <c r="C148" s="28" t="s">
        <v>26</v>
      </c>
      <c r="D148" s="36">
        <v>4.4575411577263448</v>
      </c>
      <c r="E148" s="36">
        <v>4.3716944802648623</v>
      </c>
      <c r="F148" s="36">
        <v>4.2373755923684469</v>
      </c>
      <c r="G148" s="36">
        <v>4.2345774791217581</v>
      </c>
      <c r="H148" s="36">
        <v>3.9889966511273784</v>
      </c>
      <c r="I148" s="36">
        <v>4.0740808549381198</v>
      </c>
      <c r="J148" s="36">
        <v>4.0451236011428966</v>
      </c>
      <c r="K148" s="36">
        <v>3.8371907058572989</v>
      </c>
      <c r="L148" s="36">
        <v>3.8311942884842942</v>
      </c>
      <c r="M148" s="36">
        <v>3.8325485558320973</v>
      </c>
      <c r="N148" s="36">
        <v>3.754279902036243</v>
      </c>
      <c r="O148" s="36">
        <v>3.6766777283321161</v>
      </c>
      <c r="P148" s="36">
        <v>3.6782606462071503</v>
      </c>
      <c r="Q148" s="36">
        <v>3.5818391651811554</v>
      </c>
      <c r="R148" s="36">
        <v>3.4035271370544411</v>
      </c>
      <c r="S148" s="36">
        <v>3.5675452157933978</v>
      </c>
      <c r="T148" s="36">
        <v>3.3501933123117258</v>
      </c>
      <c r="U148" s="36">
        <v>3.2888214750711353</v>
      </c>
      <c r="V148" s="36">
        <v>3.1768569439815382</v>
      </c>
      <c r="W148" s="36">
        <v>3.7980103953149311</v>
      </c>
    </row>
    <row r="149" spans="1:23" x14ac:dyDescent="0.3">
      <c r="A149" s="28" t="s">
        <v>15</v>
      </c>
      <c r="B149" s="28" t="s">
        <v>4</v>
      </c>
      <c r="C149" s="28" t="s">
        <v>27</v>
      </c>
      <c r="D149" s="36">
        <v>9.9680410417476484</v>
      </c>
      <c r="E149" s="36">
        <v>9.8165724800462364</v>
      </c>
      <c r="F149" s="36">
        <v>10.118687594565014</v>
      </c>
      <c r="G149" s="36">
        <v>9.8399868705299145</v>
      </c>
      <c r="H149" s="36">
        <v>9.5327172104532707</v>
      </c>
      <c r="I149" s="36">
        <v>9.252148316750775</v>
      </c>
      <c r="J149" s="36">
        <v>9.1725015383235196</v>
      </c>
      <c r="K149" s="36">
        <v>9.2803233613940428</v>
      </c>
      <c r="L149" s="36">
        <v>8.7199648139473513</v>
      </c>
      <c r="M149" s="36">
        <v>8.7570785659670776</v>
      </c>
      <c r="N149" s="36">
        <v>8.9850189603790387</v>
      </c>
      <c r="O149" s="36">
        <v>8.81308343756913</v>
      </c>
      <c r="P149" s="36">
        <v>8.3727166878939805</v>
      </c>
      <c r="Q149" s="36">
        <v>8.683665710447114</v>
      </c>
      <c r="R149" s="36">
        <v>8.5728449197094605</v>
      </c>
      <c r="S149" s="36">
        <v>8.3278748678892036</v>
      </c>
      <c r="T149" s="36">
        <v>8.392013612462339</v>
      </c>
      <c r="U149" s="36">
        <v>8.4853042520998887</v>
      </c>
      <c r="V149" s="36">
        <v>7.9748277737139093</v>
      </c>
      <c r="W149" s="36">
        <v>8.9803988878431475</v>
      </c>
    </row>
    <row r="150" spans="1:23" x14ac:dyDescent="0.3">
      <c r="A150" s="28" t="s">
        <v>15</v>
      </c>
      <c r="B150" s="28" t="s">
        <v>4</v>
      </c>
      <c r="C150" s="28" t="s">
        <v>28</v>
      </c>
      <c r="D150" s="36">
        <v>37.118973965183812</v>
      </c>
      <c r="E150" s="36">
        <v>36.590341031502533</v>
      </c>
      <c r="F150" s="36">
        <v>36.777704005828674</v>
      </c>
      <c r="G150" s="36">
        <v>36.032182238210737</v>
      </c>
      <c r="H150" s="36">
        <v>35.124626632398282</v>
      </c>
      <c r="I150" s="36">
        <v>33.61394420468821</v>
      </c>
      <c r="J150" s="36">
        <v>33.480795019705305</v>
      </c>
      <c r="K150" s="36">
        <v>32.182647404190952</v>
      </c>
      <c r="L150" s="36">
        <v>31.049463936426175</v>
      </c>
      <c r="M150" s="36">
        <v>30.097776177492836</v>
      </c>
      <c r="N150" s="36">
        <v>30.175127822482612</v>
      </c>
      <c r="O150" s="36">
        <v>28.752923684642006</v>
      </c>
      <c r="P150" s="36">
        <v>28.839749104766636</v>
      </c>
      <c r="Q150" s="36">
        <v>27.981248096450773</v>
      </c>
      <c r="R150" s="36">
        <v>28.0549946122248</v>
      </c>
      <c r="S150" s="36">
        <v>27.810734854793875</v>
      </c>
      <c r="T150" s="36">
        <v>26.876221535848074</v>
      </c>
      <c r="U150" s="36">
        <v>26.940840060018548</v>
      </c>
      <c r="V150" s="36">
        <v>26.666425282511202</v>
      </c>
      <c r="W150" s="36">
        <v>31.420687297759667</v>
      </c>
    </row>
    <row r="151" spans="1:23" x14ac:dyDescent="0.3">
      <c r="A151" s="28" t="s">
        <v>15</v>
      </c>
      <c r="B151" s="28" t="s">
        <v>4</v>
      </c>
      <c r="C151" s="28" t="s">
        <v>29</v>
      </c>
      <c r="D151" s="36">
        <v>127.62105909048323</v>
      </c>
      <c r="E151" s="36">
        <v>127.48569773643747</v>
      </c>
      <c r="F151" s="36">
        <v>125.83573543956994</v>
      </c>
      <c r="G151" s="36">
        <v>124.11672137817695</v>
      </c>
      <c r="H151" s="36">
        <v>122.10449820693086</v>
      </c>
      <c r="I151" s="36">
        <v>118.95287837380461</v>
      </c>
      <c r="J151" s="36">
        <v>118.61143135112505</v>
      </c>
      <c r="K151" s="36">
        <v>116.28197364427737</v>
      </c>
      <c r="L151" s="36">
        <v>114.17175613284306</v>
      </c>
      <c r="M151" s="36">
        <v>113.36593174603034</v>
      </c>
      <c r="N151" s="36">
        <v>112.81320508253177</v>
      </c>
      <c r="O151" s="36">
        <v>111.56334978984026</v>
      </c>
      <c r="P151" s="36">
        <v>109.3447337318094</v>
      </c>
      <c r="Q151" s="36">
        <v>108.49191137999009</v>
      </c>
      <c r="R151" s="36">
        <v>105.52342773177158</v>
      </c>
      <c r="S151" s="36">
        <v>103.16425530900483</v>
      </c>
      <c r="T151" s="36">
        <v>99.689356997627186</v>
      </c>
      <c r="U151" s="36">
        <v>96.504334912274913</v>
      </c>
      <c r="V151" s="36">
        <v>92.663231807318624</v>
      </c>
      <c r="W151" s="36">
        <v>112.70834733279632</v>
      </c>
    </row>
    <row r="152" spans="1:23" x14ac:dyDescent="0.3">
      <c r="A152" s="28" t="s">
        <v>15</v>
      </c>
      <c r="B152" s="28" t="s">
        <v>4</v>
      </c>
      <c r="C152" s="28" t="s">
        <v>30</v>
      </c>
      <c r="D152" s="36">
        <v>374.57693081839511</v>
      </c>
      <c r="E152" s="36">
        <v>366.65770808798169</v>
      </c>
      <c r="F152" s="36">
        <v>359.37837018047384</v>
      </c>
      <c r="G152" s="36">
        <v>349.73538133743011</v>
      </c>
      <c r="H152" s="36">
        <v>341.64799852332885</v>
      </c>
      <c r="I152" s="36">
        <v>330.8479584446556</v>
      </c>
      <c r="J152" s="36">
        <v>323.8745156609026</v>
      </c>
      <c r="K152" s="36">
        <v>317.73767916198727</v>
      </c>
      <c r="L152" s="36">
        <v>311.42733761577745</v>
      </c>
      <c r="M152" s="36">
        <v>304.74224320750295</v>
      </c>
      <c r="N152" s="36">
        <v>301.7291050003389</v>
      </c>
      <c r="O152" s="36">
        <v>300.14476164872423</v>
      </c>
      <c r="P152" s="36">
        <v>295.75846234604779</v>
      </c>
      <c r="Q152" s="36">
        <v>293.18770476555324</v>
      </c>
      <c r="R152" s="36">
        <v>288.23572516030254</v>
      </c>
      <c r="S152" s="36">
        <v>287.64710125593655</v>
      </c>
      <c r="T152" s="36">
        <v>284.0709285395094</v>
      </c>
      <c r="U152" s="36">
        <v>280.64442001793208</v>
      </c>
      <c r="V152" s="36">
        <v>273.38540570075122</v>
      </c>
      <c r="W152" s="36">
        <v>309.74878919012417</v>
      </c>
    </row>
    <row r="153" spans="1:23" x14ac:dyDescent="0.3">
      <c r="A153" s="28" t="s">
        <v>15</v>
      </c>
      <c r="B153" s="28" t="s">
        <v>4</v>
      </c>
      <c r="C153" s="28" t="s">
        <v>31</v>
      </c>
      <c r="D153" s="36">
        <v>827.07395970087043</v>
      </c>
      <c r="E153" s="36">
        <v>816.32926043225734</v>
      </c>
      <c r="F153" s="36">
        <v>799.69847987228593</v>
      </c>
      <c r="G153" s="36">
        <v>787.21333700591151</v>
      </c>
      <c r="H153" s="36">
        <v>763.46494213934818</v>
      </c>
      <c r="I153" s="36">
        <v>746.84212423784118</v>
      </c>
      <c r="J153" s="36">
        <v>733.22858639242008</v>
      </c>
      <c r="K153" s="36">
        <v>716.31415193031808</v>
      </c>
      <c r="L153" s="36">
        <v>702.91851854183267</v>
      </c>
      <c r="M153" s="36">
        <v>688.38978704387205</v>
      </c>
      <c r="N153" s="36">
        <v>668.15965017635904</v>
      </c>
      <c r="O153" s="36">
        <v>666.10851745249443</v>
      </c>
      <c r="P153" s="36">
        <v>647.60562550813472</v>
      </c>
      <c r="Q153" s="36">
        <v>632.21397423898679</v>
      </c>
      <c r="R153" s="36">
        <v>616.85943391789408</v>
      </c>
      <c r="S153" s="36">
        <v>603.10345859523477</v>
      </c>
      <c r="T153" s="36">
        <v>594.28285864835129</v>
      </c>
      <c r="U153" s="36">
        <v>578.34820625539419</v>
      </c>
      <c r="V153" s="36">
        <v>567.51497113913263</v>
      </c>
      <c r="W153" s="36">
        <v>679.62885405101861</v>
      </c>
    </row>
    <row r="154" spans="1:23" x14ac:dyDescent="0.3">
      <c r="A154" s="28" t="s">
        <v>15</v>
      </c>
      <c r="B154" s="28" t="s">
        <v>4</v>
      </c>
      <c r="C154" s="28" t="s">
        <v>32</v>
      </c>
      <c r="D154" s="36">
        <v>1331.4613092574721</v>
      </c>
      <c r="E154" s="36">
        <v>1335.6249160678835</v>
      </c>
      <c r="F154" s="36">
        <v>1313.7209656510147</v>
      </c>
      <c r="G154" s="36">
        <v>1308.7644333695996</v>
      </c>
      <c r="H154" s="36">
        <v>1299.7154718225295</v>
      </c>
      <c r="I154" s="36">
        <v>1278.5699785441047</v>
      </c>
      <c r="J154" s="36">
        <v>1272.8376307342933</v>
      </c>
      <c r="K154" s="36">
        <v>1259.1607381999643</v>
      </c>
      <c r="L154" s="36">
        <v>1250.1147092261519</v>
      </c>
      <c r="M154" s="36">
        <v>1230.9478772802474</v>
      </c>
      <c r="N154" s="36">
        <v>1212.9519246090024</v>
      </c>
      <c r="O154" s="36">
        <v>1202.2320900149314</v>
      </c>
      <c r="P154" s="36">
        <v>1179.091370700929</v>
      </c>
      <c r="Q154" s="36">
        <v>1161.7287118743725</v>
      </c>
      <c r="R154" s="36">
        <v>1139.4324434450284</v>
      </c>
      <c r="S154" s="36">
        <v>1125.8970275581773</v>
      </c>
      <c r="T154" s="36">
        <v>1100.8122142264401</v>
      </c>
      <c r="U154" s="36">
        <v>1081.6779585449406</v>
      </c>
      <c r="V154" s="36">
        <v>1060.1873953995059</v>
      </c>
      <c r="W154" s="36">
        <v>1214.6118787033988</v>
      </c>
    </row>
    <row r="155" spans="1:23" x14ac:dyDescent="0.3">
      <c r="A155" s="28" t="s">
        <v>15</v>
      </c>
      <c r="B155" s="28" t="s">
        <v>4</v>
      </c>
      <c r="C155" s="28" t="s">
        <v>33</v>
      </c>
      <c r="D155" s="36">
        <v>1805.8178852378589</v>
      </c>
      <c r="E155" s="36">
        <v>1819.4225050694797</v>
      </c>
      <c r="F155" s="36">
        <v>1802.924247546779</v>
      </c>
      <c r="G155" s="36">
        <v>1812.4394571700107</v>
      </c>
      <c r="H155" s="36">
        <v>1792.2715092284766</v>
      </c>
      <c r="I155" s="36">
        <v>1767.4234026700642</v>
      </c>
      <c r="J155" s="36">
        <v>1778.1735193091254</v>
      </c>
      <c r="K155" s="36">
        <v>1748.3197966924713</v>
      </c>
      <c r="L155" s="36">
        <v>1739.3633750665983</v>
      </c>
      <c r="M155" s="36">
        <v>1724.648949929174</v>
      </c>
      <c r="N155" s="36">
        <v>1699.2525666065683</v>
      </c>
      <c r="O155" s="36">
        <v>1729.5195918472111</v>
      </c>
      <c r="P155" s="36">
        <v>1676.1739623330166</v>
      </c>
      <c r="Q155" s="36">
        <v>1658.9183891509394</v>
      </c>
      <c r="R155" s="36">
        <v>1635.4155061532524</v>
      </c>
      <c r="S155" s="36">
        <v>1632.9150919528981</v>
      </c>
      <c r="T155" s="36">
        <v>1628.6047072756687</v>
      </c>
      <c r="U155" s="36">
        <v>1620.3391328757082</v>
      </c>
      <c r="V155" s="36">
        <v>1600.341460594291</v>
      </c>
      <c r="W155" s="36">
        <v>1709.0494344322874</v>
      </c>
    </row>
    <row r="156" spans="1:23" x14ac:dyDescent="0.3">
      <c r="A156" s="28" t="s">
        <v>15</v>
      </c>
      <c r="B156" s="28" t="s">
        <v>9</v>
      </c>
      <c r="C156" s="28" t="s">
        <v>23</v>
      </c>
      <c r="D156" s="36" t="s">
        <v>2794</v>
      </c>
      <c r="E156" s="36">
        <v>2.9197431313042834</v>
      </c>
      <c r="F156" s="36" t="s">
        <v>2794</v>
      </c>
      <c r="G156" s="36" t="s">
        <v>2794</v>
      </c>
      <c r="H156" s="36">
        <v>2.8637559675620676</v>
      </c>
      <c r="I156" s="36">
        <v>1.8261716966629205</v>
      </c>
      <c r="J156" s="36" t="s">
        <v>2794</v>
      </c>
      <c r="K156" s="36">
        <v>1.8219069403060473</v>
      </c>
      <c r="L156" s="36">
        <v>2.8829013519205726</v>
      </c>
      <c r="M156" s="36">
        <v>2.0727437387194905</v>
      </c>
      <c r="N156" s="36">
        <v>2.16467876999622</v>
      </c>
      <c r="O156" s="36" t="s">
        <v>2794</v>
      </c>
      <c r="P156" s="36" t="s">
        <v>2794</v>
      </c>
      <c r="Q156" s="36">
        <v>1.7219380067878796</v>
      </c>
      <c r="R156" s="36">
        <v>2.7890161571192253</v>
      </c>
      <c r="S156" s="36" t="s">
        <v>2794</v>
      </c>
      <c r="T156" s="36" t="s">
        <v>2794</v>
      </c>
      <c r="U156" s="36">
        <v>2.822964818800946</v>
      </c>
      <c r="V156" s="36">
        <v>2.1416562855827266</v>
      </c>
      <c r="W156" s="36">
        <v>1.8974715078618123</v>
      </c>
    </row>
    <row r="157" spans="1:23" x14ac:dyDescent="0.3">
      <c r="A157" s="28" t="s">
        <v>15</v>
      </c>
      <c r="B157" s="28" t="s">
        <v>9</v>
      </c>
      <c r="C157" s="28" t="s">
        <v>24</v>
      </c>
      <c r="D157" s="36">
        <v>2.0150995266231093</v>
      </c>
      <c r="E157" s="36">
        <v>2.1449349720064537</v>
      </c>
      <c r="F157" s="36">
        <v>2.1332274555951294</v>
      </c>
      <c r="G157" s="36">
        <v>2.5828736535694881</v>
      </c>
      <c r="H157" s="36">
        <v>2.4389168983994289</v>
      </c>
      <c r="I157" s="36">
        <v>2.6431286116540655</v>
      </c>
      <c r="J157" s="36">
        <v>2.3327136797540384</v>
      </c>
      <c r="K157" s="36">
        <v>2.3176841013737857</v>
      </c>
      <c r="L157" s="36">
        <v>2.0958980281449162</v>
      </c>
      <c r="M157" s="36">
        <v>2.7048329871287984</v>
      </c>
      <c r="N157" s="36">
        <v>2.1773611387933736</v>
      </c>
      <c r="O157" s="36">
        <v>2.6769685339079894</v>
      </c>
      <c r="P157" s="36">
        <v>2.1435632578126578</v>
      </c>
      <c r="Q157" s="36">
        <v>2.9700659778942233</v>
      </c>
      <c r="R157" s="36">
        <v>2.5425204220411524</v>
      </c>
      <c r="S157" s="36">
        <v>1.771677445811517</v>
      </c>
      <c r="T157" s="36">
        <v>2.2122675004457069</v>
      </c>
      <c r="U157" s="36">
        <v>2.148184389626286</v>
      </c>
      <c r="V157" s="36">
        <v>2.067083455195966</v>
      </c>
      <c r="W157" s="36">
        <v>2.3237576337466765</v>
      </c>
    </row>
    <row r="158" spans="1:23" x14ac:dyDescent="0.3">
      <c r="A158" s="28" t="s">
        <v>15</v>
      </c>
      <c r="B158" s="28" t="s">
        <v>9</v>
      </c>
      <c r="C158" s="28" t="s">
        <v>25</v>
      </c>
      <c r="D158" s="36">
        <v>2.9081706999780255</v>
      </c>
      <c r="E158" s="36">
        <v>2.3385175669439628</v>
      </c>
      <c r="F158" s="36">
        <v>2.2923726911064159</v>
      </c>
      <c r="G158" s="36">
        <v>2.6366297543827577</v>
      </c>
      <c r="H158" s="36">
        <v>2.6775134996682142</v>
      </c>
      <c r="I158" s="36">
        <v>2.31532283915974</v>
      </c>
      <c r="J158" s="36">
        <v>2.6425616596344246</v>
      </c>
      <c r="K158" s="36">
        <v>2.0389390564458552</v>
      </c>
      <c r="L158" s="36">
        <v>2.6557875746457005</v>
      </c>
      <c r="M158" s="36">
        <v>1.9904606330744385</v>
      </c>
      <c r="N158" s="36">
        <v>2.3421725352130478</v>
      </c>
      <c r="O158" s="36">
        <v>2.5387495565594733</v>
      </c>
      <c r="P158" s="36">
        <v>1.8853927012071729</v>
      </c>
      <c r="Q158" s="36">
        <v>2.2211946392477016</v>
      </c>
      <c r="R158" s="36">
        <v>2.1706331312892186</v>
      </c>
      <c r="S158" s="36">
        <v>1.929235966216859</v>
      </c>
      <c r="T158" s="36">
        <v>1.9117040723430154</v>
      </c>
      <c r="U158" s="36">
        <v>2.0236588201169674</v>
      </c>
      <c r="V158" s="36">
        <v>2.085729387388255</v>
      </c>
      <c r="W158" s="36">
        <v>2.301429622587718</v>
      </c>
    </row>
    <row r="159" spans="1:23" x14ac:dyDescent="0.3">
      <c r="A159" s="28" t="s">
        <v>15</v>
      </c>
      <c r="B159" s="28" t="s">
        <v>9</v>
      </c>
      <c r="C159" s="28" t="s">
        <v>26</v>
      </c>
      <c r="D159" s="36">
        <v>4.5014194066176705</v>
      </c>
      <c r="E159" s="36">
        <v>4.6645528850183124</v>
      </c>
      <c r="F159" s="36">
        <v>4.2820140483231315</v>
      </c>
      <c r="G159" s="36">
        <v>4.4120930834981884</v>
      </c>
      <c r="H159" s="36">
        <v>4.0007769538589946</v>
      </c>
      <c r="I159" s="36">
        <v>4.259025659150768</v>
      </c>
      <c r="J159" s="36">
        <v>4.4419363654984618</v>
      </c>
      <c r="K159" s="36">
        <v>3.8937812152699234</v>
      </c>
      <c r="L159" s="36">
        <v>3.819592189424426</v>
      </c>
      <c r="M159" s="36">
        <v>3.9090885714748609</v>
      </c>
      <c r="N159" s="36">
        <v>3.9235321419765774</v>
      </c>
      <c r="O159" s="36">
        <v>3.9761591285688822</v>
      </c>
      <c r="P159" s="36">
        <v>3.6519593652716478</v>
      </c>
      <c r="Q159" s="36">
        <v>3.5888768146445313</v>
      </c>
      <c r="R159" s="36">
        <v>3.6573587638669207</v>
      </c>
      <c r="S159" s="36">
        <v>3.6861208902027456</v>
      </c>
      <c r="T159" s="36">
        <v>3.3910330651808729</v>
      </c>
      <c r="U159" s="36">
        <v>3.2725791991437685</v>
      </c>
      <c r="V159" s="36">
        <v>3.1314081183178839</v>
      </c>
      <c r="W159" s="36">
        <v>3.9223553705164749</v>
      </c>
    </row>
    <row r="160" spans="1:23" x14ac:dyDescent="0.3">
      <c r="A160" s="28" t="s">
        <v>15</v>
      </c>
      <c r="B160" s="28" t="s">
        <v>9</v>
      </c>
      <c r="C160" s="28" t="s">
        <v>27</v>
      </c>
      <c r="D160" s="36">
        <v>11.939995526412156</v>
      </c>
      <c r="E160" s="36">
        <v>11.208339706359039</v>
      </c>
      <c r="F160" s="36">
        <v>12.253312127846129</v>
      </c>
      <c r="G160" s="36">
        <v>12.186419896809538</v>
      </c>
      <c r="H160" s="36">
        <v>11.425611512051921</v>
      </c>
      <c r="I160" s="36">
        <v>10.87141703813715</v>
      </c>
      <c r="J160" s="36">
        <v>11.661743831575265</v>
      </c>
      <c r="K160" s="36">
        <v>10.449988204873209</v>
      </c>
      <c r="L160" s="36">
        <v>11.036866229356644</v>
      </c>
      <c r="M160" s="36">
        <v>10.397280822251625</v>
      </c>
      <c r="N160" s="36">
        <v>10.688557212509931</v>
      </c>
      <c r="O160" s="36">
        <v>10.088195607635029</v>
      </c>
      <c r="P160" s="36">
        <v>9.9982336453893144</v>
      </c>
      <c r="Q160" s="36">
        <v>10.430247718383312</v>
      </c>
      <c r="R160" s="36">
        <v>9.7856526398140282</v>
      </c>
      <c r="S160" s="36">
        <v>9.6506184209012478</v>
      </c>
      <c r="T160" s="36">
        <v>9.9873924058386265</v>
      </c>
      <c r="U160" s="36">
        <v>9.3880048938978469</v>
      </c>
      <c r="V160" s="36">
        <v>9.2859334672069362</v>
      </c>
      <c r="W160" s="36">
        <v>10.65319969308444</v>
      </c>
    </row>
    <row r="161" spans="1:23" x14ac:dyDescent="0.3">
      <c r="A161" s="28" t="s">
        <v>15</v>
      </c>
      <c r="B161" s="28" t="s">
        <v>9</v>
      </c>
      <c r="C161" s="28" t="s">
        <v>28</v>
      </c>
      <c r="D161" s="36">
        <v>45.777027001069975</v>
      </c>
      <c r="E161" s="36">
        <v>46.160015528512908</v>
      </c>
      <c r="F161" s="36">
        <v>45.675431105859886</v>
      </c>
      <c r="G161" s="36">
        <v>45.317727534679037</v>
      </c>
      <c r="H161" s="36">
        <v>44.611022466188579</v>
      </c>
      <c r="I161" s="36">
        <v>42.464663509382838</v>
      </c>
      <c r="J161" s="36">
        <v>42.945513109030522</v>
      </c>
      <c r="K161" s="36">
        <v>41.48443649265058</v>
      </c>
      <c r="L161" s="36">
        <v>39.377109549103018</v>
      </c>
      <c r="M161" s="36">
        <v>39.155784607051551</v>
      </c>
      <c r="N161" s="36">
        <v>36.65720911850287</v>
      </c>
      <c r="O161" s="36">
        <v>36.8113273764179</v>
      </c>
      <c r="P161" s="36">
        <v>35.79184120881343</v>
      </c>
      <c r="Q161" s="36">
        <v>35.743991425852627</v>
      </c>
      <c r="R161" s="36">
        <v>33.970084516757069</v>
      </c>
      <c r="S161" s="36">
        <v>35.840494926004624</v>
      </c>
      <c r="T161" s="36">
        <v>34.950118600763041</v>
      </c>
      <c r="U161" s="36">
        <v>33.657103240291939</v>
      </c>
      <c r="V161" s="36">
        <v>32.773547803530789</v>
      </c>
      <c r="W161" s="36">
        <v>39.744155377150832</v>
      </c>
    </row>
    <row r="162" spans="1:23" x14ac:dyDescent="0.3">
      <c r="A162" s="28" t="s">
        <v>15</v>
      </c>
      <c r="B162" s="28" t="s">
        <v>9</v>
      </c>
      <c r="C162" s="28" t="s">
        <v>29</v>
      </c>
      <c r="D162" s="36">
        <v>151.95283116794477</v>
      </c>
      <c r="E162" s="36">
        <v>151.40991587392875</v>
      </c>
      <c r="F162" s="36">
        <v>149.04979081378369</v>
      </c>
      <c r="G162" s="36">
        <v>147.29156310142187</v>
      </c>
      <c r="H162" s="36">
        <v>148.46325571205878</v>
      </c>
      <c r="I162" s="36">
        <v>147.87986438538962</v>
      </c>
      <c r="J162" s="36">
        <v>147.68238018849613</v>
      </c>
      <c r="K162" s="36">
        <v>141.81292686290615</v>
      </c>
      <c r="L162" s="36">
        <v>142.7173463976639</v>
      </c>
      <c r="M162" s="36">
        <v>143.61417365599323</v>
      </c>
      <c r="N162" s="36">
        <v>146.69287682613279</v>
      </c>
      <c r="O162" s="36">
        <v>144.56423302415922</v>
      </c>
      <c r="P162" s="36">
        <v>144.2935884712783</v>
      </c>
      <c r="Q162" s="36">
        <v>143.20411388707632</v>
      </c>
      <c r="R162" s="36">
        <v>139.13750522361337</v>
      </c>
      <c r="S162" s="36">
        <v>135.97989981714778</v>
      </c>
      <c r="T162" s="36">
        <v>132.85961944333454</v>
      </c>
      <c r="U162" s="36">
        <v>130.53964983946028</v>
      </c>
      <c r="V162" s="36">
        <v>121.02848869107055</v>
      </c>
      <c r="W162" s="36">
        <v>142.74213182741494</v>
      </c>
    </row>
    <row r="163" spans="1:23" x14ac:dyDescent="0.3">
      <c r="A163" s="28" t="s">
        <v>15</v>
      </c>
      <c r="B163" s="28" t="s">
        <v>9</v>
      </c>
      <c r="C163" s="28" t="s">
        <v>30</v>
      </c>
      <c r="D163" s="36">
        <v>422.24013676660309</v>
      </c>
      <c r="E163" s="36">
        <v>414.88863528192633</v>
      </c>
      <c r="F163" s="36">
        <v>410.86333951978816</v>
      </c>
      <c r="G163" s="36">
        <v>404.53994918782939</v>
      </c>
      <c r="H163" s="36">
        <v>399.93457773727005</v>
      </c>
      <c r="I163" s="36">
        <v>389.06233004390185</v>
      </c>
      <c r="J163" s="36">
        <v>384.57712959234584</v>
      </c>
      <c r="K163" s="36">
        <v>378.43494969285126</v>
      </c>
      <c r="L163" s="36">
        <v>368.93559634483097</v>
      </c>
      <c r="M163" s="36">
        <v>364.08639155705805</v>
      </c>
      <c r="N163" s="36">
        <v>364.61334208501052</v>
      </c>
      <c r="O163" s="36">
        <v>359.22054609725353</v>
      </c>
      <c r="P163" s="36">
        <v>358.96673635001224</v>
      </c>
      <c r="Q163" s="36">
        <v>362.18990468365337</v>
      </c>
      <c r="R163" s="36">
        <v>355.03968965581572</v>
      </c>
      <c r="S163" s="36">
        <v>361.15372864972613</v>
      </c>
      <c r="T163" s="36">
        <v>359.57764767380735</v>
      </c>
      <c r="U163" s="36">
        <v>355.85500954309248</v>
      </c>
      <c r="V163" s="36">
        <v>351.94502191660621</v>
      </c>
      <c r="W163" s="36">
        <v>374.33307632853462</v>
      </c>
    </row>
    <row r="164" spans="1:23" x14ac:dyDescent="0.3">
      <c r="A164" s="28" t="s">
        <v>15</v>
      </c>
      <c r="B164" s="28" t="s">
        <v>9</v>
      </c>
      <c r="C164" s="28" t="s">
        <v>31</v>
      </c>
      <c r="D164" s="36">
        <v>864.78734241975474</v>
      </c>
      <c r="E164" s="36">
        <v>858.58983395289431</v>
      </c>
      <c r="F164" s="36">
        <v>852.57184788935058</v>
      </c>
      <c r="G164" s="36">
        <v>831.21798954138148</v>
      </c>
      <c r="H164" s="36">
        <v>817.52381655119029</v>
      </c>
      <c r="I164" s="36">
        <v>802.27770037365758</v>
      </c>
      <c r="J164" s="36">
        <v>797.67841740695576</v>
      </c>
      <c r="K164" s="36">
        <v>780.0193575968176</v>
      </c>
      <c r="L164" s="36">
        <v>778.09556807090723</v>
      </c>
      <c r="M164" s="36">
        <v>767.62532756615258</v>
      </c>
      <c r="N164" s="36">
        <v>748.12586795137759</v>
      </c>
      <c r="O164" s="36">
        <v>745.24002106917055</v>
      </c>
      <c r="P164" s="36">
        <v>737.36162027725061</v>
      </c>
      <c r="Q164" s="36">
        <v>723.72812669777841</v>
      </c>
      <c r="R164" s="36">
        <v>719.01512669326974</v>
      </c>
      <c r="S164" s="36">
        <v>696.44920419172593</v>
      </c>
      <c r="T164" s="36">
        <v>684.73452842333029</v>
      </c>
      <c r="U164" s="36">
        <v>673.42269716476858</v>
      </c>
      <c r="V164" s="36">
        <v>666.79826596560133</v>
      </c>
      <c r="W164" s="36">
        <v>758.71580890012001</v>
      </c>
    </row>
    <row r="165" spans="1:23" x14ac:dyDescent="0.3">
      <c r="A165" s="28" t="s">
        <v>15</v>
      </c>
      <c r="B165" s="28" t="s">
        <v>9</v>
      </c>
      <c r="C165" s="28" t="s">
        <v>32</v>
      </c>
      <c r="D165" s="36">
        <v>1352.7453055037911</v>
      </c>
      <c r="E165" s="36">
        <v>1371.4382968808732</v>
      </c>
      <c r="F165" s="36">
        <v>1332.7093152319899</v>
      </c>
      <c r="G165" s="36">
        <v>1347.8875788730491</v>
      </c>
      <c r="H165" s="36">
        <v>1347.1008978438433</v>
      </c>
      <c r="I165" s="36">
        <v>1328.4000114244097</v>
      </c>
      <c r="J165" s="36">
        <v>1302.4362064784834</v>
      </c>
      <c r="K165" s="36">
        <v>1298.659996810796</v>
      </c>
      <c r="L165" s="36">
        <v>1278.2089820090628</v>
      </c>
      <c r="M165" s="36">
        <v>1267.9741144022753</v>
      </c>
      <c r="N165" s="36">
        <v>1262.3572702269091</v>
      </c>
      <c r="O165" s="36">
        <v>1256.9469903310039</v>
      </c>
      <c r="P165" s="36">
        <v>1229.36059520647</v>
      </c>
      <c r="Q165" s="36">
        <v>1212.2804650270934</v>
      </c>
      <c r="R165" s="36">
        <v>1197.4239142824576</v>
      </c>
      <c r="S165" s="36">
        <v>1185.1013848958821</v>
      </c>
      <c r="T165" s="36">
        <v>1167.3724205866927</v>
      </c>
      <c r="U165" s="36">
        <v>1147.599944435095</v>
      </c>
      <c r="V165" s="36">
        <v>1127.1163637063617</v>
      </c>
      <c r="W165" s="36">
        <v>1262.0730781354889</v>
      </c>
    </row>
    <row r="166" spans="1:23" x14ac:dyDescent="0.3">
      <c r="A166" s="28" t="s">
        <v>15</v>
      </c>
      <c r="B166" s="28" t="s">
        <v>9</v>
      </c>
      <c r="C166" s="28" t="s">
        <v>33</v>
      </c>
      <c r="D166" s="36">
        <v>1824.6293309560579</v>
      </c>
      <c r="E166" s="36">
        <v>1824.365387312421</v>
      </c>
      <c r="F166" s="36">
        <v>1833.8711592638938</v>
      </c>
      <c r="G166" s="36">
        <v>1854.1654090344796</v>
      </c>
      <c r="H166" s="36">
        <v>1806.1900306382668</v>
      </c>
      <c r="I166" s="36">
        <v>1809.0010747317747</v>
      </c>
      <c r="J166" s="36">
        <v>1794.598367986983</v>
      </c>
      <c r="K166" s="36">
        <v>1761.985503641765</v>
      </c>
      <c r="L166" s="36">
        <v>1774.345651332922</v>
      </c>
      <c r="M166" s="36">
        <v>1733.0194254805294</v>
      </c>
      <c r="N166" s="36">
        <v>1726.3720557083407</v>
      </c>
      <c r="O166" s="36">
        <v>1727.8953195584438</v>
      </c>
      <c r="P166" s="36">
        <v>1678.7705778816432</v>
      </c>
      <c r="Q166" s="36">
        <v>1672.6208901051868</v>
      </c>
      <c r="R166" s="36">
        <v>1656.5554616962688</v>
      </c>
      <c r="S166" s="36">
        <v>1617.4238443528843</v>
      </c>
      <c r="T166" s="36">
        <v>1619.9786324786323</v>
      </c>
      <c r="U166" s="36">
        <v>1607.6563947044399</v>
      </c>
      <c r="V166" s="36">
        <v>1560.7838126894569</v>
      </c>
      <c r="W166" s="36">
        <v>1723.5072711472571</v>
      </c>
    </row>
    <row r="167" spans="1:23" x14ac:dyDescent="0.3">
      <c r="A167" s="28" t="s">
        <v>15</v>
      </c>
      <c r="B167" s="28" t="s">
        <v>8</v>
      </c>
      <c r="C167" s="28" t="s">
        <v>23</v>
      </c>
      <c r="D167" s="36" t="s">
        <v>2794</v>
      </c>
      <c r="E167" s="36">
        <v>2.1089593867146101</v>
      </c>
      <c r="F167" s="36">
        <v>1.8406930376622528</v>
      </c>
      <c r="G167" s="36" t="s">
        <v>2794</v>
      </c>
      <c r="H167" s="36">
        <v>1.6755807562901301</v>
      </c>
      <c r="I167" s="36" t="s">
        <v>2794</v>
      </c>
      <c r="J167" s="36" t="s">
        <v>2794</v>
      </c>
      <c r="K167" s="36">
        <v>2.0516152195655706</v>
      </c>
      <c r="L167" s="36" t="s">
        <v>2794</v>
      </c>
      <c r="M167" s="36" t="s">
        <v>2794</v>
      </c>
      <c r="N167" s="36">
        <v>1.7523231424060448</v>
      </c>
      <c r="O167" s="36" t="s">
        <v>2794</v>
      </c>
      <c r="P167" s="36">
        <v>1.7562531393024865</v>
      </c>
      <c r="Q167" s="36" t="s">
        <v>2794</v>
      </c>
      <c r="R167" s="36" t="s">
        <v>2794</v>
      </c>
      <c r="S167" s="36">
        <v>1.7598012128549958</v>
      </c>
      <c r="T167" s="36" t="s">
        <v>2794</v>
      </c>
      <c r="U167" s="36" t="s">
        <v>2794</v>
      </c>
      <c r="V167" s="36" t="s">
        <v>2794</v>
      </c>
      <c r="W167" s="36">
        <v>1.5398490146150807</v>
      </c>
    </row>
    <row r="168" spans="1:23" x14ac:dyDescent="0.3">
      <c r="A168" s="28" t="s">
        <v>15</v>
      </c>
      <c r="B168" s="28" t="s">
        <v>8</v>
      </c>
      <c r="C168" s="28" t="s">
        <v>24</v>
      </c>
      <c r="D168" s="36">
        <v>2.6517121506583088</v>
      </c>
      <c r="E168" s="36">
        <v>3.0650675528117528</v>
      </c>
      <c r="F168" s="36">
        <v>3.151752630009796</v>
      </c>
      <c r="G168" s="36">
        <v>2.5748217885640767</v>
      </c>
      <c r="H168" s="36">
        <v>2.0496603420004686</v>
      </c>
      <c r="I168" s="36">
        <v>2.0698962567996091</v>
      </c>
      <c r="J168" s="36">
        <v>2.018324741036579</v>
      </c>
      <c r="K168" s="36">
        <v>2.5260075250178269</v>
      </c>
      <c r="L168" s="36">
        <v>2.1156558533145278</v>
      </c>
      <c r="M168" s="36">
        <v>2.1490418372985221</v>
      </c>
      <c r="N168" s="36">
        <v>1.6547031627996256</v>
      </c>
      <c r="O168" s="36">
        <v>2.3188924307210184</v>
      </c>
      <c r="P168" s="36">
        <v>2.0927419523608224</v>
      </c>
      <c r="Q168" s="36">
        <v>2.7883809012807541</v>
      </c>
      <c r="R168" s="36">
        <v>1.6150982787302608</v>
      </c>
      <c r="S168" s="36">
        <v>1.7434048271052676</v>
      </c>
      <c r="T168" s="36">
        <v>2.5964352221335463</v>
      </c>
      <c r="U168" s="36">
        <v>2.2571411901437033</v>
      </c>
      <c r="V168" s="36">
        <v>1.610436987838658</v>
      </c>
      <c r="W168" s="36">
        <v>2.263815258702905</v>
      </c>
    </row>
    <row r="169" spans="1:23" x14ac:dyDescent="0.3">
      <c r="A169" s="28" t="s">
        <v>15</v>
      </c>
      <c r="B169" s="28" t="s">
        <v>8</v>
      </c>
      <c r="C169" s="28" t="s">
        <v>25</v>
      </c>
      <c r="D169" s="36">
        <v>2.4872970773271015</v>
      </c>
      <c r="E169" s="36">
        <v>2.5360583605553186</v>
      </c>
      <c r="F169" s="36">
        <v>2.4825540516082945</v>
      </c>
      <c r="G169" s="36">
        <v>2.89247555858153</v>
      </c>
      <c r="H169" s="36">
        <v>2.3419181512265164</v>
      </c>
      <c r="I169" s="36">
        <v>2.4992134595615401</v>
      </c>
      <c r="J169" s="36">
        <v>2.4444859619044323</v>
      </c>
      <c r="K169" s="36">
        <v>1.8547858071155925</v>
      </c>
      <c r="L169" s="36">
        <v>2.2482818851495283</v>
      </c>
      <c r="M169" s="36">
        <v>1.9669037756055467</v>
      </c>
      <c r="N169" s="36">
        <v>2.3063284093221794</v>
      </c>
      <c r="O169" s="36">
        <v>1.8894483755467593</v>
      </c>
      <c r="P169" s="36">
        <v>2.1062380265788656</v>
      </c>
      <c r="Q169" s="36">
        <v>2.262365960627704</v>
      </c>
      <c r="R169" s="36">
        <v>1.9598831971343114</v>
      </c>
      <c r="S169" s="36">
        <v>2.0258416985646526</v>
      </c>
      <c r="T169" s="36">
        <v>1.8786311144785013</v>
      </c>
      <c r="U169" s="36">
        <v>2.3679940675517046</v>
      </c>
      <c r="V169" s="36">
        <v>1.8431786146294649</v>
      </c>
      <c r="W169" s="36">
        <v>2.2283702442547368</v>
      </c>
    </row>
    <row r="170" spans="1:23" x14ac:dyDescent="0.3">
      <c r="A170" s="28" t="s">
        <v>15</v>
      </c>
      <c r="B170" s="28" t="s">
        <v>8</v>
      </c>
      <c r="C170" s="28" t="s">
        <v>26</v>
      </c>
      <c r="D170" s="36">
        <v>4.6614310593352162</v>
      </c>
      <c r="E170" s="36">
        <v>4.4820103310338126</v>
      </c>
      <c r="F170" s="36">
        <v>3.8984901623027031</v>
      </c>
      <c r="G170" s="36">
        <v>4.5268686420083348</v>
      </c>
      <c r="H170" s="36">
        <v>3.9403417662727906</v>
      </c>
      <c r="I170" s="36">
        <v>3.8920676091421456</v>
      </c>
      <c r="J170" s="36">
        <v>4.1396244679403553</v>
      </c>
      <c r="K170" s="36">
        <v>3.9839275996716008</v>
      </c>
      <c r="L170" s="36">
        <v>3.797739192295472</v>
      </c>
      <c r="M170" s="36">
        <v>4.1445122630580657</v>
      </c>
      <c r="N170" s="36">
        <v>3.6761067202058619</v>
      </c>
      <c r="O170" s="36">
        <v>3.9084191156804287</v>
      </c>
      <c r="P170" s="36">
        <v>3.936980103322762</v>
      </c>
      <c r="Q170" s="36">
        <v>3.6178620308933116</v>
      </c>
      <c r="R170" s="36">
        <v>3.6670158303479043</v>
      </c>
      <c r="S170" s="36">
        <v>3.4986729470472695</v>
      </c>
      <c r="T170" s="36">
        <v>3.2443742628648451</v>
      </c>
      <c r="U170" s="36">
        <v>3.1029517063178442</v>
      </c>
      <c r="V170" s="36">
        <v>3.1064086151065591</v>
      </c>
      <c r="W170" s="36">
        <v>3.8268890088881315</v>
      </c>
    </row>
    <row r="171" spans="1:23" x14ac:dyDescent="0.3">
      <c r="A171" s="28" t="s">
        <v>15</v>
      </c>
      <c r="B171" s="28" t="s">
        <v>8</v>
      </c>
      <c r="C171" s="28" t="s">
        <v>27</v>
      </c>
      <c r="D171" s="36">
        <v>9.0559805455098292</v>
      </c>
      <c r="E171" s="36">
        <v>8.971498388680164</v>
      </c>
      <c r="F171" s="36">
        <v>8.6841739613727942</v>
      </c>
      <c r="G171" s="36">
        <v>8.5345295434780226</v>
      </c>
      <c r="H171" s="36">
        <v>8.6135050832079472</v>
      </c>
      <c r="I171" s="36">
        <v>8.3943905404917309</v>
      </c>
      <c r="J171" s="36">
        <v>7.687894512604422</v>
      </c>
      <c r="K171" s="36">
        <v>8.4934565491613689</v>
      </c>
      <c r="L171" s="36">
        <v>6.8228800700618137</v>
      </c>
      <c r="M171" s="36">
        <v>7.5469727937487638</v>
      </c>
      <c r="N171" s="36">
        <v>7.575773830636396</v>
      </c>
      <c r="O171" s="36">
        <v>7.5879544493786142</v>
      </c>
      <c r="P171" s="36">
        <v>7.2318174310852692</v>
      </c>
      <c r="Q171" s="36">
        <v>7.1849255830036949</v>
      </c>
      <c r="R171" s="36">
        <v>7.5818886969359642</v>
      </c>
      <c r="S171" s="36">
        <v>7.2821191490174071</v>
      </c>
      <c r="T171" s="36">
        <v>7.0459819565033115</v>
      </c>
      <c r="U171" s="36">
        <v>7.4688796680497926</v>
      </c>
      <c r="V171" s="36">
        <v>7.0762043417928346</v>
      </c>
      <c r="W171" s="36">
        <v>7.8235123466632492</v>
      </c>
    </row>
    <row r="172" spans="1:23" x14ac:dyDescent="0.3">
      <c r="A172" s="28" t="s">
        <v>15</v>
      </c>
      <c r="B172" s="28" t="s">
        <v>8</v>
      </c>
      <c r="C172" s="28" t="s">
        <v>28</v>
      </c>
      <c r="D172" s="36">
        <v>31.542742108490778</v>
      </c>
      <c r="E172" s="36">
        <v>30.928044471810477</v>
      </c>
      <c r="F172" s="36">
        <v>30.001995686329334</v>
      </c>
      <c r="G172" s="36">
        <v>29.24536918233451</v>
      </c>
      <c r="H172" s="36">
        <v>28.619515499819013</v>
      </c>
      <c r="I172" s="36">
        <v>27.235319237524543</v>
      </c>
      <c r="J172" s="36">
        <v>26.678645795199554</v>
      </c>
      <c r="K172" s="36">
        <v>26.397323648019807</v>
      </c>
      <c r="L172" s="36">
        <v>25.509963581754164</v>
      </c>
      <c r="M172" s="36">
        <v>23.701034809135596</v>
      </c>
      <c r="N172" s="36">
        <v>25.844663965614984</v>
      </c>
      <c r="O172" s="36">
        <v>22.891487964125645</v>
      </c>
      <c r="P172" s="36">
        <v>22.993481465318265</v>
      </c>
      <c r="Q172" s="36">
        <v>22.128779774589944</v>
      </c>
      <c r="R172" s="36">
        <v>22.08383481113346</v>
      </c>
      <c r="S172" s="36">
        <v>22.036941522159758</v>
      </c>
      <c r="T172" s="36">
        <v>21.047063108591683</v>
      </c>
      <c r="U172" s="36">
        <v>21.54156990824071</v>
      </c>
      <c r="V172" s="36">
        <v>20.961107577210456</v>
      </c>
      <c r="W172" s="36">
        <v>25.474233950503177</v>
      </c>
    </row>
    <row r="173" spans="1:23" x14ac:dyDescent="0.3">
      <c r="A173" s="28" t="s">
        <v>15</v>
      </c>
      <c r="B173" s="28" t="s">
        <v>8</v>
      </c>
      <c r="C173" s="28" t="s">
        <v>29</v>
      </c>
      <c r="D173" s="36">
        <v>108.82384632799943</v>
      </c>
      <c r="E173" s="36">
        <v>108.0262696817224</v>
      </c>
      <c r="F173" s="36">
        <v>107.25827420972475</v>
      </c>
      <c r="G173" s="36">
        <v>103.60814046364526</v>
      </c>
      <c r="H173" s="36">
        <v>100.36486488573075</v>
      </c>
      <c r="I173" s="36">
        <v>94.791008395775037</v>
      </c>
      <c r="J173" s="36">
        <v>93.986140361974918</v>
      </c>
      <c r="K173" s="36">
        <v>92.399193344951698</v>
      </c>
      <c r="L173" s="36">
        <v>88.597665473406437</v>
      </c>
      <c r="M173" s="36">
        <v>90.570283773493927</v>
      </c>
      <c r="N173" s="36">
        <v>87.069333546949238</v>
      </c>
      <c r="O173" s="36">
        <v>85.56652207465325</v>
      </c>
      <c r="P173" s="36">
        <v>82.330444404457197</v>
      </c>
      <c r="Q173" s="36">
        <v>84.095311246090844</v>
      </c>
      <c r="R173" s="36">
        <v>78.3275771462432</v>
      </c>
      <c r="S173" s="36">
        <v>78.361923328681399</v>
      </c>
      <c r="T173" s="36">
        <v>73.553303710483576</v>
      </c>
      <c r="U173" s="36">
        <v>71.927621958160756</v>
      </c>
      <c r="V173" s="36">
        <v>68.761305520751634</v>
      </c>
      <c r="W173" s="36">
        <v>88.572859979088662</v>
      </c>
    </row>
    <row r="174" spans="1:23" x14ac:dyDescent="0.3">
      <c r="A174" s="28" t="s">
        <v>15</v>
      </c>
      <c r="B174" s="28" t="s">
        <v>8</v>
      </c>
      <c r="C174" s="28" t="s">
        <v>30</v>
      </c>
      <c r="D174" s="36">
        <v>327.16409674713856</v>
      </c>
      <c r="E174" s="36">
        <v>324.45668292048191</v>
      </c>
      <c r="F174" s="36">
        <v>309.01472589359093</v>
      </c>
      <c r="G174" s="36">
        <v>303.70996764223281</v>
      </c>
      <c r="H174" s="36">
        <v>289.55371596315706</v>
      </c>
      <c r="I174" s="36">
        <v>285.64736703051454</v>
      </c>
      <c r="J174" s="36">
        <v>273.17076567902694</v>
      </c>
      <c r="K174" s="36">
        <v>268.33212643803108</v>
      </c>
      <c r="L174" s="36">
        <v>261.35822474631692</v>
      </c>
      <c r="M174" s="36">
        <v>253.72888756082418</v>
      </c>
      <c r="N174" s="36">
        <v>247.94452489574803</v>
      </c>
      <c r="O174" s="36">
        <v>249.5634814867195</v>
      </c>
      <c r="P174" s="36">
        <v>240.5631697320631</v>
      </c>
      <c r="Q174" s="36">
        <v>234.9646603725769</v>
      </c>
      <c r="R174" s="36">
        <v>227.43502181592211</v>
      </c>
      <c r="S174" s="36">
        <v>223.62198632543658</v>
      </c>
      <c r="T174" s="36">
        <v>220.55029993301667</v>
      </c>
      <c r="U174" s="36">
        <v>217.09472118101502</v>
      </c>
      <c r="V174" s="36">
        <v>209.00347572492643</v>
      </c>
      <c r="W174" s="36">
        <v>254.41123333816907</v>
      </c>
    </row>
    <row r="175" spans="1:23" x14ac:dyDescent="0.3">
      <c r="A175" s="28" t="s">
        <v>15</v>
      </c>
      <c r="B175" s="28" t="s">
        <v>8</v>
      </c>
      <c r="C175" s="28" t="s">
        <v>31</v>
      </c>
      <c r="D175" s="36">
        <v>788.7955029823994</v>
      </c>
      <c r="E175" s="36">
        <v>773.39615526394959</v>
      </c>
      <c r="F175" s="36">
        <v>752.57568713066087</v>
      </c>
      <c r="G175" s="36">
        <v>743.98245785321569</v>
      </c>
      <c r="H175" s="36">
        <v>707.77517632275703</v>
      </c>
      <c r="I175" s="36">
        <v>693.59971920958651</v>
      </c>
      <c r="J175" s="36">
        <v>681.75057251992905</v>
      </c>
      <c r="K175" s="36">
        <v>658.34057538155128</v>
      </c>
      <c r="L175" s="36">
        <v>632.57576766954242</v>
      </c>
      <c r="M175" s="36">
        <v>620.64475265029785</v>
      </c>
      <c r="N175" s="36">
        <v>598.78296930089755</v>
      </c>
      <c r="O175" s="36">
        <v>586.49839959261749</v>
      </c>
      <c r="P175" s="36">
        <v>570.23244455878637</v>
      </c>
      <c r="Q175" s="36">
        <v>557.81190731377023</v>
      </c>
      <c r="R175" s="36">
        <v>534.15351984332983</v>
      </c>
      <c r="S175" s="36">
        <v>522.55032522686963</v>
      </c>
      <c r="T175" s="36">
        <v>511.67804781674687</v>
      </c>
      <c r="U175" s="36">
        <v>498.78639481134041</v>
      </c>
      <c r="V175" s="36">
        <v>478.51279192842605</v>
      </c>
      <c r="W175" s="36">
        <v>607.82953902659267</v>
      </c>
    </row>
    <row r="176" spans="1:23" x14ac:dyDescent="0.3">
      <c r="A176" s="28" t="s">
        <v>15</v>
      </c>
      <c r="B176" s="28" t="s">
        <v>8</v>
      </c>
      <c r="C176" s="28" t="s">
        <v>32</v>
      </c>
      <c r="D176" s="36">
        <v>1327.9942632745351</v>
      </c>
      <c r="E176" s="36">
        <v>1344.8049150674947</v>
      </c>
      <c r="F176" s="36">
        <v>1318.9523265130883</v>
      </c>
      <c r="G176" s="36">
        <v>1298.3160708727257</v>
      </c>
      <c r="H176" s="36">
        <v>1299.9050327825873</v>
      </c>
      <c r="I176" s="36">
        <v>1254.6857694601424</v>
      </c>
      <c r="J176" s="36">
        <v>1244.8355547256133</v>
      </c>
      <c r="K176" s="36">
        <v>1234.369126929842</v>
      </c>
      <c r="L176" s="36">
        <v>1227.5177732964642</v>
      </c>
      <c r="M176" s="36">
        <v>1201.890769575381</v>
      </c>
      <c r="N176" s="36">
        <v>1190.8849382517906</v>
      </c>
      <c r="O176" s="36">
        <v>1167.2546260116862</v>
      </c>
      <c r="P176" s="36">
        <v>1143.0109950519175</v>
      </c>
      <c r="Q176" s="36">
        <v>1117.1998546406635</v>
      </c>
      <c r="R176" s="36">
        <v>1101.2886724437876</v>
      </c>
      <c r="S176" s="36">
        <v>1068.2981640324338</v>
      </c>
      <c r="T176" s="36">
        <v>1039.0843453945995</v>
      </c>
      <c r="U176" s="36">
        <v>1036.3128321450401</v>
      </c>
      <c r="V176" s="36">
        <v>990.39918167488997</v>
      </c>
      <c r="W176" s="36">
        <v>1182.133601571981</v>
      </c>
    </row>
    <row r="177" spans="1:23" x14ac:dyDescent="0.3">
      <c r="A177" s="28" t="s">
        <v>15</v>
      </c>
      <c r="B177" s="28" t="s">
        <v>8</v>
      </c>
      <c r="C177" s="28" t="s">
        <v>33</v>
      </c>
      <c r="D177" s="36">
        <v>1826.2775379985412</v>
      </c>
      <c r="E177" s="36">
        <v>1837.4197123403842</v>
      </c>
      <c r="F177" s="36">
        <v>1788.648056608396</v>
      </c>
      <c r="G177" s="36">
        <v>1822.9307803794115</v>
      </c>
      <c r="H177" s="36">
        <v>1805.8736359962281</v>
      </c>
      <c r="I177" s="36">
        <v>1755.3549601605343</v>
      </c>
      <c r="J177" s="36">
        <v>1778.4971184791557</v>
      </c>
      <c r="K177" s="36">
        <v>1769.6216676027784</v>
      </c>
      <c r="L177" s="36">
        <v>1721.7153854451112</v>
      </c>
      <c r="M177" s="36">
        <v>1714.4330164064556</v>
      </c>
      <c r="N177" s="36">
        <v>1713.1895666676719</v>
      </c>
      <c r="O177" s="36">
        <v>1757.3969877951783</v>
      </c>
      <c r="P177" s="36">
        <v>1674.266682347635</v>
      </c>
      <c r="Q177" s="36">
        <v>1634.7259643338898</v>
      </c>
      <c r="R177" s="36">
        <v>1632.8005036893433</v>
      </c>
      <c r="S177" s="36">
        <v>1633.2803438299522</v>
      </c>
      <c r="T177" s="36">
        <v>1607.6270913943345</v>
      </c>
      <c r="U177" s="36">
        <v>1635.3435479407249</v>
      </c>
      <c r="V177" s="36">
        <v>1618.1551745936995</v>
      </c>
      <c r="W177" s="36">
        <v>1707.8231827967584</v>
      </c>
    </row>
    <row r="178" spans="1:23" x14ac:dyDescent="0.3">
      <c r="A178" s="28" t="s">
        <v>16</v>
      </c>
      <c r="B178" s="28" t="s">
        <v>4</v>
      </c>
      <c r="C178" s="28" t="s">
        <v>23</v>
      </c>
      <c r="D178" s="36" t="s">
        <v>2794</v>
      </c>
      <c r="E178" s="36" t="s">
        <v>2794</v>
      </c>
      <c r="F178" s="36" t="s">
        <v>2794</v>
      </c>
      <c r="G178" s="36" t="s">
        <v>2794</v>
      </c>
      <c r="H178" s="36" t="s">
        <v>2794</v>
      </c>
      <c r="I178" s="36" t="s">
        <v>2794</v>
      </c>
      <c r="J178" s="36" t="s">
        <v>2794</v>
      </c>
      <c r="K178" s="36" t="s">
        <v>2794</v>
      </c>
      <c r="L178" s="36" t="s">
        <v>2794</v>
      </c>
      <c r="M178" s="36" t="s">
        <v>2794</v>
      </c>
      <c r="N178" s="36" t="s">
        <v>2794</v>
      </c>
      <c r="O178" s="36" t="s">
        <v>2794</v>
      </c>
      <c r="P178" s="36" t="s">
        <v>2794</v>
      </c>
      <c r="Q178" s="36" t="s">
        <v>2794</v>
      </c>
      <c r="R178" s="36" t="s">
        <v>2794</v>
      </c>
      <c r="S178" s="36" t="s">
        <v>2794</v>
      </c>
      <c r="T178" s="36" t="s">
        <v>2794</v>
      </c>
      <c r="U178" s="36" t="s">
        <v>2794</v>
      </c>
      <c r="V178" s="36" t="s">
        <v>2794</v>
      </c>
      <c r="W178" s="36">
        <v>7.1478222319667925E-2</v>
      </c>
    </row>
    <row r="179" spans="1:23" x14ac:dyDescent="0.3">
      <c r="A179" s="28" t="s">
        <v>16</v>
      </c>
      <c r="B179" s="28" t="s">
        <v>4</v>
      </c>
      <c r="C179" s="28" t="s">
        <v>24</v>
      </c>
      <c r="D179" s="36" t="s">
        <v>2794</v>
      </c>
      <c r="E179" s="36" t="s">
        <v>2794</v>
      </c>
      <c r="F179" s="36" t="s">
        <v>2794</v>
      </c>
      <c r="G179" s="36" t="s">
        <v>2794</v>
      </c>
      <c r="H179" s="36" t="s">
        <v>2794</v>
      </c>
      <c r="I179" s="36" t="s">
        <v>2794</v>
      </c>
      <c r="J179" s="36" t="s">
        <v>2794</v>
      </c>
      <c r="K179" s="36" t="s">
        <v>2794</v>
      </c>
      <c r="L179" s="36" t="s">
        <v>2794</v>
      </c>
      <c r="M179" s="36" t="s">
        <v>2794</v>
      </c>
      <c r="N179" s="36" t="s">
        <v>2794</v>
      </c>
      <c r="O179" s="36" t="s">
        <v>2794</v>
      </c>
      <c r="P179" s="36" t="s">
        <v>2794</v>
      </c>
      <c r="Q179" s="36" t="s">
        <v>2794</v>
      </c>
      <c r="R179" s="36" t="s">
        <v>2794</v>
      </c>
      <c r="S179" s="36" t="s">
        <v>2794</v>
      </c>
      <c r="T179" s="36" t="s">
        <v>2794</v>
      </c>
      <c r="U179" s="36" t="s">
        <v>2794</v>
      </c>
      <c r="V179" s="36" t="s">
        <v>2794</v>
      </c>
      <c r="W179" s="36">
        <v>3.3859101106791273E-2</v>
      </c>
    </row>
    <row r="180" spans="1:23" x14ac:dyDescent="0.3">
      <c r="A180" s="28" t="s">
        <v>16</v>
      </c>
      <c r="B180" s="28" t="s">
        <v>4</v>
      </c>
      <c r="C180" s="28" t="s">
        <v>25</v>
      </c>
      <c r="D180" s="36">
        <v>7.8393282636397443E-2</v>
      </c>
      <c r="E180" s="36">
        <v>6.3294872528630391E-2</v>
      </c>
      <c r="F180" s="36">
        <v>9.4770514414352233E-2</v>
      </c>
      <c r="G180" s="36">
        <v>8.2657008567982401E-2</v>
      </c>
      <c r="H180" s="36">
        <v>7.5543049742125265E-2</v>
      </c>
      <c r="I180" s="36">
        <v>9.0539996936811681E-2</v>
      </c>
      <c r="J180" s="36">
        <v>9.35922647076919E-2</v>
      </c>
      <c r="K180" s="36">
        <v>6.9003203868043594E-2</v>
      </c>
      <c r="L180" s="36">
        <v>5.1780697502269289E-2</v>
      </c>
      <c r="M180" s="36">
        <v>8.8590836503470285E-2</v>
      </c>
      <c r="N180" s="36">
        <v>7.1003489625643401E-2</v>
      </c>
      <c r="O180" s="36">
        <v>6.3374675640488237E-2</v>
      </c>
      <c r="P180" s="36">
        <v>6.3354296132795293E-2</v>
      </c>
      <c r="Q180" s="36">
        <v>8.2635079067431047E-2</v>
      </c>
      <c r="R180" s="36">
        <v>5.8222701103938804E-2</v>
      </c>
      <c r="S180" s="36">
        <v>6.3120474261995421E-2</v>
      </c>
      <c r="T180" s="36">
        <v>5.5948130342407906E-2</v>
      </c>
      <c r="U180" s="36">
        <v>6.3340430060081818E-2</v>
      </c>
      <c r="V180" s="36">
        <v>8.2759912617216033E-2</v>
      </c>
      <c r="W180" s="36">
        <v>7.3249544550074208E-2</v>
      </c>
    </row>
    <row r="181" spans="1:23" x14ac:dyDescent="0.3">
      <c r="A181" s="28" t="s">
        <v>16</v>
      </c>
      <c r="B181" s="28" t="s">
        <v>4</v>
      </c>
      <c r="C181" s="28" t="s">
        <v>26</v>
      </c>
      <c r="D181" s="36">
        <v>0.40076501128050085</v>
      </c>
      <c r="E181" s="36">
        <v>0.41343520478862089</v>
      </c>
      <c r="F181" s="36">
        <v>0.37549513758664055</v>
      </c>
      <c r="G181" s="36">
        <v>0.41856228261839346</v>
      </c>
      <c r="H181" s="36">
        <v>0.38657750707473082</v>
      </c>
      <c r="I181" s="36">
        <v>0.38380750008486675</v>
      </c>
      <c r="J181" s="36">
        <v>0.47589689425210557</v>
      </c>
      <c r="K181" s="36">
        <v>0.38511950514991139</v>
      </c>
      <c r="L181" s="36">
        <v>0.38937727795847638</v>
      </c>
      <c r="M181" s="36">
        <v>0.47013824737808052</v>
      </c>
      <c r="N181" s="36">
        <v>0.38323028339856507</v>
      </c>
      <c r="O181" s="36">
        <v>0.37821186108154564</v>
      </c>
      <c r="P181" s="36">
        <v>0.38129703781290758</v>
      </c>
      <c r="Q181" s="36">
        <v>0.4460231743173485</v>
      </c>
      <c r="R181" s="36">
        <v>0.43909140203977753</v>
      </c>
      <c r="S181" s="36">
        <v>0.41155237989713511</v>
      </c>
      <c r="T181" s="36">
        <v>0.44699652090748682</v>
      </c>
      <c r="U181" s="36">
        <v>0.48493454314466078</v>
      </c>
      <c r="V181" s="36">
        <v>0.57340649352796325</v>
      </c>
      <c r="W181" s="36">
        <v>0.42385855448497034</v>
      </c>
    </row>
    <row r="182" spans="1:23" x14ac:dyDescent="0.3">
      <c r="A182" s="28" t="s">
        <v>16</v>
      </c>
      <c r="B182" s="28" t="s">
        <v>4</v>
      </c>
      <c r="C182" s="28" t="s">
        <v>27</v>
      </c>
      <c r="D182" s="36">
        <v>1.4485392974524673</v>
      </c>
      <c r="E182" s="36">
        <v>1.561727440007356</v>
      </c>
      <c r="F182" s="36">
        <v>1.5074159035468662</v>
      </c>
      <c r="G182" s="36">
        <v>1.6315267486777389</v>
      </c>
      <c r="H182" s="36">
        <v>1.6741500153081526</v>
      </c>
      <c r="I182" s="36">
        <v>1.5254711923296762</v>
      </c>
      <c r="J182" s="36">
        <v>1.5716282835727884</v>
      </c>
      <c r="K182" s="36">
        <v>1.7083308594688704</v>
      </c>
      <c r="L182" s="36">
        <v>1.5360030425954039</v>
      </c>
      <c r="M182" s="36">
        <v>1.4275953129409549</v>
      </c>
      <c r="N182" s="36">
        <v>1.4831788609097947</v>
      </c>
      <c r="O182" s="36">
        <v>1.4757470470204179</v>
      </c>
      <c r="P182" s="36">
        <v>1.6415214769634952</v>
      </c>
      <c r="Q182" s="36">
        <v>1.5268503127242339</v>
      </c>
      <c r="R182" s="36">
        <v>1.5964677171470925</v>
      </c>
      <c r="S182" s="36">
        <v>1.6292669098602224</v>
      </c>
      <c r="T182" s="36">
        <v>1.8079986130520915</v>
      </c>
      <c r="U182" s="36">
        <v>1.7727145786502538</v>
      </c>
      <c r="V182" s="36">
        <v>1.8150672726124302</v>
      </c>
      <c r="W182" s="36">
        <v>1.60024187067927</v>
      </c>
    </row>
    <row r="183" spans="1:23" x14ac:dyDescent="0.3">
      <c r="A183" s="28" t="s">
        <v>16</v>
      </c>
      <c r="B183" s="28" t="s">
        <v>4</v>
      </c>
      <c r="C183" s="28" t="s">
        <v>28</v>
      </c>
      <c r="D183" s="36">
        <v>4.3082146450147603</v>
      </c>
      <c r="E183" s="36">
        <v>4.2659199047623417</v>
      </c>
      <c r="F183" s="36">
        <v>4.3461128881291895</v>
      </c>
      <c r="G183" s="36">
        <v>4.8475997739190575</v>
      </c>
      <c r="H183" s="36">
        <v>4.6405545147839371</v>
      </c>
      <c r="I183" s="36">
        <v>4.6255417346123968</v>
      </c>
      <c r="J183" s="36">
        <v>4.7005509965191097</v>
      </c>
      <c r="K183" s="36">
        <v>4.8423125432475276</v>
      </c>
      <c r="L183" s="36">
        <v>4.6359223697975267</v>
      </c>
      <c r="M183" s="36">
        <v>4.3941473370400592</v>
      </c>
      <c r="N183" s="36">
        <v>4.5121686463525394</v>
      </c>
      <c r="O183" s="36">
        <v>4.3559133264310734</v>
      </c>
      <c r="P183" s="36">
        <v>4.5338241743603431</v>
      </c>
      <c r="Q183" s="36">
        <v>4.6080083087301391</v>
      </c>
      <c r="R183" s="36">
        <v>4.8253898566448852</v>
      </c>
      <c r="S183" s="36">
        <v>4.9342024473890973</v>
      </c>
      <c r="T183" s="36">
        <v>4.8928569044086787</v>
      </c>
      <c r="U183" s="36">
        <v>5.0629901204235539</v>
      </c>
      <c r="V183" s="36">
        <v>5.1816044723264891</v>
      </c>
      <c r="W183" s="36">
        <v>4.6533546951371463</v>
      </c>
    </row>
    <row r="184" spans="1:23" x14ac:dyDescent="0.3">
      <c r="A184" s="28" t="s">
        <v>16</v>
      </c>
      <c r="B184" s="28" t="s">
        <v>4</v>
      </c>
      <c r="C184" s="28" t="s">
        <v>29</v>
      </c>
      <c r="D184" s="36">
        <v>12.945003637313642</v>
      </c>
      <c r="E184" s="36">
        <v>13.148273027153916</v>
      </c>
      <c r="F184" s="36">
        <v>13.56564171045604</v>
      </c>
      <c r="G184" s="36">
        <v>13.742681884369734</v>
      </c>
      <c r="H184" s="36">
        <v>13.86086814306552</v>
      </c>
      <c r="I184" s="36">
        <v>13.372590345455782</v>
      </c>
      <c r="J184" s="36">
        <v>13.391878897316786</v>
      </c>
      <c r="K184" s="36">
        <v>13.149699884436501</v>
      </c>
      <c r="L184" s="36">
        <v>13.092872067938009</v>
      </c>
      <c r="M184" s="36">
        <v>12.644947091962436</v>
      </c>
      <c r="N184" s="36">
        <v>12.759909892079467</v>
      </c>
      <c r="O184" s="36">
        <v>12.464806363565827</v>
      </c>
      <c r="P184" s="36">
        <v>13.444189606635133</v>
      </c>
      <c r="Q184" s="36">
        <v>12.982073263529673</v>
      </c>
      <c r="R184" s="36">
        <v>13.478027502213283</v>
      </c>
      <c r="S184" s="36">
        <v>13.948827133050527</v>
      </c>
      <c r="T184" s="36">
        <v>14.383571460706559</v>
      </c>
      <c r="U184" s="36">
        <v>14.64708209767811</v>
      </c>
      <c r="V184" s="36">
        <v>15.12450090798923</v>
      </c>
      <c r="W184" s="36">
        <v>13.47751089523676</v>
      </c>
    </row>
    <row r="185" spans="1:23" x14ac:dyDescent="0.3">
      <c r="A185" s="28" t="s">
        <v>16</v>
      </c>
      <c r="B185" s="28" t="s">
        <v>4</v>
      </c>
      <c r="C185" s="28" t="s">
        <v>30</v>
      </c>
      <c r="D185" s="36">
        <v>38.258011829913883</v>
      </c>
      <c r="E185" s="36">
        <v>37.841893225057021</v>
      </c>
      <c r="F185" s="36">
        <v>38.11944850677915</v>
      </c>
      <c r="G185" s="36">
        <v>37.530896893316537</v>
      </c>
      <c r="H185" s="36">
        <v>38.312760441351863</v>
      </c>
      <c r="I185" s="36">
        <v>36.785149882765253</v>
      </c>
      <c r="J185" s="36">
        <v>36.881357330550792</v>
      </c>
      <c r="K185" s="36">
        <v>35.803193054781865</v>
      </c>
      <c r="L185" s="36">
        <v>34.121745688311137</v>
      </c>
      <c r="M185" s="36">
        <v>33.287405301796589</v>
      </c>
      <c r="N185" s="36">
        <v>32.088144248367492</v>
      </c>
      <c r="O185" s="36">
        <v>32.006925797683607</v>
      </c>
      <c r="P185" s="36">
        <v>33.334962248575614</v>
      </c>
      <c r="Q185" s="36">
        <v>32.532354441103067</v>
      </c>
      <c r="R185" s="36">
        <v>33.220207602261759</v>
      </c>
      <c r="S185" s="36">
        <v>33.290432374149525</v>
      </c>
      <c r="T185" s="36">
        <v>34.654490739831303</v>
      </c>
      <c r="U185" s="36">
        <v>34.370283160389377</v>
      </c>
      <c r="V185" s="36">
        <v>35.489383211950148</v>
      </c>
      <c r="W185" s="36">
        <v>34.84999234248393</v>
      </c>
    </row>
    <row r="186" spans="1:23" x14ac:dyDescent="0.3">
      <c r="A186" s="28" t="s">
        <v>16</v>
      </c>
      <c r="B186" s="28" t="s">
        <v>4</v>
      </c>
      <c r="C186" s="28" t="s">
        <v>31</v>
      </c>
      <c r="D186" s="36">
        <v>91.796967996312929</v>
      </c>
      <c r="E186" s="36">
        <v>90.663980713160242</v>
      </c>
      <c r="F186" s="36">
        <v>91.007599523481574</v>
      </c>
      <c r="G186" s="36">
        <v>90.86640126578871</v>
      </c>
      <c r="H186" s="36">
        <v>90.027979697220374</v>
      </c>
      <c r="I186" s="36">
        <v>86.208499001983824</v>
      </c>
      <c r="J186" s="36">
        <v>85.707338699482364</v>
      </c>
      <c r="K186" s="36">
        <v>80.627913505511387</v>
      </c>
      <c r="L186" s="36">
        <v>76.715617207142373</v>
      </c>
      <c r="M186" s="36">
        <v>74.686627055851218</v>
      </c>
      <c r="N186" s="36">
        <v>69.631851667060005</v>
      </c>
      <c r="O186" s="36">
        <v>67.640168671654763</v>
      </c>
      <c r="P186" s="36">
        <v>72.009557268214763</v>
      </c>
      <c r="Q186" s="36">
        <v>69.679911839673082</v>
      </c>
      <c r="R186" s="36">
        <v>68.521871519924474</v>
      </c>
      <c r="S186" s="36">
        <v>68.959012117830369</v>
      </c>
      <c r="T186" s="36">
        <v>70.608475332785957</v>
      </c>
      <c r="U186" s="36">
        <v>69.862973985979195</v>
      </c>
      <c r="V186" s="36">
        <v>71.905398045765978</v>
      </c>
      <c r="W186" s="36">
        <v>77.060452164825293</v>
      </c>
    </row>
    <row r="187" spans="1:23" x14ac:dyDescent="0.3">
      <c r="A187" s="28" t="s">
        <v>16</v>
      </c>
      <c r="B187" s="28" t="s">
        <v>4</v>
      </c>
      <c r="C187" s="28" t="s">
        <v>32</v>
      </c>
      <c r="D187" s="36">
        <v>177.97262213869152</v>
      </c>
      <c r="E187" s="36">
        <v>179.46506725086115</v>
      </c>
      <c r="F187" s="36">
        <v>181.08378386576439</v>
      </c>
      <c r="G187" s="36">
        <v>182.39128908854806</v>
      </c>
      <c r="H187" s="36">
        <v>180.66228830007171</v>
      </c>
      <c r="I187" s="36">
        <v>176.6371927488604</v>
      </c>
      <c r="J187" s="36">
        <v>176.95105440220053</v>
      </c>
      <c r="K187" s="36">
        <v>166.1912871413243</v>
      </c>
      <c r="L187" s="36">
        <v>161.90333341763809</v>
      </c>
      <c r="M187" s="36">
        <v>153.23373892311332</v>
      </c>
      <c r="N187" s="36">
        <v>145.82913395954395</v>
      </c>
      <c r="O187" s="36">
        <v>144.10706829015149</v>
      </c>
      <c r="P187" s="36">
        <v>148.80195639848412</v>
      </c>
      <c r="Q187" s="36">
        <v>145.75855854987034</v>
      </c>
      <c r="R187" s="36">
        <v>145.6659526528762</v>
      </c>
      <c r="S187" s="36">
        <v>141.83614479316569</v>
      </c>
      <c r="T187" s="36">
        <v>142.95590933504099</v>
      </c>
      <c r="U187" s="36">
        <v>137.93482349499428</v>
      </c>
      <c r="V187" s="36">
        <v>140.77399928780039</v>
      </c>
      <c r="W187" s="36">
        <v>158.92024465089443</v>
      </c>
    </row>
    <row r="188" spans="1:23" x14ac:dyDescent="0.3">
      <c r="A188" s="28" t="s">
        <v>16</v>
      </c>
      <c r="B188" s="28" t="s">
        <v>4</v>
      </c>
      <c r="C188" s="28" t="s">
        <v>33</v>
      </c>
      <c r="D188" s="36">
        <v>317.23502401771009</v>
      </c>
      <c r="E188" s="36">
        <v>319.74812640948284</v>
      </c>
      <c r="F188" s="36">
        <v>328.60335573800216</v>
      </c>
      <c r="G188" s="36">
        <v>337.02556853036339</v>
      </c>
      <c r="H188" s="36">
        <v>335.05173105582941</v>
      </c>
      <c r="I188" s="36">
        <v>328.16506716076941</v>
      </c>
      <c r="J188" s="36">
        <v>338.84480831074262</v>
      </c>
      <c r="K188" s="36">
        <v>310.42376491724394</v>
      </c>
      <c r="L188" s="36">
        <v>302.15029333005259</v>
      </c>
      <c r="M188" s="36">
        <v>298.91220668842766</v>
      </c>
      <c r="N188" s="36">
        <v>282.60013738748768</v>
      </c>
      <c r="O188" s="36">
        <v>285.46812166454015</v>
      </c>
      <c r="P188" s="36">
        <v>289.48055078694682</v>
      </c>
      <c r="Q188" s="36">
        <v>285.73224195008606</v>
      </c>
      <c r="R188" s="36">
        <v>279.51646713699154</v>
      </c>
      <c r="S188" s="36">
        <v>268.57156117646355</v>
      </c>
      <c r="T188" s="36">
        <v>266.97264472788277</v>
      </c>
      <c r="U188" s="36">
        <v>263.57566715582624</v>
      </c>
      <c r="V188" s="36">
        <v>262.38729929837331</v>
      </c>
      <c r="W188" s="36">
        <v>296.4384995448118</v>
      </c>
    </row>
    <row r="189" spans="1:23" x14ac:dyDescent="0.3">
      <c r="A189" s="28" t="s">
        <v>16</v>
      </c>
      <c r="B189" s="28" t="s">
        <v>9</v>
      </c>
      <c r="C189" s="28" t="s">
        <v>23</v>
      </c>
      <c r="D189" s="36" t="s">
        <v>2794</v>
      </c>
      <c r="E189" s="36" t="s">
        <v>2794</v>
      </c>
      <c r="F189" s="36" t="s">
        <v>2794</v>
      </c>
      <c r="G189" s="36" t="s">
        <v>2794</v>
      </c>
      <c r="H189" s="36" t="s">
        <v>2794</v>
      </c>
      <c r="I189" s="36" t="s">
        <v>2794</v>
      </c>
      <c r="J189" s="36" t="s">
        <v>2794</v>
      </c>
      <c r="K189" s="36" t="s">
        <v>2794</v>
      </c>
      <c r="L189" s="36" t="s">
        <v>2794</v>
      </c>
      <c r="M189" s="36" t="s">
        <v>2794</v>
      </c>
      <c r="N189" s="36" t="s">
        <v>2794</v>
      </c>
      <c r="O189" s="36" t="s">
        <v>2794</v>
      </c>
      <c r="P189" s="36" t="s">
        <v>2794</v>
      </c>
      <c r="Q189" s="36" t="s">
        <v>2794</v>
      </c>
      <c r="R189" s="36" t="s">
        <v>2794</v>
      </c>
      <c r="S189" s="36" t="s">
        <v>2794</v>
      </c>
      <c r="T189" s="36" t="s">
        <v>2794</v>
      </c>
      <c r="U189" s="36" t="s">
        <v>2794</v>
      </c>
      <c r="V189" s="36" t="s">
        <v>2794</v>
      </c>
      <c r="W189" s="36">
        <v>9.799148632150205E-2</v>
      </c>
    </row>
    <row r="190" spans="1:23" x14ac:dyDescent="0.3">
      <c r="A190" s="28" t="s">
        <v>16</v>
      </c>
      <c r="B190" s="28" t="s">
        <v>9</v>
      </c>
      <c r="C190" s="28" t="s">
        <v>24</v>
      </c>
      <c r="D190" s="36" t="s">
        <v>2794</v>
      </c>
      <c r="E190" s="36" t="s">
        <v>2794</v>
      </c>
      <c r="F190" s="36" t="s">
        <v>2794</v>
      </c>
      <c r="G190" s="36" t="s">
        <v>2794</v>
      </c>
      <c r="H190" s="36" t="s">
        <v>2794</v>
      </c>
      <c r="I190" s="36" t="s">
        <v>2794</v>
      </c>
      <c r="J190" s="36" t="s">
        <v>2794</v>
      </c>
      <c r="K190" s="36" t="s">
        <v>2794</v>
      </c>
      <c r="L190" s="36" t="s">
        <v>2794</v>
      </c>
      <c r="M190" s="36" t="s">
        <v>2794</v>
      </c>
      <c r="N190" s="36" t="s">
        <v>2794</v>
      </c>
      <c r="O190" s="36" t="s">
        <v>2794</v>
      </c>
      <c r="P190" s="36" t="s">
        <v>2794</v>
      </c>
      <c r="Q190" s="36" t="s">
        <v>2794</v>
      </c>
      <c r="R190" s="36" t="s">
        <v>2794</v>
      </c>
      <c r="S190" s="36" t="s">
        <v>2794</v>
      </c>
      <c r="T190" s="36" t="s">
        <v>2794</v>
      </c>
      <c r="U190" s="36" t="s">
        <v>2794</v>
      </c>
      <c r="V190" s="36" t="s">
        <v>2794</v>
      </c>
      <c r="W190" s="36">
        <v>4.9585516917969821E-2</v>
      </c>
    </row>
    <row r="191" spans="1:23" x14ac:dyDescent="0.3">
      <c r="A191" s="28" t="s">
        <v>16</v>
      </c>
      <c r="B191" s="28" t="s">
        <v>9</v>
      </c>
      <c r="C191" s="28" t="s">
        <v>25</v>
      </c>
      <c r="D191" s="36">
        <v>0.1555171497314452</v>
      </c>
      <c r="E191" s="36" t="s">
        <v>2794</v>
      </c>
      <c r="F191" s="36" t="s">
        <v>2794</v>
      </c>
      <c r="G191" s="36" t="s">
        <v>2794</v>
      </c>
      <c r="H191" s="36" t="s">
        <v>2794</v>
      </c>
      <c r="I191" s="36" t="s">
        <v>2794</v>
      </c>
      <c r="J191" s="36" t="s">
        <v>2794</v>
      </c>
      <c r="K191" s="36" t="s">
        <v>2794</v>
      </c>
      <c r="L191" s="36" t="s">
        <v>2794</v>
      </c>
      <c r="M191" s="36" t="s">
        <v>2794</v>
      </c>
      <c r="N191" s="36" t="s">
        <v>2794</v>
      </c>
      <c r="O191" s="36" t="s">
        <v>2794</v>
      </c>
      <c r="P191" s="36" t="s">
        <v>2794</v>
      </c>
      <c r="Q191" s="36" t="s">
        <v>2794</v>
      </c>
      <c r="R191" s="36" t="s">
        <v>2794</v>
      </c>
      <c r="S191" s="36" t="s">
        <v>2794</v>
      </c>
      <c r="T191" s="36" t="s">
        <v>2794</v>
      </c>
      <c r="U191" s="36" t="s">
        <v>2794</v>
      </c>
      <c r="V191" s="36" t="s">
        <v>2794</v>
      </c>
      <c r="W191" s="36">
        <v>9.5165337201085456E-2</v>
      </c>
    </row>
    <row r="192" spans="1:23" x14ac:dyDescent="0.3">
      <c r="A192" s="28" t="s">
        <v>16</v>
      </c>
      <c r="B192" s="28" t="s">
        <v>9</v>
      </c>
      <c r="C192" s="28" t="s">
        <v>26</v>
      </c>
      <c r="D192" s="36">
        <v>0.44553297881198783</v>
      </c>
      <c r="E192" s="36">
        <v>0.55057017659232543</v>
      </c>
      <c r="F192" s="36">
        <v>0.42217039913044963</v>
      </c>
      <c r="G192" s="36">
        <v>0.53842491866418574</v>
      </c>
      <c r="H192" s="36">
        <v>0.46105608018449384</v>
      </c>
      <c r="I192" s="36">
        <v>0.50280164031641006</v>
      </c>
      <c r="J192" s="36">
        <v>0.70834865629211363</v>
      </c>
      <c r="K192" s="36">
        <v>0.5201616127268982</v>
      </c>
      <c r="L192" s="36">
        <v>0.50531569821179179</v>
      </c>
      <c r="M192" s="36">
        <v>0.66885545899759968</v>
      </c>
      <c r="N192" s="36">
        <v>0.46071778939876479</v>
      </c>
      <c r="O192" s="36">
        <v>0.58078728844264571</v>
      </c>
      <c r="P192" s="36">
        <v>0.65319598403232726</v>
      </c>
      <c r="Q192" s="36">
        <v>0.4934705620136231</v>
      </c>
      <c r="R192" s="36">
        <v>0.75254295552817307</v>
      </c>
      <c r="S192" s="36">
        <v>0.60676887081526676</v>
      </c>
      <c r="T192" s="36">
        <v>0.67513780483239094</v>
      </c>
      <c r="U192" s="36">
        <v>0.67009955030086688</v>
      </c>
      <c r="V192" s="36">
        <v>0.79075962583784942</v>
      </c>
      <c r="W192" s="36">
        <v>0.57856524964175116</v>
      </c>
    </row>
    <row r="193" spans="1:23" x14ac:dyDescent="0.3">
      <c r="A193" s="28" t="s">
        <v>16</v>
      </c>
      <c r="B193" s="28" t="s">
        <v>9</v>
      </c>
      <c r="C193" s="28" t="s">
        <v>27</v>
      </c>
      <c r="D193" s="36">
        <v>2.2072480813018105</v>
      </c>
      <c r="E193" s="36">
        <v>2.3854995306178863</v>
      </c>
      <c r="F193" s="36">
        <v>2.2851257565880445</v>
      </c>
      <c r="G193" s="36">
        <v>2.6697521979597645</v>
      </c>
      <c r="H193" s="36">
        <v>2.4457379274999318</v>
      </c>
      <c r="I193" s="36">
        <v>2.3348009746334819</v>
      </c>
      <c r="J193" s="36">
        <v>2.2959058168413802</v>
      </c>
      <c r="K193" s="36">
        <v>2.9281928419959953</v>
      </c>
      <c r="L193" s="36">
        <v>2.1673054146756447</v>
      </c>
      <c r="M193" s="36">
        <v>2.0397443279764471</v>
      </c>
      <c r="N193" s="36">
        <v>2.569536291488197</v>
      </c>
      <c r="O193" s="36">
        <v>2.5308981963014197</v>
      </c>
      <c r="P193" s="36">
        <v>2.7012771603332535</v>
      </c>
      <c r="Q193" s="36">
        <v>2.7732598448544259</v>
      </c>
      <c r="R193" s="36">
        <v>2.8057977480528713</v>
      </c>
      <c r="S193" s="36">
        <v>2.5757878347601197</v>
      </c>
      <c r="T193" s="36">
        <v>2.9264591035847425</v>
      </c>
      <c r="U193" s="36">
        <v>2.9158435307797621</v>
      </c>
      <c r="V193" s="36">
        <v>3.0618483324303951</v>
      </c>
      <c r="W193" s="36">
        <v>2.5637981454114702</v>
      </c>
    </row>
    <row r="194" spans="1:23" x14ac:dyDescent="0.3">
      <c r="A194" s="28" t="s">
        <v>16</v>
      </c>
      <c r="B194" s="28" t="s">
        <v>9</v>
      </c>
      <c r="C194" s="28" t="s">
        <v>28</v>
      </c>
      <c r="D194" s="36">
        <v>6.1005302851375562</v>
      </c>
      <c r="E194" s="36">
        <v>6.5370229071775121</v>
      </c>
      <c r="F194" s="36">
        <v>6.6456892228656113</v>
      </c>
      <c r="G194" s="36">
        <v>7.396540296112935</v>
      </c>
      <c r="H194" s="36">
        <v>6.7960208327164322</v>
      </c>
      <c r="I194" s="36">
        <v>7.4657735304363175</v>
      </c>
      <c r="J194" s="36">
        <v>7.37112061499439</v>
      </c>
      <c r="K194" s="36">
        <v>7.8744388617414129</v>
      </c>
      <c r="L194" s="36">
        <v>7.9541077064869263</v>
      </c>
      <c r="M194" s="36">
        <v>6.7228432311131092</v>
      </c>
      <c r="N194" s="36">
        <v>7.2500992467854211</v>
      </c>
      <c r="O194" s="36">
        <v>7.0440325334184815</v>
      </c>
      <c r="P194" s="36">
        <v>8.5973277610992049</v>
      </c>
      <c r="Q194" s="36">
        <v>7.8103837305847641</v>
      </c>
      <c r="R194" s="36">
        <v>8.3723875332377311</v>
      </c>
      <c r="S194" s="36">
        <v>9.3319130979534854</v>
      </c>
      <c r="T194" s="36">
        <v>8.8868891313906033</v>
      </c>
      <c r="U194" s="36">
        <v>9.1158578446006153</v>
      </c>
      <c r="V194" s="36">
        <v>9.0565935208375237</v>
      </c>
      <c r="W194" s="36">
        <v>7.6465204596045133</v>
      </c>
    </row>
    <row r="195" spans="1:23" x14ac:dyDescent="0.3">
      <c r="A195" s="28" t="s">
        <v>16</v>
      </c>
      <c r="B195" s="28" t="s">
        <v>9</v>
      </c>
      <c r="C195" s="28" t="s">
        <v>29</v>
      </c>
      <c r="D195" s="36">
        <v>18.538636437965422</v>
      </c>
      <c r="E195" s="36">
        <v>19.720438481172103</v>
      </c>
      <c r="F195" s="36">
        <v>19.536791887720295</v>
      </c>
      <c r="G195" s="36">
        <v>21.046394186680519</v>
      </c>
      <c r="H195" s="36">
        <v>20.256136309573925</v>
      </c>
      <c r="I195" s="36">
        <v>18.888233114669642</v>
      </c>
      <c r="J195" s="36">
        <v>19.378344612462516</v>
      </c>
      <c r="K195" s="36">
        <v>19.488034346910997</v>
      </c>
      <c r="L195" s="36">
        <v>19.633983191623461</v>
      </c>
      <c r="M195" s="36">
        <v>19.629598019970981</v>
      </c>
      <c r="N195" s="36">
        <v>19.693228424574237</v>
      </c>
      <c r="O195" s="36">
        <v>19.503468643100774</v>
      </c>
      <c r="P195" s="36">
        <v>22.132273382005405</v>
      </c>
      <c r="Q195" s="36">
        <v>19.999584214929293</v>
      </c>
      <c r="R195" s="36">
        <v>22.430931218877085</v>
      </c>
      <c r="S195" s="36">
        <v>23.235270336846135</v>
      </c>
      <c r="T195" s="36">
        <v>24.294038562998256</v>
      </c>
      <c r="U195" s="36">
        <v>24.176573091041497</v>
      </c>
      <c r="V195" s="36">
        <v>25.117459767620371</v>
      </c>
      <c r="W195" s="36">
        <v>20.839330699689686</v>
      </c>
    </row>
    <row r="196" spans="1:23" x14ac:dyDescent="0.3">
      <c r="A196" s="28" t="s">
        <v>16</v>
      </c>
      <c r="B196" s="28" t="s">
        <v>9</v>
      </c>
      <c r="C196" s="28" t="s">
        <v>30</v>
      </c>
      <c r="D196" s="36">
        <v>48.977229479233927</v>
      </c>
      <c r="E196" s="36">
        <v>48.218341854623141</v>
      </c>
      <c r="F196" s="36">
        <v>50.347212428569009</v>
      </c>
      <c r="G196" s="36">
        <v>50.458312878269375</v>
      </c>
      <c r="H196" s="36">
        <v>52.929027202024464</v>
      </c>
      <c r="I196" s="36">
        <v>48.375419879302704</v>
      </c>
      <c r="J196" s="36">
        <v>50.092484603278749</v>
      </c>
      <c r="K196" s="36">
        <v>49.22398743883253</v>
      </c>
      <c r="L196" s="36">
        <v>46.785105828400468</v>
      </c>
      <c r="M196" s="36">
        <v>45.681251375136497</v>
      </c>
      <c r="N196" s="36">
        <v>45.845821310393795</v>
      </c>
      <c r="O196" s="36">
        <v>45.16546386088126</v>
      </c>
      <c r="P196" s="36">
        <v>47.126395339265834</v>
      </c>
      <c r="Q196" s="36">
        <v>48.019464251366202</v>
      </c>
      <c r="R196" s="36">
        <v>48.16775150549433</v>
      </c>
      <c r="S196" s="36">
        <v>49.031965101661605</v>
      </c>
      <c r="T196" s="36">
        <v>50.767796735538006</v>
      </c>
      <c r="U196" s="36">
        <v>49.415616289797804</v>
      </c>
      <c r="V196" s="36">
        <v>52.075004407923601</v>
      </c>
      <c r="W196" s="36">
        <v>48.720364560147715</v>
      </c>
    </row>
    <row r="197" spans="1:23" x14ac:dyDescent="0.3">
      <c r="A197" s="28" t="s">
        <v>16</v>
      </c>
      <c r="B197" s="28" t="s">
        <v>9</v>
      </c>
      <c r="C197" s="28" t="s">
        <v>31</v>
      </c>
      <c r="D197" s="36">
        <v>106.69879641494427</v>
      </c>
      <c r="E197" s="36">
        <v>104.97950499524745</v>
      </c>
      <c r="F197" s="36">
        <v>108.96546449106225</v>
      </c>
      <c r="G197" s="36">
        <v>110.86494389480387</v>
      </c>
      <c r="H197" s="36">
        <v>110.59198697531659</v>
      </c>
      <c r="I197" s="36">
        <v>107.97505403923921</v>
      </c>
      <c r="J197" s="36">
        <v>104.06408569405453</v>
      </c>
      <c r="K197" s="36">
        <v>97.278707538349323</v>
      </c>
      <c r="L197" s="36">
        <v>92.647947988070413</v>
      </c>
      <c r="M197" s="36">
        <v>91.56728545620031</v>
      </c>
      <c r="N197" s="36">
        <v>89.286479674936132</v>
      </c>
      <c r="O197" s="36">
        <v>88.017146965917917</v>
      </c>
      <c r="P197" s="36">
        <v>94.105967455881355</v>
      </c>
      <c r="Q197" s="36">
        <v>89.529310496128446</v>
      </c>
      <c r="R197" s="36">
        <v>91.426903546762929</v>
      </c>
      <c r="S197" s="36">
        <v>88.950684585262223</v>
      </c>
      <c r="T197" s="36">
        <v>88.364429635220588</v>
      </c>
      <c r="U197" s="36">
        <v>92.799892192864519</v>
      </c>
      <c r="V197" s="36">
        <v>96.54175842299604</v>
      </c>
      <c r="W197" s="36">
        <v>96.947715699971511</v>
      </c>
    </row>
    <row r="198" spans="1:23" x14ac:dyDescent="0.3">
      <c r="A198" s="28" t="s">
        <v>16</v>
      </c>
      <c r="B198" s="28" t="s">
        <v>9</v>
      </c>
      <c r="C198" s="28" t="s">
        <v>32</v>
      </c>
      <c r="D198" s="36">
        <v>202.50678226104657</v>
      </c>
      <c r="E198" s="36">
        <v>206.00926336329803</v>
      </c>
      <c r="F198" s="36">
        <v>208.34735642350893</v>
      </c>
      <c r="G198" s="36">
        <v>212.12465546024492</v>
      </c>
      <c r="H198" s="36">
        <v>221.18782778807258</v>
      </c>
      <c r="I198" s="36">
        <v>207.55831804128499</v>
      </c>
      <c r="J198" s="36">
        <v>210.38668359269138</v>
      </c>
      <c r="K198" s="36">
        <v>195.69708295334624</v>
      </c>
      <c r="L198" s="36">
        <v>188.83754318273589</v>
      </c>
      <c r="M198" s="36">
        <v>183.42215646278049</v>
      </c>
      <c r="N198" s="36">
        <v>178.272517629698</v>
      </c>
      <c r="O198" s="36">
        <v>176.37652181540517</v>
      </c>
      <c r="P198" s="36">
        <v>185.11056712564698</v>
      </c>
      <c r="Q198" s="36">
        <v>178.47758310903424</v>
      </c>
      <c r="R198" s="36">
        <v>179.52809757209619</v>
      </c>
      <c r="S198" s="36">
        <v>173.84715980446089</v>
      </c>
      <c r="T198" s="36">
        <v>171.98220903109157</v>
      </c>
      <c r="U198" s="36">
        <v>172.06654862621647</v>
      </c>
      <c r="V198" s="36">
        <v>176.43958193484761</v>
      </c>
      <c r="W198" s="36">
        <v>190.70389609100923</v>
      </c>
    </row>
    <row r="199" spans="1:23" x14ac:dyDescent="0.3">
      <c r="A199" s="28" t="s">
        <v>16</v>
      </c>
      <c r="B199" s="28" t="s">
        <v>9</v>
      </c>
      <c r="C199" s="28" t="s">
        <v>33</v>
      </c>
      <c r="D199" s="36">
        <v>368.06450294148289</v>
      </c>
      <c r="E199" s="36">
        <v>366.84690861681185</v>
      </c>
      <c r="F199" s="36">
        <v>380.37102812396836</v>
      </c>
      <c r="G199" s="36">
        <v>399.33649513001075</v>
      </c>
      <c r="H199" s="36">
        <v>409.38385371210512</v>
      </c>
      <c r="I199" s="36">
        <v>404.92023189103105</v>
      </c>
      <c r="J199" s="36">
        <v>419.48817053624936</v>
      </c>
      <c r="K199" s="36">
        <v>375.0973725508515</v>
      </c>
      <c r="L199" s="36">
        <v>364.60850316467821</v>
      </c>
      <c r="M199" s="36">
        <v>370.17129542928438</v>
      </c>
      <c r="N199" s="36">
        <v>348.20693099876144</v>
      </c>
      <c r="O199" s="36">
        <v>341.72502230672569</v>
      </c>
      <c r="P199" s="36">
        <v>356.80274701706759</v>
      </c>
      <c r="Q199" s="36">
        <v>357.58864566652846</v>
      </c>
      <c r="R199" s="36">
        <v>348.86399789365134</v>
      </c>
      <c r="S199" s="36">
        <v>325.02321207439564</v>
      </c>
      <c r="T199" s="36">
        <v>324.67948717948718</v>
      </c>
      <c r="U199" s="36">
        <v>318.73388052141809</v>
      </c>
      <c r="V199" s="36">
        <v>314.87690332578427</v>
      </c>
      <c r="W199" s="36">
        <v>360.67018222077604</v>
      </c>
    </row>
    <row r="200" spans="1:23" x14ac:dyDescent="0.3">
      <c r="A200" s="28" t="s">
        <v>16</v>
      </c>
      <c r="B200" s="28" t="s">
        <v>8</v>
      </c>
      <c r="C200" s="28" t="s">
        <v>23</v>
      </c>
      <c r="D200" s="36" t="s">
        <v>2794</v>
      </c>
      <c r="E200" s="36" t="s">
        <v>2794</v>
      </c>
      <c r="F200" s="36" t="s">
        <v>2794</v>
      </c>
      <c r="G200" s="36" t="s">
        <v>2794</v>
      </c>
      <c r="H200" s="36" t="s">
        <v>2794</v>
      </c>
      <c r="I200" s="36" t="s">
        <v>2794</v>
      </c>
      <c r="J200" s="36" t="s">
        <v>2794</v>
      </c>
      <c r="K200" s="36" t="s">
        <v>2794</v>
      </c>
      <c r="L200" s="36" t="s">
        <v>2794</v>
      </c>
      <c r="M200" s="36" t="s">
        <v>2794</v>
      </c>
      <c r="N200" s="36" t="s">
        <v>2794</v>
      </c>
      <c r="O200" s="36" t="s">
        <v>2794</v>
      </c>
      <c r="P200" s="36" t="s">
        <v>2794</v>
      </c>
      <c r="Q200" s="36" t="s">
        <v>2794</v>
      </c>
      <c r="R200" s="36" t="s">
        <v>2794</v>
      </c>
      <c r="S200" s="36" t="s">
        <v>2794</v>
      </c>
      <c r="T200" s="36" t="s">
        <v>2794</v>
      </c>
      <c r="U200" s="36" t="s">
        <v>2794</v>
      </c>
      <c r="V200" s="36" t="s">
        <v>2794</v>
      </c>
      <c r="W200" s="36">
        <v>9.1115326308584654E-2</v>
      </c>
    </row>
    <row r="201" spans="1:23" x14ac:dyDescent="0.3">
      <c r="A201" s="28" t="s">
        <v>16</v>
      </c>
      <c r="B201" s="28" t="s">
        <v>8</v>
      </c>
      <c r="C201" s="28" t="s">
        <v>24</v>
      </c>
      <c r="D201" s="36" t="s">
        <v>2794</v>
      </c>
      <c r="E201" s="36" t="s">
        <v>2794</v>
      </c>
      <c r="F201" s="36" t="s">
        <v>2794</v>
      </c>
      <c r="G201" s="36" t="s">
        <v>2794</v>
      </c>
      <c r="H201" s="36" t="s">
        <v>2794</v>
      </c>
      <c r="I201" s="36" t="s">
        <v>2794</v>
      </c>
      <c r="J201" s="36" t="s">
        <v>2794</v>
      </c>
      <c r="K201" s="36" t="s">
        <v>2794</v>
      </c>
      <c r="L201" s="36" t="s">
        <v>2794</v>
      </c>
      <c r="M201" s="36" t="s">
        <v>2794</v>
      </c>
      <c r="N201" s="36" t="s">
        <v>2794</v>
      </c>
      <c r="O201" s="36" t="s">
        <v>2794</v>
      </c>
      <c r="P201" s="36" t="s">
        <v>2794</v>
      </c>
      <c r="Q201" s="36" t="s">
        <v>2794</v>
      </c>
      <c r="R201" s="36" t="s">
        <v>2794</v>
      </c>
      <c r="S201" s="36" t="s">
        <v>2794</v>
      </c>
      <c r="T201" s="36" t="s">
        <v>2794</v>
      </c>
      <c r="U201" s="36" t="s">
        <v>2794</v>
      </c>
      <c r="V201" s="36" t="s">
        <v>2794</v>
      </c>
      <c r="W201" s="36" t="s">
        <v>2794</v>
      </c>
    </row>
    <row r="202" spans="1:23" x14ac:dyDescent="0.3">
      <c r="A202" s="28" t="s">
        <v>16</v>
      </c>
      <c r="B202" s="28" t="s">
        <v>8</v>
      </c>
      <c r="C202" s="28" t="s">
        <v>25</v>
      </c>
      <c r="D202" s="36" t="s">
        <v>2794</v>
      </c>
      <c r="E202" s="36" t="s">
        <v>2794</v>
      </c>
      <c r="F202" s="36" t="s">
        <v>2794</v>
      </c>
      <c r="G202" s="36" t="s">
        <v>2794</v>
      </c>
      <c r="H202" s="36" t="s">
        <v>2794</v>
      </c>
      <c r="I202" s="36" t="s">
        <v>2794</v>
      </c>
      <c r="J202" s="36" t="s">
        <v>2794</v>
      </c>
      <c r="K202" s="36" t="s">
        <v>2794</v>
      </c>
      <c r="L202" s="36" t="s">
        <v>2794</v>
      </c>
      <c r="M202" s="36" t="s">
        <v>2794</v>
      </c>
      <c r="N202" s="36" t="s">
        <v>2794</v>
      </c>
      <c r="O202" s="36" t="s">
        <v>2794</v>
      </c>
      <c r="P202" s="36" t="s">
        <v>2794</v>
      </c>
      <c r="Q202" s="36" t="s">
        <v>2794</v>
      </c>
      <c r="R202" s="36" t="s">
        <v>2794</v>
      </c>
      <c r="S202" s="36" t="s">
        <v>2794</v>
      </c>
      <c r="T202" s="36" t="s">
        <v>2794</v>
      </c>
      <c r="U202" s="36" t="s">
        <v>2794</v>
      </c>
      <c r="V202" s="36" t="s">
        <v>2794</v>
      </c>
      <c r="W202" s="36">
        <v>3.6462733636001644E-2</v>
      </c>
    </row>
    <row r="203" spans="1:23" x14ac:dyDescent="0.3">
      <c r="A203" s="28" t="s">
        <v>16</v>
      </c>
      <c r="B203" s="28" t="s">
        <v>8</v>
      </c>
      <c r="C203" s="28" t="s">
        <v>26</v>
      </c>
      <c r="D203" s="36">
        <v>0.36011055394005964</v>
      </c>
      <c r="E203" s="36" t="s">
        <v>2794</v>
      </c>
      <c r="F203" s="36" t="s">
        <v>2794</v>
      </c>
      <c r="G203" s="36">
        <v>0.20491997967938963</v>
      </c>
      <c r="H203" s="36">
        <v>0.43781575180808785</v>
      </c>
      <c r="I203" s="36" t="s">
        <v>2794</v>
      </c>
      <c r="J203" s="36">
        <v>0.31440185832458395</v>
      </c>
      <c r="K203" s="36">
        <v>0.2747536275635587</v>
      </c>
      <c r="L203" s="36">
        <v>0.33908385645495287</v>
      </c>
      <c r="M203" s="36">
        <v>0.25169102812093519</v>
      </c>
      <c r="N203" s="36">
        <v>0.23287553883657044</v>
      </c>
      <c r="O203" s="36">
        <v>0.23185537126917799</v>
      </c>
      <c r="P203" s="36">
        <v>0.22965717269382777</v>
      </c>
      <c r="Q203" s="36">
        <v>0.20996520715005823</v>
      </c>
      <c r="R203" s="36" t="s">
        <v>2794</v>
      </c>
      <c r="S203" s="36">
        <v>0.31519576099524954</v>
      </c>
      <c r="T203" s="36">
        <v>0.15673305617704567</v>
      </c>
      <c r="U203" s="36">
        <v>0.36044388507732539</v>
      </c>
      <c r="V203" s="36">
        <v>0.37653437758867381</v>
      </c>
      <c r="W203" s="36">
        <v>0.2542872950259078</v>
      </c>
    </row>
    <row r="204" spans="1:23" x14ac:dyDescent="0.3">
      <c r="A204" s="28" t="s">
        <v>16</v>
      </c>
      <c r="B204" s="28" t="s">
        <v>8</v>
      </c>
      <c r="C204" s="28" t="s">
        <v>27</v>
      </c>
      <c r="D204" s="36">
        <v>0.88155562832396561</v>
      </c>
      <c r="E204" s="36">
        <v>0.98428309659980207</v>
      </c>
      <c r="F204" s="36">
        <v>0.71421243794467837</v>
      </c>
      <c r="G204" s="36">
        <v>0.80267168451136872</v>
      </c>
      <c r="H204" s="36">
        <v>0.92582780164999046</v>
      </c>
      <c r="I204" s="36">
        <v>0.7190414207990925</v>
      </c>
      <c r="J204" s="36">
        <v>1.0837560546402709</v>
      </c>
      <c r="K204" s="36">
        <v>0.93615252545866789</v>
      </c>
      <c r="L204" s="36">
        <v>0.72981055475785561</v>
      </c>
      <c r="M204" s="36">
        <v>0.81995935009687237</v>
      </c>
      <c r="N204" s="36">
        <v>0.92427741724539914</v>
      </c>
      <c r="O204" s="36">
        <v>0.73590075478887418</v>
      </c>
      <c r="P204" s="36">
        <v>0.9139990988289588</v>
      </c>
      <c r="Q204" s="36">
        <v>0.6963364001148955</v>
      </c>
      <c r="R204" s="36">
        <v>0.84416905079287008</v>
      </c>
      <c r="S204" s="36">
        <v>0.90834044353494081</v>
      </c>
      <c r="T204" s="36">
        <v>0.91308621466565609</v>
      </c>
      <c r="U204" s="36">
        <v>1.026027913994719</v>
      </c>
      <c r="V204" s="36">
        <v>1.1571151753875073</v>
      </c>
      <c r="W204" s="36">
        <v>0.88180912978538839</v>
      </c>
    </row>
    <row r="205" spans="1:23" x14ac:dyDescent="0.3">
      <c r="A205" s="28" t="s">
        <v>16</v>
      </c>
      <c r="B205" s="28" t="s">
        <v>8</v>
      </c>
      <c r="C205" s="28" t="s">
        <v>28</v>
      </c>
      <c r="D205" s="36">
        <v>2.6003462794462129</v>
      </c>
      <c r="E205" s="36">
        <v>2.4618669588261497</v>
      </c>
      <c r="F205" s="36">
        <v>2.5746488072305742</v>
      </c>
      <c r="G205" s="36">
        <v>2.6611012653335933</v>
      </c>
      <c r="H205" s="36">
        <v>2.4722961746322527</v>
      </c>
      <c r="I205" s="36">
        <v>2.4587440978320769</v>
      </c>
      <c r="J205" s="36">
        <v>2.485841232444765</v>
      </c>
      <c r="K205" s="36">
        <v>2.4221494482630934</v>
      </c>
      <c r="L205" s="36">
        <v>2.4678116943218704</v>
      </c>
      <c r="M205" s="36">
        <v>2.3081767866379086</v>
      </c>
      <c r="N205" s="36">
        <v>2.0784671519768012</v>
      </c>
      <c r="O205" s="36">
        <v>2.5096498211620637</v>
      </c>
      <c r="P205" s="36">
        <v>2.2436241480827133</v>
      </c>
      <c r="Q205" s="36">
        <v>2.1804656502259068</v>
      </c>
      <c r="R205" s="36">
        <v>2.3167977340530062</v>
      </c>
      <c r="S205" s="36">
        <v>1.991200380289553</v>
      </c>
      <c r="T205" s="36">
        <v>2.5155259302347908</v>
      </c>
      <c r="U205" s="36">
        <v>2.4134953063512552</v>
      </c>
      <c r="V205" s="36">
        <v>2.0916604164095358</v>
      </c>
      <c r="W205" s="36">
        <v>2.3869101815944189</v>
      </c>
    </row>
    <row r="206" spans="1:23" x14ac:dyDescent="0.3">
      <c r="A206" s="28" t="s">
        <v>16</v>
      </c>
      <c r="B206" s="28" t="s">
        <v>8</v>
      </c>
      <c r="C206" s="28" t="s">
        <v>29</v>
      </c>
      <c r="D206" s="36">
        <v>8.1635180335053619</v>
      </c>
      <c r="E206" s="36">
        <v>8.483826239166774</v>
      </c>
      <c r="F206" s="36">
        <v>8.5979539111243746</v>
      </c>
      <c r="G206" s="36">
        <v>8.1484225696145316</v>
      </c>
      <c r="H206" s="36">
        <v>8.1681559268540873</v>
      </c>
      <c r="I206" s="36">
        <v>8.5144336256118986</v>
      </c>
      <c r="J206" s="36">
        <v>7.7707398761783475</v>
      </c>
      <c r="K206" s="36">
        <v>7.6831154528641585</v>
      </c>
      <c r="L206" s="36">
        <v>7.5561535195715672</v>
      </c>
      <c r="M206" s="36">
        <v>7.510571267630616</v>
      </c>
      <c r="N206" s="36">
        <v>7.3033789619980842</v>
      </c>
      <c r="O206" s="36">
        <v>7.7224156794418519</v>
      </c>
      <c r="P206" s="36">
        <v>7.9765591218802125</v>
      </c>
      <c r="Q206" s="36">
        <v>6.9373590092698452</v>
      </c>
      <c r="R206" s="36">
        <v>7.2042448005086488</v>
      </c>
      <c r="S206" s="36">
        <v>8.1162012769219469</v>
      </c>
      <c r="T206" s="36">
        <v>8.2012069194328348</v>
      </c>
      <c r="U206" s="36">
        <v>7.0600443086191644</v>
      </c>
      <c r="V206" s="36">
        <v>8.4191883515974517</v>
      </c>
      <c r="W206" s="36">
        <v>7.8478055832512998</v>
      </c>
    </row>
    <row r="207" spans="1:23" x14ac:dyDescent="0.3">
      <c r="A207" s="28" t="s">
        <v>16</v>
      </c>
      <c r="B207" s="28" t="s">
        <v>8</v>
      </c>
      <c r="C207" s="28" t="s">
        <v>30</v>
      </c>
      <c r="D207" s="36">
        <v>27.473785429735795</v>
      </c>
      <c r="E207" s="36">
        <v>26.812739769123155</v>
      </c>
      <c r="F207" s="36">
        <v>24.655430257467362</v>
      </c>
      <c r="G207" s="36">
        <v>24.88480118122532</v>
      </c>
      <c r="H207" s="36">
        <v>25.158921313033865</v>
      </c>
      <c r="I207" s="36">
        <v>25.034467827869179</v>
      </c>
      <c r="J207" s="36">
        <v>23.765334299035807</v>
      </c>
      <c r="K207" s="36">
        <v>22.493406672430776</v>
      </c>
      <c r="L207" s="36">
        <v>22.340548114973444</v>
      </c>
      <c r="M207" s="36">
        <v>20.961909633871166</v>
      </c>
      <c r="N207" s="36">
        <v>19.771842310280739</v>
      </c>
      <c r="O207" s="36">
        <v>19.509612473097224</v>
      </c>
      <c r="P207" s="36">
        <v>20.923795054623891</v>
      </c>
      <c r="Q207" s="36">
        <v>21.070707224811564</v>
      </c>
      <c r="R207" s="36">
        <v>20.17341858354137</v>
      </c>
      <c r="S207" s="36">
        <v>20.421584018619583</v>
      </c>
      <c r="T207" s="36">
        <v>20.998059603392672</v>
      </c>
      <c r="U207" s="36">
        <v>21.034038904027881</v>
      </c>
      <c r="V207" s="36">
        <v>21.591830873776154</v>
      </c>
      <c r="W207" s="36">
        <v>22.178288494591254</v>
      </c>
    </row>
    <row r="208" spans="1:23" x14ac:dyDescent="0.3">
      <c r="A208" s="28" t="s">
        <v>16</v>
      </c>
      <c r="B208" s="28" t="s">
        <v>8</v>
      </c>
      <c r="C208" s="28" t="s">
        <v>31</v>
      </c>
      <c r="D208" s="36">
        <v>75.117315071913467</v>
      </c>
      <c r="E208" s="36">
        <v>72.962700891060152</v>
      </c>
      <c r="F208" s="36">
        <v>71.467316231714136</v>
      </c>
      <c r="G208" s="36">
        <v>72.240256679185791</v>
      </c>
      <c r="H208" s="36">
        <v>68.024253565269959</v>
      </c>
      <c r="I208" s="36">
        <v>64.926654128072627</v>
      </c>
      <c r="J208" s="36">
        <v>63.159343899608444</v>
      </c>
      <c r="K208" s="36">
        <v>60.246490838792603</v>
      </c>
      <c r="L208" s="36">
        <v>55.236651554944103</v>
      </c>
      <c r="M208" s="36">
        <v>54.491937612689803</v>
      </c>
      <c r="N208" s="36">
        <v>47.626541650446036</v>
      </c>
      <c r="O208" s="36">
        <v>46.542715479899869</v>
      </c>
      <c r="P208" s="36">
        <v>51.485738131740369</v>
      </c>
      <c r="Q208" s="36">
        <v>47.060394468320943</v>
      </c>
      <c r="R208" s="36">
        <v>46.007383460958337</v>
      </c>
      <c r="S208" s="36">
        <v>46.871437472840384</v>
      </c>
      <c r="T208" s="36">
        <v>48.507473056246184</v>
      </c>
      <c r="U208" s="36">
        <v>49.398243984623463</v>
      </c>
      <c r="V208" s="36">
        <v>49.848962997214883</v>
      </c>
      <c r="W208" s="36">
        <v>55.704983092056359</v>
      </c>
    </row>
    <row r="209" spans="1:23" x14ac:dyDescent="0.3">
      <c r="A209" s="28" t="s">
        <v>16</v>
      </c>
      <c r="B209" s="28" t="s">
        <v>8</v>
      </c>
      <c r="C209" s="28" t="s">
        <v>32</v>
      </c>
      <c r="D209" s="36">
        <v>162.09920104037144</v>
      </c>
      <c r="E209" s="36">
        <v>150.61763533532223</v>
      </c>
      <c r="F209" s="36">
        <v>155.32136358303734</v>
      </c>
      <c r="G209" s="36">
        <v>156.06403691338659</v>
      </c>
      <c r="H209" s="36">
        <v>151.05966736877215</v>
      </c>
      <c r="I209" s="36">
        <v>147.79106201308227</v>
      </c>
      <c r="J209" s="36">
        <v>148.45591839592913</v>
      </c>
      <c r="K209" s="36">
        <v>133.78654732829423</v>
      </c>
      <c r="L209" s="36">
        <v>138.66223193216146</v>
      </c>
      <c r="M209" s="36">
        <v>124.34739157654114</v>
      </c>
      <c r="N209" s="36">
        <v>113.60868057446326</v>
      </c>
      <c r="O209" s="36">
        <v>114.7418479422563</v>
      </c>
      <c r="P209" s="36">
        <v>116.57756595710238</v>
      </c>
      <c r="Q209" s="36">
        <v>113.68700400849485</v>
      </c>
      <c r="R209" s="36">
        <v>115.2879198547176</v>
      </c>
      <c r="S209" s="36">
        <v>111.88293814509922</v>
      </c>
      <c r="T209" s="36">
        <v>113.10045490588874</v>
      </c>
      <c r="U209" s="36">
        <v>105.13907193319837</v>
      </c>
      <c r="V209" s="36">
        <v>107.44896782321921</v>
      </c>
      <c r="W209" s="36">
        <v>129.26590076210346</v>
      </c>
    </row>
    <row r="210" spans="1:23" x14ac:dyDescent="0.3">
      <c r="A210" s="28" t="s">
        <v>16</v>
      </c>
      <c r="B210" s="28" t="s">
        <v>8</v>
      </c>
      <c r="C210" s="28" t="s">
        <v>33</v>
      </c>
      <c r="D210" s="36">
        <v>286.51641071328925</v>
      </c>
      <c r="E210" s="36">
        <v>268.45235532308817</v>
      </c>
      <c r="F210" s="36">
        <v>275.98034270561618</v>
      </c>
      <c r="G210" s="36">
        <v>285.3191746023976</v>
      </c>
      <c r="H210" s="36">
        <v>291.82944900983432</v>
      </c>
      <c r="I210" s="36">
        <v>289.89012281928768</v>
      </c>
      <c r="J210" s="36">
        <v>287.37245216176433</v>
      </c>
      <c r="K210" s="36">
        <v>262.60527552065349</v>
      </c>
      <c r="L210" s="36">
        <v>248.51402521757399</v>
      </c>
      <c r="M210" s="36">
        <v>249.5952601450926</v>
      </c>
      <c r="N210" s="36">
        <v>234.96369994401257</v>
      </c>
      <c r="O210" s="36">
        <v>231.57013001484455</v>
      </c>
      <c r="P210" s="36">
        <v>246.00529353923898</v>
      </c>
      <c r="Q210" s="36">
        <v>238.19523820108779</v>
      </c>
      <c r="R210" s="36">
        <v>238.36916986379552</v>
      </c>
      <c r="S210" s="36">
        <v>234.70973935329323</v>
      </c>
      <c r="T210" s="36">
        <v>235.26511538172969</v>
      </c>
      <c r="U210" s="36">
        <v>228.2142887094204</v>
      </c>
      <c r="V210" s="36">
        <v>241.05475445785478</v>
      </c>
      <c r="W210" s="36">
        <v>252.66127860600085</v>
      </c>
    </row>
    <row r="211" spans="1:23" x14ac:dyDescent="0.3">
      <c r="A211" s="28" t="s">
        <v>17</v>
      </c>
      <c r="B211" s="28" t="s">
        <v>4</v>
      </c>
      <c r="C211" s="28" t="s">
        <v>23</v>
      </c>
      <c r="D211" s="36">
        <v>13.80486974683871</v>
      </c>
      <c r="E211" s="36">
        <v>12.954429836916077</v>
      </c>
      <c r="F211" s="36">
        <v>11.937224652586888</v>
      </c>
      <c r="G211" s="36">
        <v>12.653547637190396</v>
      </c>
      <c r="H211" s="36">
        <v>11.041605726141517</v>
      </c>
      <c r="I211" s="36">
        <v>10.487616889597032</v>
      </c>
      <c r="J211" s="36">
        <v>8.9401814457272302</v>
      </c>
      <c r="K211" s="36">
        <v>8.5606736507908234</v>
      </c>
      <c r="L211" s="36">
        <v>10.22180102830354</v>
      </c>
      <c r="M211" s="36">
        <v>9.5820322377311875</v>
      </c>
      <c r="N211" s="36">
        <v>9.6413541156967497</v>
      </c>
      <c r="O211" s="36">
        <v>8.3414613986830624</v>
      </c>
      <c r="P211" s="36">
        <v>7.7316937138327511</v>
      </c>
      <c r="Q211" s="36">
        <v>8.4959030726511298</v>
      </c>
      <c r="R211" s="36">
        <v>7.8390921062879411</v>
      </c>
      <c r="S211" s="36">
        <v>8.0286702040092699</v>
      </c>
      <c r="T211" s="36">
        <v>7.3403019277342247</v>
      </c>
      <c r="U211" s="36">
        <v>7.4052710921137637</v>
      </c>
      <c r="V211" s="36">
        <v>7.7171168952820235</v>
      </c>
      <c r="W211" s="36">
        <v>9.6032315357257545</v>
      </c>
    </row>
    <row r="212" spans="1:23" x14ac:dyDescent="0.3">
      <c r="A212" s="28" t="s">
        <v>17</v>
      </c>
      <c r="B212" s="28" t="s">
        <v>4</v>
      </c>
      <c r="C212" s="28" t="s">
        <v>24</v>
      </c>
      <c r="D212" s="36">
        <v>1.1929765364331775</v>
      </c>
      <c r="E212" s="36">
        <v>1.1776072452123107</v>
      </c>
      <c r="F212" s="36">
        <v>1.4719775704637299</v>
      </c>
      <c r="G212" s="36">
        <v>1.0660477301227163</v>
      </c>
      <c r="H212" s="36">
        <v>1.1910422099596103</v>
      </c>
      <c r="I212" s="36">
        <v>1.1856734882203339</v>
      </c>
      <c r="J212" s="36">
        <v>0.94890927905706324</v>
      </c>
      <c r="K212" s="36">
        <v>1.012760467366939</v>
      </c>
      <c r="L212" s="36">
        <v>1.0827411375603839</v>
      </c>
      <c r="M212" s="36">
        <v>1.1525311815452246</v>
      </c>
      <c r="N212" s="36">
        <v>0.94822150281901951</v>
      </c>
      <c r="O212" s="36">
        <v>0.97802765530048852</v>
      </c>
      <c r="P212" s="36">
        <v>1.0206908889605228</v>
      </c>
      <c r="Q212" s="36">
        <v>0.95912704989273045</v>
      </c>
      <c r="R212" s="36">
        <v>1.0611375331566235</v>
      </c>
      <c r="S212" s="36">
        <v>0.93542826574173532</v>
      </c>
      <c r="T212" s="36">
        <v>0.92283104727575571</v>
      </c>
      <c r="U212" s="36">
        <v>0.73949237733764195</v>
      </c>
      <c r="V212" s="36">
        <v>0.79377158066484932</v>
      </c>
      <c r="W212" s="36">
        <v>1.0423291909345551</v>
      </c>
    </row>
    <row r="213" spans="1:23" x14ac:dyDescent="0.3">
      <c r="A213" s="28" t="s">
        <v>17</v>
      </c>
      <c r="B213" s="28" t="s">
        <v>4</v>
      </c>
      <c r="C213" s="28" t="s">
        <v>25</v>
      </c>
      <c r="D213" s="36">
        <v>0.6785918528213154</v>
      </c>
      <c r="E213" s="36">
        <v>0.65972732520226307</v>
      </c>
      <c r="F213" s="36">
        <v>0.66096358771035413</v>
      </c>
      <c r="G213" s="36">
        <v>0.61992756425986795</v>
      </c>
      <c r="H213" s="36">
        <v>0.64333435909422809</v>
      </c>
      <c r="I213" s="36">
        <v>0.59952160133834753</v>
      </c>
      <c r="J213" s="36">
        <v>0.62066449227206211</v>
      </c>
      <c r="K213" s="36">
        <v>0.62349323495053677</v>
      </c>
      <c r="L213" s="36">
        <v>0.59424514752604274</v>
      </c>
      <c r="M213" s="36">
        <v>0.56353615442485272</v>
      </c>
      <c r="N213" s="36">
        <v>0.53130197409533164</v>
      </c>
      <c r="O213" s="36">
        <v>0.45093519205732013</v>
      </c>
      <c r="P213" s="36">
        <v>0.49465085057528624</v>
      </c>
      <c r="Q213" s="36">
        <v>0.4253276128470716</v>
      </c>
      <c r="R213" s="36">
        <v>0.41968863712422549</v>
      </c>
      <c r="S213" s="36">
        <v>0.46369271477081248</v>
      </c>
      <c r="T213" s="36">
        <v>0.51083075530024613</v>
      </c>
      <c r="U213" s="36">
        <v>0.45800003274213003</v>
      </c>
      <c r="V213" s="36">
        <v>0.43570659877887263</v>
      </c>
      <c r="W213" s="36">
        <v>0.55001412399003091</v>
      </c>
    </row>
    <row r="214" spans="1:23" x14ac:dyDescent="0.3">
      <c r="A214" s="28" t="s">
        <v>17</v>
      </c>
      <c r="B214" s="28" t="s">
        <v>4</v>
      </c>
      <c r="C214" s="28" t="s">
        <v>26</v>
      </c>
      <c r="D214" s="36">
        <v>2.7639857874764866</v>
      </c>
      <c r="E214" s="36">
        <v>2.6311833094880748</v>
      </c>
      <c r="F214" s="36">
        <v>2.4842360427089658</v>
      </c>
      <c r="G214" s="36">
        <v>2.5015827651227958</v>
      </c>
      <c r="H214" s="36">
        <v>2.7374519719729378</v>
      </c>
      <c r="I214" s="36">
        <v>2.4744856216651661</v>
      </c>
      <c r="J214" s="36">
        <v>2.6362803201391389</v>
      </c>
      <c r="K214" s="36">
        <v>2.511445985098816</v>
      </c>
      <c r="L214" s="36">
        <v>2.5124105315892167</v>
      </c>
      <c r="M214" s="36">
        <v>2.4543982032238025</v>
      </c>
      <c r="N214" s="36">
        <v>2.3751098402246402</v>
      </c>
      <c r="O214" s="36">
        <v>2.3563745041929023</v>
      </c>
      <c r="P214" s="36">
        <v>2.2786493636962981</v>
      </c>
      <c r="Q214" s="36">
        <v>2.1755007890172711</v>
      </c>
      <c r="R214" s="36">
        <v>2.1408549705669979</v>
      </c>
      <c r="S214" s="36">
        <v>2.1669028621103301</v>
      </c>
      <c r="T214" s="36">
        <v>2.2737527109426754</v>
      </c>
      <c r="U214" s="36">
        <v>2.1810563101624791</v>
      </c>
      <c r="V214" s="36">
        <v>2.1109682604477031</v>
      </c>
      <c r="W214" s="36">
        <v>2.4029795817514854</v>
      </c>
    </row>
    <row r="215" spans="1:23" x14ac:dyDescent="0.3">
      <c r="A215" s="28" t="s">
        <v>17</v>
      </c>
      <c r="B215" s="28" t="s">
        <v>4</v>
      </c>
      <c r="C215" s="28" t="s">
        <v>27</v>
      </c>
      <c r="D215" s="36">
        <v>7.6309647525588753</v>
      </c>
      <c r="E215" s="36">
        <v>7.4150718580124533</v>
      </c>
      <c r="F215" s="36">
        <v>8.0057718574926007</v>
      </c>
      <c r="G215" s="36">
        <v>8.0432743918458627</v>
      </c>
      <c r="H215" s="36">
        <v>8.281564002665899</v>
      </c>
      <c r="I215" s="36">
        <v>8.0552009705154681</v>
      </c>
      <c r="J215" s="36">
        <v>8.2758837817309399</v>
      </c>
      <c r="K215" s="36">
        <v>8.3944281608670952</v>
      </c>
      <c r="L215" s="36">
        <v>8.1156357480081756</v>
      </c>
      <c r="M215" s="36">
        <v>8.0930229064631849</v>
      </c>
      <c r="N215" s="36">
        <v>7.7940558021981596</v>
      </c>
      <c r="O215" s="36">
        <v>7.8462986559402417</v>
      </c>
      <c r="P215" s="36">
        <v>7.8989247747179272</v>
      </c>
      <c r="Q215" s="36">
        <v>7.6366151089969039</v>
      </c>
      <c r="R215" s="36">
        <v>7.6042278106216781</v>
      </c>
      <c r="S215" s="36">
        <v>7.677546891174897</v>
      </c>
      <c r="T215" s="36">
        <v>7.9796630515908102</v>
      </c>
      <c r="U215" s="36">
        <v>7.7108607619319747</v>
      </c>
      <c r="V215" s="36">
        <v>8.1181805959736995</v>
      </c>
      <c r="W215" s="36">
        <v>7.920686000478784</v>
      </c>
    </row>
    <row r="216" spans="1:23" x14ac:dyDescent="0.3">
      <c r="A216" s="28" t="s">
        <v>17</v>
      </c>
      <c r="B216" s="28" t="s">
        <v>4</v>
      </c>
      <c r="C216" s="28" t="s">
        <v>28</v>
      </c>
      <c r="D216" s="36">
        <v>30.170813167971545</v>
      </c>
      <c r="E216" s="36">
        <v>29.19475091623698</v>
      </c>
      <c r="F216" s="36">
        <v>29.579315805520725</v>
      </c>
      <c r="G216" s="36">
        <v>30.662636647598919</v>
      </c>
      <c r="H216" s="36">
        <v>30.80114270427601</v>
      </c>
      <c r="I216" s="36">
        <v>29.508947147021335</v>
      </c>
      <c r="J216" s="36">
        <v>29.164103199919055</v>
      </c>
      <c r="K216" s="36">
        <v>28.533569470454275</v>
      </c>
      <c r="L216" s="36">
        <v>27.663651681468206</v>
      </c>
      <c r="M216" s="36">
        <v>26.867343156788628</v>
      </c>
      <c r="N216" s="36">
        <v>26.709049556748123</v>
      </c>
      <c r="O216" s="36">
        <v>25.794603566355949</v>
      </c>
      <c r="P216" s="36">
        <v>26.17655814024009</v>
      </c>
      <c r="Q216" s="36">
        <v>25.888269496663327</v>
      </c>
      <c r="R216" s="36">
        <v>25.563194932154079</v>
      </c>
      <c r="S216" s="36">
        <v>25.591701337934047</v>
      </c>
      <c r="T216" s="36">
        <v>25.5901836183751</v>
      </c>
      <c r="U216" s="36">
        <v>25.888212538642055</v>
      </c>
      <c r="V216" s="36">
        <v>25.445641225999911</v>
      </c>
      <c r="W216" s="36">
        <v>27.696738368979876</v>
      </c>
    </row>
    <row r="217" spans="1:23" x14ac:dyDescent="0.3">
      <c r="A217" s="28" t="s">
        <v>17</v>
      </c>
      <c r="B217" s="28" t="s">
        <v>4</v>
      </c>
      <c r="C217" s="28" t="s">
        <v>29</v>
      </c>
      <c r="D217" s="36">
        <v>95.670001538364005</v>
      </c>
      <c r="E217" s="36">
        <v>94.166476988982836</v>
      </c>
      <c r="F217" s="36">
        <v>92.415458098238702</v>
      </c>
      <c r="G217" s="36">
        <v>93.94333304144304</v>
      </c>
      <c r="H217" s="36">
        <v>92.435185007802801</v>
      </c>
      <c r="I217" s="36">
        <v>90.213939826466202</v>
      </c>
      <c r="J217" s="36">
        <v>89.66275902731708</v>
      </c>
      <c r="K217" s="36">
        <v>88.00734664399306</v>
      </c>
      <c r="L217" s="36">
        <v>85.193563878183809</v>
      </c>
      <c r="M217" s="36">
        <v>85.226313626581401</v>
      </c>
      <c r="N217" s="36">
        <v>82.303090407828563</v>
      </c>
      <c r="O217" s="36">
        <v>81.607820486169217</v>
      </c>
      <c r="P217" s="36">
        <v>80.727751962662722</v>
      </c>
      <c r="Q217" s="36">
        <v>79.661182119083676</v>
      </c>
      <c r="R217" s="36">
        <v>80.349515709499002</v>
      </c>
      <c r="S217" s="36">
        <v>80.055038730775465</v>
      </c>
      <c r="T217" s="36">
        <v>79.29950988188638</v>
      </c>
      <c r="U217" s="36">
        <v>79.52708832578476</v>
      </c>
      <c r="V217" s="36">
        <v>77.069113848199763</v>
      </c>
      <c r="W217" s="36">
        <v>85.393814237807334</v>
      </c>
    </row>
    <row r="218" spans="1:23" x14ac:dyDescent="0.3">
      <c r="A218" s="28" t="s">
        <v>17</v>
      </c>
      <c r="B218" s="28" t="s">
        <v>4</v>
      </c>
      <c r="C218" s="28" t="s">
        <v>30</v>
      </c>
      <c r="D218" s="36">
        <v>269.85839783336093</v>
      </c>
      <c r="E218" s="36">
        <v>261.17332773518285</v>
      </c>
      <c r="F218" s="36">
        <v>248.89570108616527</v>
      </c>
      <c r="G218" s="36">
        <v>240.54676023201898</v>
      </c>
      <c r="H218" s="36">
        <v>232.2829367546689</v>
      </c>
      <c r="I218" s="36">
        <v>217.06992017554231</v>
      </c>
      <c r="J218" s="36">
        <v>212.80944596146853</v>
      </c>
      <c r="K218" s="36">
        <v>205.063477226028</v>
      </c>
      <c r="L218" s="36">
        <v>197.79685330130604</v>
      </c>
      <c r="M218" s="36">
        <v>195.30660466914267</v>
      </c>
      <c r="N218" s="36">
        <v>189.97277266873039</v>
      </c>
      <c r="O218" s="36">
        <v>186.60062409256719</v>
      </c>
      <c r="P218" s="36">
        <v>183.23194649591431</v>
      </c>
      <c r="Q218" s="36">
        <v>184.59448276355366</v>
      </c>
      <c r="R218" s="36">
        <v>184.57423055515901</v>
      </c>
      <c r="S218" s="36">
        <v>185.82209340429003</v>
      </c>
      <c r="T218" s="36">
        <v>188.05308570890242</v>
      </c>
      <c r="U218" s="36">
        <v>189.59006099489224</v>
      </c>
      <c r="V218" s="36">
        <v>190.73876637437135</v>
      </c>
      <c r="W218" s="36">
        <v>204.10057971578561</v>
      </c>
    </row>
    <row r="219" spans="1:23" x14ac:dyDescent="0.3">
      <c r="A219" s="28" t="s">
        <v>17</v>
      </c>
      <c r="B219" s="28" t="s">
        <v>4</v>
      </c>
      <c r="C219" s="28" t="s">
        <v>31</v>
      </c>
      <c r="D219" s="36">
        <v>701.74080343195135</v>
      </c>
      <c r="E219" s="36">
        <v>665.57062247777253</v>
      </c>
      <c r="F219" s="36">
        <v>632.60371866483672</v>
      </c>
      <c r="G219" s="36">
        <v>612.04984518886363</v>
      </c>
      <c r="H219" s="36">
        <v>579.77132482366414</v>
      </c>
      <c r="I219" s="36">
        <v>535.68406709124338</v>
      </c>
      <c r="J219" s="36">
        <v>512.28975870124384</v>
      </c>
      <c r="K219" s="36">
        <v>483.00718423194428</v>
      </c>
      <c r="L219" s="36">
        <v>454.79588604888022</v>
      </c>
      <c r="M219" s="36">
        <v>441.43868632684632</v>
      </c>
      <c r="N219" s="36">
        <v>422.75976766274204</v>
      </c>
      <c r="O219" s="36">
        <v>409.19838133350561</v>
      </c>
      <c r="P219" s="36">
        <v>399.02608953097842</v>
      </c>
      <c r="Q219" s="36">
        <v>388.33219819796983</v>
      </c>
      <c r="R219" s="36">
        <v>390.34347227554872</v>
      </c>
      <c r="S219" s="36">
        <v>385.18782845404002</v>
      </c>
      <c r="T219" s="36">
        <v>389.47726461902693</v>
      </c>
      <c r="U219" s="36">
        <v>392.4544355583746</v>
      </c>
      <c r="V219" s="36">
        <v>392.9227085022406</v>
      </c>
      <c r="W219" s="36">
        <v>470.08390486862658</v>
      </c>
    </row>
    <row r="220" spans="1:23" x14ac:dyDescent="0.3">
      <c r="A220" s="28" t="s">
        <v>17</v>
      </c>
      <c r="B220" s="28" t="s">
        <v>4</v>
      </c>
      <c r="C220" s="28" t="s">
        <v>32</v>
      </c>
      <c r="D220" s="36">
        <v>1849.9271242317122</v>
      </c>
      <c r="E220" s="36">
        <v>1780.2507527598498</v>
      </c>
      <c r="F220" s="36">
        <v>1723.0314592677023</v>
      </c>
      <c r="G220" s="36">
        <v>1673.1944813513092</v>
      </c>
      <c r="H220" s="36">
        <v>1607.6609680905688</v>
      </c>
      <c r="I220" s="36">
        <v>1504.0835947735716</v>
      </c>
      <c r="J220" s="36">
        <v>1458.4771532295481</v>
      </c>
      <c r="K220" s="36">
        <v>1377.998619489</v>
      </c>
      <c r="L220" s="36">
        <v>1308.5600628205411</v>
      </c>
      <c r="M220" s="36">
        <v>1271.6786699889615</v>
      </c>
      <c r="N220" s="36">
        <v>1210.8479183584145</v>
      </c>
      <c r="O220" s="36">
        <v>1172.0279467567946</v>
      </c>
      <c r="P220" s="36">
        <v>1134.7050487923173</v>
      </c>
      <c r="Q220" s="36">
        <v>1103.7070712565417</v>
      </c>
      <c r="R220" s="36">
        <v>1095.1161412109707</v>
      </c>
      <c r="S220" s="36">
        <v>1070.1550645377481</v>
      </c>
      <c r="T220" s="36">
        <v>1071.5875561132827</v>
      </c>
      <c r="U220" s="36">
        <v>1037.1212096728752</v>
      </c>
      <c r="V220" s="36">
        <v>1028.4464385973299</v>
      </c>
      <c r="W220" s="36">
        <v>1331.0084573437393</v>
      </c>
    </row>
    <row r="221" spans="1:23" x14ac:dyDescent="0.3">
      <c r="A221" s="28" t="s">
        <v>17</v>
      </c>
      <c r="B221" s="28" t="s">
        <v>4</v>
      </c>
      <c r="C221" s="28" t="s">
        <v>33</v>
      </c>
      <c r="D221" s="36">
        <v>6063.045465859801</v>
      </c>
      <c r="E221" s="36">
        <v>5926.0961032289224</v>
      </c>
      <c r="F221" s="36">
        <v>5784.1008010677815</v>
      </c>
      <c r="G221" s="36">
        <v>5726.3445772851546</v>
      </c>
      <c r="H221" s="36">
        <v>5570.6716439298407</v>
      </c>
      <c r="I221" s="36">
        <v>5233.8346587450669</v>
      </c>
      <c r="J221" s="36">
        <v>5188.3334089730915</v>
      </c>
      <c r="K221" s="36">
        <v>4877.5680861763494</v>
      </c>
      <c r="L221" s="36">
        <v>4668.0603110002985</v>
      </c>
      <c r="M221" s="36">
        <v>4598.3710044959043</v>
      </c>
      <c r="N221" s="36">
        <v>4316.8624230316127</v>
      </c>
      <c r="O221" s="36">
        <v>4285.2438538888164</v>
      </c>
      <c r="P221" s="36">
        <v>4111.5894535514262</v>
      </c>
      <c r="Q221" s="36">
        <v>4046.0786128856375</v>
      </c>
      <c r="R221" s="36">
        <v>4013.8630897387743</v>
      </c>
      <c r="S221" s="36">
        <v>3920.8689190651894</v>
      </c>
      <c r="T221" s="36">
        <v>3986.473386000454</v>
      </c>
      <c r="U221" s="36">
        <v>3873.4354064075987</v>
      </c>
      <c r="V221" s="36">
        <v>3882.8620729848826</v>
      </c>
      <c r="W221" s="36">
        <v>4632.2954854978152</v>
      </c>
    </row>
    <row r="222" spans="1:23" x14ac:dyDescent="0.3">
      <c r="A222" s="28" t="s">
        <v>17</v>
      </c>
      <c r="B222" s="28" t="s">
        <v>9</v>
      </c>
      <c r="C222" s="28" t="s">
        <v>23</v>
      </c>
      <c r="D222" s="36">
        <v>17.036889167291925</v>
      </c>
      <c r="E222" s="36">
        <v>15.457463636316795</v>
      </c>
      <c r="F222" s="36">
        <v>15.589692423573583</v>
      </c>
      <c r="G222" s="36">
        <v>16.080078792386082</v>
      </c>
      <c r="H222" s="36">
        <v>14.824148537968352</v>
      </c>
      <c r="I222" s="36">
        <v>14.941404790878439</v>
      </c>
      <c r="J222" s="36">
        <v>12.101941449812585</v>
      </c>
      <c r="K222" s="36">
        <v>12.587720678478146</v>
      </c>
      <c r="L222" s="36">
        <v>10.250315917939814</v>
      </c>
      <c r="M222" s="36">
        <v>11.479811475984873</v>
      </c>
      <c r="N222" s="36">
        <v>12.488531365362809</v>
      </c>
      <c r="O222" s="36">
        <v>12.1751506889249</v>
      </c>
      <c r="P222" s="36">
        <v>10.6670278781927</v>
      </c>
      <c r="Q222" s="36">
        <v>14.808666858375766</v>
      </c>
      <c r="R222" s="36">
        <v>11.853318667756707</v>
      </c>
      <c r="S222" s="36">
        <v>12.245062178676449</v>
      </c>
      <c r="T222" s="36">
        <v>8.8889353669823112</v>
      </c>
      <c r="U222" s="36">
        <v>9.7039415646282503</v>
      </c>
      <c r="V222" s="36">
        <v>10.351338713649845</v>
      </c>
      <c r="W222" s="36">
        <v>12.827976391178449</v>
      </c>
    </row>
    <row r="223" spans="1:23" x14ac:dyDescent="0.3">
      <c r="A223" s="28" t="s">
        <v>17</v>
      </c>
      <c r="B223" s="28" t="s">
        <v>9</v>
      </c>
      <c r="C223" s="28" t="s">
        <v>24</v>
      </c>
      <c r="D223" s="36">
        <v>1.3291081984109869</v>
      </c>
      <c r="E223" s="36">
        <v>1.3727583820841303</v>
      </c>
      <c r="F223" s="36">
        <v>2.6121152517491377</v>
      </c>
      <c r="G223" s="36">
        <v>1.2053410383324279</v>
      </c>
      <c r="H223" s="36">
        <v>1.2408524570804111</v>
      </c>
      <c r="I223" s="36">
        <v>1.9183997987811767</v>
      </c>
      <c r="J223" s="36">
        <v>1.2723892798658392</v>
      </c>
      <c r="K223" s="36">
        <v>1.4163625063950913</v>
      </c>
      <c r="L223" s="36">
        <v>1.454296590957697</v>
      </c>
      <c r="M223" s="36">
        <v>1.4369425244121743</v>
      </c>
      <c r="N223" s="36">
        <v>1.4236592061341287</v>
      </c>
      <c r="O223" s="36">
        <v>1.2130013669270576</v>
      </c>
      <c r="P223" s="36">
        <v>1.3870115197611312</v>
      </c>
      <c r="Q223" s="36">
        <v>1.1880263911576892</v>
      </c>
      <c r="R223" s="36">
        <v>1.3789941272087609</v>
      </c>
      <c r="S223" s="36">
        <v>1.5988308657323445</v>
      </c>
      <c r="T223" s="36">
        <v>1.1712004414124331</v>
      </c>
      <c r="U223" s="36">
        <v>0.78912895945455408</v>
      </c>
      <c r="V223" s="36">
        <v>1.4073759694951258</v>
      </c>
      <c r="W223" s="36">
        <v>1.410933345029505</v>
      </c>
    </row>
    <row r="224" spans="1:23" x14ac:dyDescent="0.3">
      <c r="A224" s="28" t="s">
        <v>17</v>
      </c>
      <c r="B224" s="28" t="s">
        <v>9</v>
      </c>
      <c r="C224" s="28" t="s">
        <v>25</v>
      </c>
      <c r="D224" s="36">
        <v>0.80868917860351508</v>
      </c>
      <c r="E224" s="36">
        <v>0.87304655832574618</v>
      </c>
      <c r="F224" s="36">
        <v>0.7746638749256165</v>
      </c>
      <c r="G224" s="36">
        <v>0.83093786198729347</v>
      </c>
      <c r="H224" s="36">
        <v>0.80647996977958247</v>
      </c>
      <c r="I224" s="36">
        <v>0.84786470166413008</v>
      </c>
      <c r="J224" s="36">
        <v>0.79276849789032744</v>
      </c>
      <c r="K224" s="36">
        <v>0.85234337605523458</v>
      </c>
      <c r="L224" s="36">
        <v>0.89086545225457037</v>
      </c>
      <c r="M224" s="36">
        <v>0.80967890158960221</v>
      </c>
      <c r="N224" s="36">
        <v>0.84250810619174377</v>
      </c>
      <c r="O224" s="36">
        <v>0.53801315105896119</v>
      </c>
      <c r="P224" s="36">
        <v>0.67335453614541896</v>
      </c>
      <c r="Q224" s="36">
        <v>0.47116249923436088</v>
      </c>
      <c r="R224" s="36">
        <v>0.47482599746951659</v>
      </c>
      <c r="S224" s="36">
        <v>0.66584250161466807</v>
      </c>
      <c r="T224" s="36">
        <v>0.58556701315011284</v>
      </c>
      <c r="U224" s="36">
        <v>0.51888687695306857</v>
      </c>
      <c r="V224" s="36">
        <v>0.76476744204236002</v>
      </c>
      <c r="W224" s="36">
        <v>0.72989194403768298</v>
      </c>
    </row>
    <row r="225" spans="1:23" x14ac:dyDescent="0.3">
      <c r="A225" s="28" t="s">
        <v>17</v>
      </c>
      <c r="B225" s="28" t="s">
        <v>9</v>
      </c>
      <c r="C225" s="28" t="s">
        <v>26</v>
      </c>
      <c r="D225" s="36">
        <v>3.702532685989278</v>
      </c>
      <c r="E225" s="36">
        <v>3.5787061478501152</v>
      </c>
      <c r="F225" s="36">
        <v>3.3019756217703025</v>
      </c>
      <c r="G225" s="36">
        <v>3.5147182190578792</v>
      </c>
      <c r="H225" s="36">
        <v>3.5248480968943556</v>
      </c>
      <c r="I225" s="36">
        <v>3.2977872291341019</v>
      </c>
      <c r="J225" s="36">
        <v>3.6302868634970822</v>
      </c>
      <c r="K225" s="36">
        <v>3.4776519250884053</v>
      </c>
      <c r="L225" s="36">
        <v>3.4331743025565853</v>
      </c>
      <c r="M225" s="36">
        <v>3.3740042042767806</v>
      </c>
      <c r="N225" s="36">
        <v>3.0169584273532015</v>
      </c>
      <c r="O225" s="36">
        <v>2.9635043692329872</v>
      </c>
      <c r="P225" s="36">
        <v>3.0432994710597066</v>
      </c>
      <c r="Q225" s="36">
        <v>2.9757770254760905</v>
      </c>
      <c r="R225" s="36">
        <v>2.8747140901176209</v>
      </c>
      <c r="S225" s="36">
        <v>2.9883366887651892</v>
      </c>
      <c r="T225" s="36">
        <v>3.1762164909160204</v>
      </c>
      <c r="U225" s="36">
        <v>2.9453212792293919</v>
      </c>
      <c r="V225" s="36">
        <v>2.9890713856670708</v>
      </c>
      <c r="W225" s="36">
        <v>3.2542313904507267</v>
      </c>
    </row>
    <row r="226" spans="1:23" x14ac:dyDescent="0.3">
      <c r="A226" s="28" t="s">
        <v>17</v>
      </c>
      <c r="B226" s="28" t="s">
        <v>9</v>
      </c>
      <c r="C226" s="28" t="s">
        <v>27</v>
      </c>
      <c r="D226" s="36">
        <v>11.974755338716122</v>
      </c>
      <c r="E226" s="36">
        <v>11.103097080008251</v>
      </c>
      <c r="F226" s="36">
        <v>11.803484223005961</v>
      </c>
      <c r="G226" s="36">
        <v>12.168258317231579</v>
      </c>
      <c r="H226" s="36">
        <v>12.593725149066815</v>
      </c>
      <c r="I226" s="36">
        <v>13.042052319241714</v>
      </c>
      <c r="J226" s="36">
        <v>12.700367891574938</v>
      </c>
      <c r="K226" s="36">
        <v>13.304976225819303</v>
      </c>
      <c r="L226" s="36">
        <v>12.512090923379562</v>
      </c>
      <c r="M226" s="36">
        <v>13.55617690540099</v>
      </c>
      <c r="N226" s="36">
        <v>12.312361396714277</v>
      </c>
      <c r="O226" s="36">
        <v>12.229724850659307</v>
      </c>
      <c r="P226" s="36">
        <v>12.453940154783181</v>
      </c>
      <c r="Q226" s="36">
        <v>11.89536612698565</v>
      </c>
      <c r="R226" s="36">
        <v>12.989804389133665</v>
      </c>
      <c r="S226" s="36">
        <v>13.222377551768615</v>
      </c>
      <c r="T226" s="36">
        <v>13.594423393977959</v>
      </c>
      <c r="U226" s="36">
        <v>12.809486031171209</v>
      </c>
      <c r="V226" s="36">
        <v>12.24739332972158</v>
      </c>
      <c r="W226" s="36">
        <v>12.553032703993267</v>
      </c>
    </row>
    <row r="227" spans="1:23" x14ac:dyDescent="0.3">
      <c r="A227" s="28" t="s">
        <v>17</v>
      </c>
      <c r="B227" s="28" t="s">
        <v>9</v>
      </c>
      <c r="C227" s="28" t="s">
        <v>28</v>
      </c>
      <c r="D227" s="36">
        <v>44.931865374665527</v>
      </c>
      <c r="E227" s="36">
        <v>43.92447703431305</v>
      </c>
      <c r="F227" s="36">
        <v>45.378329705308246</v>
      </c>
      <c r="G227" s="36">
        <v>47.87868019634395</v>
      </c>
      <c r="H227" s="36">
        <v>48.36501492616528</v>
      </c>
      <c r="I227" s="36">
        <v>47.649684247004544</v>
      </c>
      <c r="J227" s="36">
        <v>45.740881649254128</v>
      </c>
      <c r="K227" s="36">
        <v>46.722797108830491</v>
      </c>
      <c r="L227" s="36">
        <v>45.056171395454967</v>
      </c>
      <c r="M227" s="36">
        <v>43.811396973817217</v>
      </c>
      <c r="N227" s="36">
        <v>43.129248933925957</v>
      </c>
      <c r="O227" s="36">
        <v>41.745725800843033</v>
      </c>
      <c r="P227" s="36">
        <v>42.330910416937613</v>
      </c>
      <c r="Q227" s="36">
        <v>44.307847469270278</v>
      </c>
      <c r="R227" s="36">
        <v>44.1721991267951</v>
      </c>
      <c r="S227" s="36">
        <v>46.510849743186498</v>
      </c>
      <c r="T227" s="36">
        <v>44.098386824253367</v>
      </c>
      <c r="U227" s="36">
        <v>46.634016576923813</v>
      </c>
      <c r="V227" s="36">
        <v>44.264100833093394</v>
      </c>
      <c r="W227" s="36">
        <v>45.131950025283871</v>
      </c>
    </row>
    <row r="228" spans="1:23" x14ac:dyDescent="0.3">
      <c r="A228" s="28" t="s">
        <v>17</v>
      </c>
      <c r="B228" s="28" t="s">
        <v>9</v>
      </c>
      <c r="C228" s="28" t="s">
        <v>29</v>
      </c>
      <c r="D228" s="36">
        <v>131.70785810673419</v>
      </c>
      <c r="E228" s="36">
        <v>130.12711871026943</v>
      </c>
      <c r="F228" s="36">
        <v>129.5297687045078</v>
      </c>
      <c r="G228" s="36">
        <v>134.85958420092999</v>
      </c>
      <c r="H228" s="36">
        <v>133.56951868379255</v>
      </c>
      <c r="I228" s="36">
        <v>129.83039140903153</v>
      </c>
      <c r="J228" s="36">
        <v>133.40694666758444</v>
      </c>
      <c r="K228" s="36">
        <v>129.15753937608625</v>
      </c>
      <c r="L228" s="36">
        <v>126.66027820276422</v>
      </c>
      <c r="M228" s="36">
        <v>129.86569630761829</v>
      </c>
      <c r="N228" s="36">
        <v>126.56614966265283</v>
      </c>
      <c r="O228" s="36">
        <v>127.21404646317995</v>
      </c>
      <c r="P228" s="36">
        <v>129.85949713518781</v>
      </c>
      <c r="Q228" s="36">
        <v>126.66940526135717</v>
      </c>
      <c r="R228" s="36">
        <v>130.77315065188557</v>
      </c>
      <c r="S228" s="36">
        <v>132.16315512204628</v>
      </c>
      <c r="T228" s="36">
        <v>131.14013948898076</v>
      </c>
      <c r="U228" s="36">
        <v>135.19498137953914</v>
      </c>
      <c r="V228" s="36">
        <v>128.42115379436459</v>
      </c>
      <c r="W228" s="36">
        <v>130.30248999187199</v>
      </c>
    </row>
    <row r="229" spans="1:23" x14ac:dyDescent="0.3">
      <c r="A229" s="28" t="s">
        <v>17</v>
      </c>
      <c r="B229" s="28" t="s">
        <v>9</v>
      </c>
      <c r="C229" s="28" t="s">
        <v>30</v>
      </c>
      <c r="D229" s="36">
        <v>344.76175885158852</v>
      </c>
      <c r="E229" s="36">
        <v>340.42820379966287</v>
      </c>
      <c r="F229" s="36">
        <v>325.63505181390991</v>
      </c>
      <c r="G229" s="36">
        <v>323.19747587496909</v>
      </c>
      <c r="H229" s="36">
        <v>312.30931093440773</v>
      </c>
      <c r="I229" s="36">
        <v>290.56448458028291</v>
      </c>
      <c r="J229" s="36">
        <v>283.93094055157076</v>
      </c>
      <c r="K229" s="36">
        <v>280.18161296243346</v>
      </c>
      <c r="L229" s="36">
        <v>273.11773527600752</v>
      </c>
      <c r="M229" s="36">
        <v>268.08021178115604</v>
      </c>
      <c r="N229" s="36">
        <v>264.88298011116757</v>
      </c>
      <c r="O229" s="36">
        <v>260.00374713860049</v>
      </c>
      <c r="P229" s="36">
        <v>260.5472308183156</v>
      </c>
      <c r="Q229" s="36">
        <v>264.16642043475002</v>
      </c>
      <c r="R229" s="36">
        <v>269.05705996212799</v>
      </c>
      <c r="S229" s="36">
        <v>276.14495565086304</v>
      </c>
      <c r="T229" s="36">
        <v>279.96752052430492</v>
      </c>
      <c r="U229" s="36">
        <v>285.70821667586864</v>
      </c>
      <c r="V229" s="36">
        <v>287.76565427937624</v>
      </c>
      <c r="W229" s="36">
        <v>286.09930606117297</v>
      </c>
    </row>
    <row r="230" spans="1:23" x14ac:dyDescent="0.3">
      <c r="A230" s="28" t="s">
        <v>17</v>
      </c>
      <c r="B230" s="28" t="s">
        <v>9</v>
      </c>
      <c r="C230" s="28" t="s">
        <v>31</v>
      </c>
      <c r="D230" s="36">
        <v>817.52778620693971</v>
      </c>
      <c r="E230" s="36">
        <v>785.39338840806829</v>
      </c>
      <c r="F230" s="36">
        <v>733.65697301289663</v>
      </c>
      <c r="G230" s="36">
        <v>725.04716543931875</v>
      </c>
      <c r="H230" s="36">
        <v>687.71137663370132</v>
      </c>
      <c r="I230" s="36">
        <v>645.36813908510794</v>
      </c>
      <c r="J230" s="36">
        <v>624.20902666737254</v>
      </c>
      <c r="K230" s="36">
        <v>594.98775067669328</v>
      </c>
      <c r="L230" s="36">
        <v>565.37044459692333</v>
      </c>
      <c r="M230" s="36">
        <v>557.98298993309822</v>
      </c>
      <c r="N230" s="36">
        <v>537.24582954720802</v>
      </c>
      <c r="O230" s="36">
        <v>530.50671143953468</v>
      </c>
      <c r="P230" s="36">
        <v>514.19604031044628</v>
      </c>
      <c r="Q230" s="36">
        <v>507.6449945917592</v>
      </c>
      <c r="R230" s="36">
        <v>518.70579184903158</v>
      </c>
      <c r="S230" s="36">
        <v>516.26053170329476</v>
      </c>
      <c r="T230" s="36">
        <v>524.77605252115882</v>
      </c>
      <c r="U230" s="36">
        <v>534.81352297005162</v>
      </c>
      <c r="V230" s="36">
        <v>532.78488898231865</v>
      </c>
      <c r="W230" s="36">
        <v>594.45608329976358</v>
      </c>
    </row>
    <row r="231" spans="1:23" x14ac:dyDescent="0.3">
      <c r="A231" s="28" t="s">
        <v>17</v>
      </c>
      <c r="B231" s="28" t="s">
        <v>9</v>
      </c>
      <c r="C231" s="28" t="s">
        <v>32</v>
      </c>
      <c r="D231" s="36">
        <v>2029.5069543346062</v>
      </c>
      <c r="E231" s="36">
        <v>1949.3746001090342</v>
      </c>
      <c r="F231" s="36">
        <v>1891.389227827292</v>
      </c>
      <c r="G231" s="36">
        <v>1872.8770130620821</v>
      </c>
      <c r="H231" s="36">
        <v>1795.0621046267579</v>
      </c>
      <c r="I231" s="36">
        <v>1678.4510642551643</v>
      </c>
      <c r="J231" s="36">
        <v>1653.2738307492621</v>
      </c>
      <c r="K231" s="36">
        <v>1561.4109898536728</v>
      </c>
      <c r="L231" s="36">
        <v>1496.2537574588362</v>
      </c>
      <c r="M231" s="36">
        <v>1457.8155974372969</v>
      </c>
      <c r="N231" s="36">
        <v>1394.7070040598992</v>
      </c>
      <c r="O231" s="36">
        <v>1367.9638880204761</v>
      </c>
      <c r="P231" s="36">
        <v>1326.5291568086636</v>
      </c>
      <c r="Q231" s="36">
        <v>1285.25165294832</v>
      </c>
      <c r="R231" s="36">
        <v>1296.1095669405256</v>
      </c>
      <c r="S231" s="36">
        <v>1269.8194411289514</v>
      </c>
      <c r="T231" s="36">
        <v>1292.4038703459687</v>
      </c>
      <c r="U231" s="36">
        <v>1251.3854504723226</v>
      </c>
      <c r="V231" s="36">
        <v>1255.8009427312666</v>
      </c>
      <c r="W231" s="36">
        <v>1528.1258722581815</v>
      </c>
    </row>
    <row r="232" spans="1:23" x14ac:dyDescent="0.3">
      <c r="A232" s="28" t="s">
        <v>17</v>
      </c>
      <c r="B232" s="28" t="s">
        <v>9</v>
      </c>
      <c r="C232" s="28" t="s">
        <v>33</v>
      </c>
      <c r="D232" s="36">
        <v>6200.9175896852266</v>
      </c>
      <c r="E232" s="36">
        <v>6063.5573631693496</v>
      </c>
      <c r="F232" s="36">
        <v>6064.4060144293062</v>
      </c>
      <c r="G232" s="36">
        <v>6024.0363037949437</v>
      </c>
      <c r="H232" s="36">
        <v>5956.9019968601669</v>
      </c>
      <c r="I232" s="36">
        <v>5578.9300273782037</v>
      </c>
      <c r="J232" s="36">
        <v>5590.7802428642735</v>
      </c>
      <c r="K232" s="36">
        <v>5262.4734711089177</v>
      </c>
      <c r="L232" s="36">
        <v>5128.8674765507294</v>
      </c>
      <c r="M232" s="36">
        <v>5022.6067161039109</v>
      </c>
      <c r="N232" s="36">
        <v>4704.4294162735778</v>
      </c>
      <c r="O232" s="36">
        <v>4619.2440472575581</v>
      </c>
      <c r="P232" s="36">
        <v>4444.105643650083</v>
      </c>
      <c r="Q232" s="36">
        <v>4370.403728755603</v>
      </c>
      <c r="R232" s="36">
        <v>4336.9938455124902</v>
      </c>
      <c r="S232" s="36">
        <v>4224.0016641188458</v>
      </c>
      <c r="T232" s="36">
        <v>4261.0042735042734</v>
      </c>
      <c r="U232" s="36">
        <v>4160.8122627774346</v>
      </c>
      <c r="V232" s="36">
        <v>4050.0217405191761</v>
      </c>
      <c r="W232" s="36">
        <v>4996.086545035595</v>
      </c>
    </row>
    <row r="233" spans="1:23" x14ac:dyDescent="0.3">
      <c r="A233" s="28" t="s">
        <v>17</v>
      </c>
      <c r="B233" s="28" t="s">
        <v>8</v>
      </c>
      <c r="C233" s="28" t="s">
        <v>23</v>
      </c>
      <c r="D233" s="36">
        <v>10.988543557168784</v>
      </c>
      <c r="E233" s="36">
        <v>10.193303702453949</v>
      </c>
      <c r="F233" s="36">
        <v>8.5341222655249904</v>
      </c>
      <c r="G233" s="36">
        <v>11.010324296397929</v>
      </c>
      <c r="H233" s="36">
        <v>8.8805780083376895</v>
      </c>
      <c r="I233" s="36">
        <v>8.3715634731942536</v>
      </c>
      <c r="J233" s="36">
        <v>7.6715747697248977</v>
      </c>
      <c r="K233" s="36">
        <v>5.470973918841521</v>
      </c>
      <c r="L233" s="36">
        <v>7.9336276090240796</v>
      </c>
      <c r="M233" s="36">
        <v>7.5285357169133684</v>
      </c>
      <c r="N233" s="36">
        <v>8.0606864550678061</v>
      </c>
      <c r="O233" s="36">
        <v>6.1767176569415714</v>
      </c>
      <c r="P233" s="36">
        <v>6.8493872432796969</v>
      </c>
      <c r="Q233" s="36">
        <v>6.7540906683350448</v>
      </c>
      <c r="R233" s="36">
        <v>5.2924240713559891</v>
      </c>
      <c r="S233" s="36">
        <v>5.9833241237069856</v>
      </c>
      <c r="T233" s="36">
        <v>6.3058328954282707</v>
      </c>
      <c r="U233" s="36">
        <v>5.2677325045434191</v>
      </c>
      <c r="V233" s="36">
        <v>4.5881354346993621</v>
      </c>
      <c r="W233" s="36">
        <v>7.4805682899347987</v>
      </c>
    </row>
    <row r="234" spans="1:23" x14ac:dyDescent="0.3">
      <c r="A234" s="28" t="s">
        <v>17</v>
      </c>
      <c r="B234" s="28" t="s">
        <v>8</v>
      </c>
      <c r="C234" s="28" t="s">
        <v>24</v>
      </c>
      <c r="D234" s="36">
        <v>0.72708236389018155</v>
      </c>
      <c r="E234" s="36">
        <v>1.1919707149823482</v>
      </c>
      <c r="F234" s="36">
        <v>1.0647812939222283</v>
      </c>
      <c r="G234" s="36">
        <v>0.84420386510297596</v>
      </c>
      <c r="H234" s="36">
        <v>0.87842586085734364</v>
      </c>
      <c r="I234" s="36">
        <v>1.1177439786717891</v>
      </c>
      <c r="J234" s="36">
        <v>0.49428361004977434</v>
      </c>
      <c r="K234" s="36">
        <v>0.45550955369173929</v>
      </c>
      <c r="L234" s="36">
        <v>0.53928482535468347</v>
      </c>
      <c r="M234" s="36">
        <v>1.0331931910089049</v>
      </c>
      <c r="N234" s="36">
        <v>0.8273515813998128</v>
      </c>
      <c r="O234" s="36">
        <v>0.91099345492611428</v>
      </c>
      <c r="P234" s="36">
        <v>1.0045161371331945</v>
      </c>
      <c r="Q234" s="36">
        <v>0.63372293210926234</v>
      </c>
      <c r="R234" s="36">
        <v>0.85005172564750564</v>
      </c>
      <c r="S234" s="36">
        <v>0.63783103430680521</v>
      </c>
      <c r="T234" s="36">
        <v>0.80872572492684225</v>
      </c>
      <c r="U234" s="36">
        <v>0.72398868363099911</v>
      </c>
      <c r="V234" s="36" t="s">
        <v>2794</v>
      </c>
      <c r="W234" s="36">
        <v>0.79587255188773998</v>
      </c>
    </row>
    <row r="235" spans="1:23" x14ac:dyDescent="0.3">
      <c r="A235" s="28" t="s">
        <v>17</v>
      </c>
      <c r="B235" s="28" t="s">
        <v>8</v>
      </c>
      <c r="C235" s="28" t="s">
        <v>25</v>
      </c>
      <c r="D235" s="36">
        <v>0.60947014477551487</v>
      </c>
      <c r="E235" s="36">
        <v>0.42267639342588648</v>
      </c>
      <c r="F235" s="36">
        <v>0.60862615458783997</v>
      </c>
      <c r="G235" s="36">
        <v>0.58803074542591549</v>
      </c>
      <c r="H235" s="36">
        <v>0.39559428230177635</v>
      </c>
      <c r="I235" s="36">
        <v>0.3796273609460567</v>
      </c>
      <c r="J235" s="36">
        <v>0.46032527854044503</v>
      </c>
      <c r="K235" s="36">
        <v>0.4914389745349006</v>
      </c>
      <c r="L235" s="36">
        <v>0.55415398577629216</v>
      </c>
      <c r="M235" s="36">
        <v>0.39338075512110937</v>
      </c>
      <c r="N235" s="36">
        <v>0.32724930132274171</v>
      </c>
      <c r="O235" s="36">
        <v>0.3716947624026411</v>
      </c>
      <c r="P235" s="36">
        <v>0.4955854180185566</v>
      </c>
      <c r="Q235" s="36">
        <v>0.43387840340805284</v>
      </c>
      <c r="R235" s="36">
        <v>0.37037162780490923</v>
      </c>
      <c r="S235" s="36">
        <v>0.40207545162351882</v>
      </c>
      <c r="T235" s="36">
        <v>0.48130218635399619</v>
      </c>
      <c r="U235" s="36">
        <v>0.32715707512227493</v>
      </c>
      <c r="V235" s="36">
        <v>0.29678299727084606</v>
      </c>
      <c r="W235" s="36">
        <v>0.4416962960906563</v>
      </c>
    </row>
    <row r="236" spans="1:23" x14ac:dyDescent="0.3">
      <c r="A236" s="28" t="s">
        <v>17</v>
      </c>
      <c r="B236" s="28" t="s">
        <v>8</v>
      </c>
      <c r="C236" s="28" t="s">
        <v>26</v>
      </c>
      <c r="D236" s="36">
        <v>2.1606633236403576</v>
      </c>
      <c r="E236" s="36">
        <v>2.1427154652749372</v>
      </c>
      <c r="F236" s="36">
        <v>1.6544811908309034</v>
      </c>
      <c r="G236" s="36">
        <v>1.9187961733615577</v>
      </c>
      <c r="H236" s="36">
        <v>2.5356828958885087</v>
      </c>
      <c r="I236" s="36">
        <v>2.0710084525710499</v>
      </c>
      <c r="J236" s="36">
        <v>2.2532133179928513</v>
      </c>
      <c r="K236" s="36">
        <v>1.9061032912221885</v>
      </c>
      <c r="L236" s="36">
        <v>2.1362282956662031</v>
      </c>
      <c r="M236" s="36">
        <v>2.0470870287169394</v>
      </c>
      <c r="N236" s="36">
        <v>1.9461741459913386</v>
      </c>
      <c r="O236" s="36">
        <v>2.0038928516836094</v>
      </c>
      <c r="P236" s="36">
        <v>1.9028737166060017</v>
      </c>
      <c r="Q236" s="36">
        <v>1.7766286758851082</v>
      </c>
      <c r="R236" s="36">
        <v>1.7537901797316064</v>
      </c>
      <c r="S236" s="36">
        <v>1.3553417722795729</v>
      </c>
      <c r="T236" s="36">
        <v>1.9748365078307752</v>
      </c>
      <c r="U236" s="36">
        <v>1.7081905858012378</v>
      </c>
      <c r="V236" s="36">
        <v>1.7414714963476166</v>
      </c>
      <c r="W236" s="36">
        <v>1.9372558589252904</v>
      </c>
    </row>
    <row r="237" spans="1:23" x14ac:dyDescent="0.3">
      <c r="A237" s="28" t="s">
        <v>17</v>
      </c>
      <c r="B237" s="28" t="s">
        <v>8</v>
      </c>
      <c r="C237" s="28" t="s">
        <v>27</v>
      </c>
      <c r="D237" s="36">
        <v>5.3053620540951378</v>
      </c>
      <c r="E237" s="36">
        <v>4.7600575983105182</v>
      </c>
      <c r="F237" s="36">
        <v>5.14557597337416</v>
      </c>
      <c r="G237" s="36">
        <v>5.3729859697903866</v>
      </c>
      <c r="H237" s="36">
        <v>5.257379302226731</v>
      </c>
      <c r="I237" s="36">
        <v>5.3342840287188489</v>
      </c>
      <c r="J237" s="36">
        <v>4.9954380643574989</v>
      </c>
      <c r="K237" s="36">
        <v>5.4977684676936311</v>
      </c>
      <c r="L237" s="36">
        <v>5.6008716993044736</v>
      </c>
      <c r="M237" s="36">
        <v>5.2042317934719859</v>
      </c>
      <c r="N237" s="36">
        <v>4.9844960715734024</v>
      </c>
      <c r="O237" s="36">
        <v>4.8732983317129888</v>
      </c>
      <c r="P237" s="36">
        <v>5.0991528671510329</v>
      </c>
      <c r="Q237" s="36">
        <v>4.7952256644275764</v>
      </c>
      <c r="R237" s="36">
        <v>4.3146418151635588</v>
      </c>
      <c r="S237" s="36">
        <v>5.0189658405489945</v>
      </c>
      <c r="T237" s="36">
        <v>4.6263034876393236</v>
      </c>
      <c r="U237" s="36">
        <v>4.858543945680875</v>
      </c>
      <c r="V237" s="36">
        <v>5.3553663886524383</v>
      </c>
      <c r="W237" s="36">
        <v>5.06785881608391</v>
      </c>
    </row>
    <row r="238" spans="1:23" x14ac:dyDescent="0.3">
      <c r="A238" s="28" t="s">
        <v>17</v>
      </c>
      <c r="B238" s="28" t="s">
        <v>8</v>
      </c>
      <c r="C238" s="28" t="s">
        <v>28</v>
      </c>
      <c r="D238" s="36">
        <v>17.999271903041755</v>
      </c>
      <c r="E238" s="36">
        <v>18.820502051354008</v>
      </c>
      <c r="F238" s="36">
        <v>17.315513739820133</v>
      </c>
      <c r="G238" s="36">
        <v>18.600964121000143</v>
      </c>
      <c r="H238" s="36">
        <v>18.07194758087163</v>
      </c>
      <c r="I238" s="36">
        <v>16.792411613215776</v>
      </c>
      <c r="J238" s="36">
        <v>16.653777874192798</v>
      </c>
      <c r="K238" s="36">
        <v>17.283473181673937</v>
      </c>
      <c r="L238" s="36">
        <v>16.401242889790858</v>
      </c>
      <c r="M238" s="36">
        <v>15.340931081922683</v>
      </c>
      <c r="N238" s="36">
        <v>15.423659693289919</v>
      </c>
      <c r="O238" s="36">
        <v>15.551124903385736</v>
      </c>
      <c r="P238" s="36">
        <v>15.456077464569802</v>
      </c>
      <c r="Q238" s="36">
        <v>14.600280130904549</v>
      </c>
      <c r="R238" s="36">
        <v>14.450283302779326</v>
      </c>
      <c r="S238" s="36">
        <v>13.774945914391164</v>
      </c>
      <c r="T238" s="36">
        <v>14.497764828690451</v>
      </c>
      <c r="U238" s="36">
        <v>14.361046605493804</v>
      </c>
      <c r="V238" s="36">
        <v>13.840561478795015</v>
      </c>
      <c r="W238" s="36">
        <v>16.129276421505057</v>
      </c>
    </row>
    <row r="239" spans="1:23" x14ac:dyDescent="0.3">
      <c r="A239" s="28" t="s">
        <v>17</v>
      </c>
      <c r="B239" s="28" t="s">
        <v>8</v>
      </c>
      <c r="C239" s="28" t="s">
        <v>29</v>
      </c>
      <c r="D239" s="36">
        <v>64.512547171557202</v>
      </c>
      <c r="E239" s="36">
        <v>61.750853831721798</v>
      </c>
      <c r="F239" s="36">
        <v>60.874154134254887</v>
      </c>
      <c r="G239" s="36">
        <v>60.00776310956438</v>
      </c>
      <c r="H239" s="36">
        <v>57.825602922624867</v>
      </c>
      <c r="I239" s="36">
        <v>54.453124268762629</v>
      </c>
      <c r="J239" s="36">
        <v>54.616357687598864</v>
      </c>
      <c r="K239" s="36">
        <v>55.540419962261922</v>
      </c>
      <c r="L239" s="36">
        <v>51.607822356101885</v>
      </c>
      <c r="M239" s="36">
        <v>51.936570315644921</v>
      </c>
      <c r="N239" s="36">
        <v>49.47801240921607</v>
      </c>
      <c r="O239" s="36">
        <v>47.93827673957184</v>
      </c>
      <c r="P239" s="36">
        <v>46.744785022331676</v>
      </c>
      <c r="Q239" s="36">
        <v>46.571727922695239</v>
      </c>
      <c r="R239" s="36">
        <v>45.753036866269753</v>
      </c>
      <c r="S239" s="36">
        <v>45.207241112455243</v>
      </c>
      <c r="T239" s="36">
        <v>44.99141448859104</v>
      </c>
      <c r="U239" s="36">
        <v>43.605351185211781</v>
      </c>
      <c r="V239" s="36">
        <v>42.924058645029625</v>
      </c>
      <c r="W239" s="36">
        <v>51.440488042019084</v>
      </c>
    </row>
    <row r="240" spans="1:23" x14ac:dyDescent="0.3">
      <c r="A240" s="28" t="s">
        <v>17</v>
      </c>
      <c r="B240" s="28" t="s">
        <v>8</v>
      </c>
      <c r="C240" s="28" t="s">
        <v>30</v>
      </c>
      <c r="D240" s="36">
        <v>192.57732508501513</v>
      </c>
      <c r="E240" s="36">
        <v>186.2246169679016</v>
      </c>
      <c r="F240" s="36">
        <v>169.57007935545585</v>
      </c>
      <c r="G240" s="36">
        <v>160.5721898800638</v>
      </c>
      <c r="H240" s="36">
        <v>155.88058247782288</v>
      </c>
      <c r="I240" s="36">
        <v>146.16312704583513</v>
      </c>
      <c r="J240" s="36">
        <v>143.91955651971043</v>
      </c>
      <c r="K240" s="36">
        <v>139.74760558104066</v>
      </c>
      <c r="L240" s="36">
        <v>131.90794324332381</v>
      </c>
      <c r="M240" s="36">
        <v>129.59690872337481</v>
      </c>
      <c r="N240" s="36">
        <v>126.25867454441834</v>
      </c>
      <c r="O240" s="36">
        <v>124.0564763391554</v>
      </c>
      <c r="P240" s="36">
        <v>118.18229411529927</v>
      </c>
      <c r="Q240" s="36">
        <v>115.89736548353713</v>
      </c>
      <c r="R240" s="36">
        <v>113.77543294655203</v>
      </c>
      <c r="S240" s="36">
        <v>113.60009799781439</v>
      </c>
      <c r="T240" s="36">
        <v>115.19877875159703</v>
      </c>
      <c r="U240" s="36">
        <v>116.44283560433615</v>
      </c>
      <c r="V240" s="36">
        <v>115.52461718379882</v>
      </c>
      <c r="W240" s="36">
        <v>133.09446971656547</v>
      </c>
    </row>
    <row r="241" spans="1:23" x14ac:dyDescent="0.3">
      <c r="A241" s="28" t="s">
        <v>17</v>
      </c>
      <c r="B241" s="28" t="s">
        <v>8</v>
      </c>
      <c r="C241" s="28" t="s">
        <v>31</v>
      </c>
      <c r="D241" s="36">
        <v>583.82587050522227</v>
      </c>
      <c r="E241" s="36">
        <v>555.94866340975636</v>
      </c>
      <c r="F241" s="36">
        <v>521.15971618589424</v>
      </c>
      <c r="G241" s="36">
        <v>484.64664080711304</v>
      </c>
      <c r="H241" s="36">
        <v>467.6822691864208</v>
      </c>
      <c r="I241" s="36">
        <v>421.96196172473634</v>
      </c>
      <c r="J241" s="36">
        <v>394.61507217836942</v>
      </c>
      <c r="K241" s="36">
        <v>377.26903838331498</v>
      </c>
      <c r="L241" s="36">
        <v>351.86241924352055</v>
      </c>
      <c r="M241" s="36">
        <v>336.37667253956624</v>
      </c>
      <c r="N241" s="36">
        <v>315.09443860041466</v>
      </c>
      <c r="O241" s="36">
        <v>300.822421819439</v>
      </c>
      <c r="P241" s="36">
        <v>291.69938322317296</v>
      </c>
      <c r="Q241" s="36">
        <v>281.71244296918297</v>
      </c>
      <c r="R241" s="36">
        <v>278.71785331553934</v>
      </c>
      <c r="S241" s="36">
        <v>276.30315174667606</v>
      </c>
      <c r="T241" s="36">
        <v>273.4861436634713</v>
      </c>
      <c r="U241" s="36">
        <v>280.64316707767171</v>
      </c>
      <c r="V241" s="36">
        <v>280.90973309733653</v>
      </c>
      <c r="W241" s="36">
        <v>355.09774219631208</v>
      </c>
    </row>
    <row r="242" spans="1:23" x14ac:dyDescent="0.3">
      <c r="A242" s="28" t="s">
        <v>17</v>
      </c>
      <c r="B242" s="28" t="s">
        <v>8</v>
      </c>
      <c r="C242" s="28" t="s">
        <v>32</v>
      </c>
      <c r="D242" s="36">
        <v>1733.0128492949373</v>
      </c>
      <c r="E242" s="36">
        <v>1671.0894632693235</v>
      </c>
      <c r="F242" s="36">
        <v>1590.0938792524605</v>
      </c>
      <c r="G242" s="36">
        <v>1530.3674859469127</v>
      </c>
      <c r="H242" s="36">
        <v>1471.4219466059869</v>
      </c>
      <c r="I242" s="36">
        <v>1372.2441522543756</v>
      </c>
      <c r="J242" s="36">
        <v>1312.8778506570809</v>
      </c>
      <c r="K242" s="36">
        <v>1259.0993674965873</v>
      </c>
      <c r="L242" s="36">
        <v>1191.3550317460501</v>
      </c>
      <c r="M242" s="36">
        <v>1145.5467551935858</v>
      </c>
      <c r="N242" s="36">
        <v>1073.493123006331</v>
      </c>
      <c r="O242" s="36">
        <v>1028.287599045357</v>
      </c>
      <c r="P242" s="36">
        <v>996.19296116573082</v>
      </c>
      <c r="Q242" s="36">
        <v>951.8369397192165</v>
      </c>
      <c r="R242" s="36">
        <v>957.53325298445191</v>
      </c>
      <c r="S242" s="36">
        <v>910.36145811345864</v>
      </c>
      <c r="T242" s="36">
        <v>898.1261216142899</v>
      </c>
      <c r="U242" s="36">
        <v>872.53753226261733</v>
      </c>
      <c r="V242" s="36">
        <v>853.21682646943032</v>
      </c>
      <c r="W242" s="36">
        <v>1181.5424282399599</v>
      </c>
    </row>
    <row r="243" spans="1:23" x14ac:dyDescent="0.3">
      <c r="A243" s="28" t="s">
        <v>17</v>
      </c>
      <c r="B243" s="28" t="s">
        <v>8</v>
      </c>
      <c r="C243" s="28" t="s">
        <v>33</v>
      </c>
      <c r="D243" s="36">
        <v>6072.2621711747943</v>
      </c>
      <c r="E243" s="36">
        <v>6006.8554569399803</v>
      </c>
      <c r="F243" s="36">
        <v>5731.4559944659813</v>
      </c>
      <c r="G243" s="36">
        <v>5712.6772973700636</v>
      </c>
      <c r="H243" s="36">
        <v>5472.6862454533211</v>
      </c>
      <c r="I243" s="36">
        <v>5131.414676872193</v>
      </c>
      <c r="J243" s="36">
        <v>5049.5222413492002</v>
      </c>
      <c r="K243" s="36">
        <v>4808.8479601409053</v>
      </c>
      <c r="L243" s="36">
        <v>4586.6520576563898</v>
      </c>
      <c r="M243" s="36">
        <v>4541.2698261153027</v>
      </c>
      <c r="N243" s="36">
        <v>4262.5194874329818</v>
      </c>
      <c r="O243" s="36">
        <v>4305.8211453755775</v>
      </c>
      <c r="P243" s="36">
        <v>4101.4623311214273</v>
      </c>
      <c r="Q243" s="36">
        <v>4012.1156674204835</v>
      </c>
      <c r="R243" s="36">
        <v>3946.7366637828336</v>
      </c>
      <c r="S243" s="36">
        <v>3802.0335639330833</v>
      </c>
      <c r="T243" s="36">
        <v>3882.0351772259078</v>
      </c>
      <c r="U243" s="36">
        <v>3742.3159819189705</v>
      </c>
      <c r="V243" s="36">
        <v>3792.5188045508153</v>
      </c>
      <c r="W243" s="36">
        <v>4530.8685472404841</v>
      </c>
    </row>
    <row r="244" spans="1:23" x14ac:dyDescent="0.3">
      <c r="A244" s="28" t="s">
        <v>18</v>
      </c>
      <c r="B244" s="28" t="s">
        <v>4</v>
      </c>
      <c r="C244" s="28" t="s">
        <v>23</v>
      </c>
      <c r="D244" s="36" t="s">
        <v>2794</v>
      </c>
      <c r="E244" s="36" t="s">
        <v>2794</v>
      </c>
      <c r="F244" s="36" t="s">
        <v>2794</v>
      </c>
      <c r="G244" s="36" t="s">
        <v>2794</v>
      </c>
      <c r="H244" s="36" t="s">
        <v>2794</v>
      </c>
      <c r="I244" s="36" t="s">
        <v>2794</v>
      </c>
      <c r="J244" s="36">
        <v>0.24972573870746451</v>
      </c>
      <c r="K244" s="36" t="s">
        <v>2794</v>
      </c>
      <c r="L244" s="36" t="s">
        <v>2794</v>
      </c>
      <c r="M244" s="36">
        <v>0.24197051105381789</v>
      </c>
      <c r="N244" s="36" t="s">
        <v>2794</v>
      </c>
      <c r="O244" s="36" t="s">
        <v>2794</v>
      </c>
      <c r="P244" s="36" t="s">
        <v>2794</v>
      </c>
      <c r="Q244" s="36" t="s">
        <v>2794</v>
      </c>
      <c r="R244" s="36" t="s">
        <v>2794</v>
      </c>
      <c r="S244" s="36" t="s">
        <v>2794</v>
      </c>
      <c r="T244" s="36" t="s">
        <v>2794</v>
      </c>
      <c r="U244" s="36" t="s">
        <v>2794</v>
      </c>
      <c r="V244" s="36" t="s">
        <v>2794</v>
      </c>
      <c r="W244" s="36">
        <v>0.10456999191210677</v>
      </c>
    </row>
    <row r="245" spans="1:23" x14ac:dyDescent="0.3">
      <c r="A245" s="28" t="s">
        <v>18</v>
      </c>
      <c r="B245" s="28" t="s">
        <v>4</v>
      </c>
      <c r="C245" s="28" t="s">
        <v>24</v>
      </c>
      <c r="D245" s="36" t="s">
        <v>2794</v>
      </c>
      <c r="E245" s="36" t="s">
        <v>2794</v>
      </c>
      <c r="F245" s="36" t="s">
        <v>2794</v>
      </c>
      <c r="G245" s="36" t="s">
        <v>2794</v>
      </c>
      <c r="H245" s="36" t="s">
        <v>2794</v>
      </c>
      <c r="I245" s="36" t="s">
        <v>2794</v>
      </c>
      <c r="J245" s="36" t="s">
        <v>2794</v>
      </c>
      <c r="K245" s="36" t="s">
        <v>2794</v>
      </c>
      <c r="L245" s="36" t="s">
        <v>2794</v>
      </c>
      <c r="M245" s="36" t="s">
        <v>2794</v>
      </c>
      <c r="N245" s="36" t="s">
        <v>2794</v>
      </c>
      <c r="O245" s="36" t="s">
        <v>2794</v>
      </c>
      <c r="P245" s="36" t="s">
        <v>2794</v>
      </c>
      <c r="Q245" s="36" t="s">
        <v>2794</v>
      </c>
      <c r="R245" s="36" t="s">
        <v>2794</v>
      </c>
      <c r="S245" s="36" t="s">
        <v>2794</v>
      </c>
      <c r="T245" s="36" t="s">
        <v>2794</v>
      </c>
      <c r="U245" s="36" t="s">
        <v>2794</v>
      </c>
      <c r="V245" s="36" t="s">
        <v>2794</v>
      </c>
      <c r="W245" s="36">
        <v>1.0290511120691466E-2</v>
      </c>
    </row>
    <row r="246" spans="1:23" x14ac:dyDescent="0.3">
      <c r="A246" s="28" t="s">
        <v>18</v>
      </c>
      <c r="B246" s="28" t="s">
        <v>4</v>
      </c>
      <c r="C246" s="28" t="s">
        <v>25</v>
      </c>
      <c r="D246" s="36" t="s">
        <v>2794</v>
      </c>
      <c r="E246" s="36" t="s">
        <v>2794</v>
      </c>
      <c r="F246" s="36" t="s">
        <v>2794</v>
      </c>
      <c r="G246" s="36" t="s">
        <v>2794</v>
      </c>
      <c r="H246" s="36" t="s">
        <v>2794</v>
      </c>
      <c r="I246" s="36" t="s">
        <v>2794</v>
      </c>
      <c r="J246" s="36" t="s">
        <v>2794</v>
      </c>
      <c r="K246" s="36" t="s">
        <v>2794</v>
      </c>
      <c r="L246" s="36" t="s">
        <v>2794</v>
      </c>
      <c r="M246" s="36" t="s">
        <v>2794</v>
      </c>
      <c r="N246" s="36" t="s">
        <v>2794</v>
      </c>
      <c r="O246" s="36" t="s">
        <v>2794</v>
      </c>
      <c r="P246" s="36" t="s">
        <v>2794</v>
      </c>
      <c r="Q246" s="36" t="s">
        <v>2794</v>
      </c>
      <c r="R246" s="36" t="s">
        <v>2794</v>
      </c>
      <c r="S246" s="36" t="s">
        <v>2794</v>
      </c>
      <c r="T246" s="36" t="s">
        <v>2794</v>
      </c>
      <c r="U246" s="36" t="s">
        <v>2794</v>
      </c>
      <c r="V246" s="36" t="s">
        <v>2794</v>
      </c>
      <c r="W246" s="36">
        <v>3.5982232410562772E-3</v>
      </c>
    </row>
    <row r="247" spans="1:23" x14ac:dyDescent="0.3">
      <c r="A247" s="28" t="s">
        <v>18</v>
      </c>
      <c r="B247" s="28" t="s">
        <v>4</v>
      </c>
      <c r="C247" s="28" t="s">
        <v>26</v>
      </c>
      <c r="D247" s="36">
        <v>6.7225098666406594E-2</v>
      </c>
      <c r="E247" s="36">
        <v>9.1874489953026869E-2</v>
      </c>
      <c r="F247" s="36">
        <v>6.4654791902335459E-2</v>
      </c>
      <c r="G247" s="36">
        <v>7.5879712053626883E-2</v>
      </c>
      <c r="H247" s="36">
        <v>3.8657750707473078E-2</v>
      </c>
      <c r="I247" s="36">
        <v>4.5294052805046385E-2</v>
      </c>
      <c r="J247" s="36">
        <v>5.418628003860608E-2</v>
      </c>
      <c r="K247" s="36">
        <v>6.068549778119816E-2</v>
      </c>
      <c r="L247" s="36">
        <v>6.9531656778299353E-2</v>
      </c>
      <c r="M247" s="36">
        <v>5.5310382044480057E-2</v>
      </c>
      <c r="N247" s="36">
        <v>5.2780218671658663E-2</v>
      </c>
      <c r="O247" s="36">
        <v>7.7934565313773047E-2</v>
      </c>
      <c r="P247" s="36">
        <v>8.6762200220901128E-2</v>
      </c>
      <c r="Q247" s="36">
        <v>7.054448165223369E-2</v>
      </c>
      <c r="R247" s="36">
        <v>7.2802719509185904E-2</v>
      </c>
      <c r="S247" s="36">
        <v>6.8213101640409127E-2</v>
      </c>
      <c r="T247" s="36">
        <v>6.3856645843926696E-2</v>
      </c>
      <c r="U247" s="36">
        <v>9.4228987056545463E-2</v>
      </c>
      <c r="V247" s="36">
        <v>5.3178828028803034E-2</v>
      </c>
      <c r="W247" s="36">
        <v>6.6494900309210944E-2</v>
      </c>
    </row>
    <row r="248" spans="1:23" x14ac:dyDescent="0.3">
      <c r="A248" s="28" t="s">
        <v>18</v>
      </c>
      <c r="B248" s="28" t="s">
        <v>4</v>
      </c>
      <c r="C248" s="28" t="s">
        <v>27</v>
      </c>
      <c r="D248" s="36">
        <v>1.0129819485621208</v>
      </c>
      <c r="E248" s="36">
        <v>1.0403160314655742</v>
      </c>
      <c r="F248" s="36">
        <v>0.98045370533216325</v>
      </c>
      <c r="G248" s="36">
        <v>0.95045327726709417</v>
      </c>
      <c r="H248" s="36">
        <v>0.91224612706288977</v>
      </c>
      <c r="I248" s="36">
        <v>0.78692921273767935</v>
      </c>
      <c r="J248" s="36">
        <v>0.79218216562583021</v>
      </c>
      <c r="K248" s="36">
        <v>0.80212860563471478</v>
      </c>
      <c r="L248" s="36">
        <v>0.96692650550268056</v>
      </c>
      <c r="M248" s="36">
        <v>1.0520432358432474</v>
      </c>
      <c r="N248" s="36">
        <v>1.1271177105258208</v>
      </c>
      <c r="O248" s="36">
        <v>1.1859551351467716</v>
      </c>
      <c r="P248" s="36">
        <v>1.2084086674439725</v>
      </c>
      <c r="Q248" s="36">
        <v>1.4110365893132626</v>
      </c>
      <c r="R248" s="36">
        <v>1.5777955801044365</v>
      </c>
      <c r="S248" s="36">
        <v>1.6660345693211018</v>
      </c>
      <c r="T248" s="36">
        <v>1.9122190844811593</v>
      </c>
      <c r="U248" s="36">
        <v>2.0704052844084404</v>
      </c>
      <c r="V248" s="36">
        <v>2.0245829359152014</v>
      </c>
      <c r="W248" s="36">
        <v>1.2551417867468397</v>
      </c>
    </row>
    <row r="249" spans="1:23" x14ac:dyDescent="0.3">
      <c r="A249" s="28" t="s">
        <v>18</v>
      </c>
      <c r="B249" s="28" t="s">
        <v>4</v>
      </c>
      <c r="C249" s="28" t="s">
        <v>28</v>
      </c>
      <c r="D249" s="36">
        <v>7.3252959618119151</v>
      </c>
      <c r="E249" s="36">
        <v>7.4664672891764559</v>
      </c>
      <c r="F249" s="36">
        <v>7.4048174641465669</v>
      </c>
      <c r="G249" s="36">
        <v>7.0653094671629884</v>
      </c>
      <c r="H249" s="36">
        <v>6.8396655122730543</v>
      </c>
      <c r="I249" s="36">
        <v>6.3903708367127825</v>
      </c>
      <c r="J249" s="36">
        <v>6.1785237548378324</v>
      </c>
      <c r="K249" s="36">
        <v>5.8991114125236122</v>
      </c>
      <c r="L249" s="36">
        <v>6.0052018600703851</v>
      </c>
      <c r="M249" s="36">
        <v>6.0721712392106975</v>
      </c>
      <c r="N249" s="36">
        <v>5.9800696643165869</v>
      </c>
      <c r="O249" s="36">
        <v>5.8995964169605877</v>
      </c>
      <c r="P249" s="36">
        <v>6.0278693827407608</v>
      </c>
      <c r="Q249" s="36">
        <v>6.093825663767924</v>
      </c>
      <c r="R249" s="36">
        <v>6.157810518904923</v>
      </c>
      <c r="S249" s="36">
        <v>6.3732419805696097</v>
      </c>
      <c r="T249" s="36">
        <v>7.0485718043873264</v>
      </c>
      <c r="U249" s="36">
        <v>7.044697332029064</v>
      </c>
      <c r="V249" s="36">
        <v>7.3393831052783129</v>
      </c>
      <c r="W249" s="36">
        <v>6.5689749614687933</v>
      </c>
    </row>
    <row r="250" spans="1:23" x14ac:dyDescent="0.3">
      <c r="A250" s="28" t="s">
        <v>18</v>
      </c>
      <c r="B250" s="28" t="s">
        <v>4</v>
      </c>
      <c r="C250" s="28" t="s">
        <v>29</v>
      </c>
      <c r="D250" s="36">
        <v>17.409457901248842</v>
      </c>
      <c r="E250" s="36">
        <v>17.660195543536975</v>
      </c>
      <c r="F250" s="36">
        <v>18.430281335616769</v>
      </c>
      <c r="G250" s="36">
        <v>18.043521193160846</v>
      </c>
      <c r="H250" s="36">
        <v>18.290074506208409</v>
      </c>
      <c r="I250" s="36">
        <v>18.006275773223734</v>
      </c>
      <c r="J250" s="36">
        <v>17.68876360413465</v>
      </c>
      <c r="K250" s="36">
        <v>17.816318606601246</v>
      </c>
      <c r="L250" s="36">
        <v>18.689147474692671</v>
      </c>
      <c r="M250" s="36">
        <v>18.488343133392249</v>
      </c>
      <c r="N250" s="36">
        <v>18.670701339030515</v>
      </c>
      <c r="O250" s="36">
        <v>19.221575731053115</v>
      </c>
      <c r="P250" s="36">
        <v>19.821905634267104</v>
      </c>
      <c r="Q250" s="36">
        <v>20.052525554263596</v>
      </c>
      <c r="R250" s="36">
        <v>20.071956536183031</v>
      </c>
      <c r="S250" s="36">
        <v>19.850962005415191</v>
      </c>
      <c r="T250" s="36">
        <v>20.547297672619123</v>
      </c>
      <c r="U250" s="36">
        <v>19.548140205039051</v>
      </c>
      <c r="V250" s="36">
        <v>19.615361452208841</v>
      </c>
      <c r="W250" s="36">
        <v>18.870429001720517</v>
      </c>
    </row>
    <row r="251" spans="1:23" x14ac:dyDescent="0.3">
      <c r="A251" s="28" t="s">
        <v>18</v>
      </c>
      <c r="B251" s="28" t="s">
        <v>4</v>
      </c>
      <c r="C251" s="28" t="s">
        <v>30</v>
      </c>
      <c r="D251" s="36">
        <v>23.706761864925205</v>
      </c>
      <c r="E251" s="36">
        <v>23.786097483287527</v>
      </c>
      <c r="F251" s="36">
        <v>22.903534891742957</v>
      </c>
      <c r="G251" s="36">
        <v>22.832356651222401</v>
      </c>
      <c r="H251" s="36">
        <v>22.949811212096709</v>
      </c>
      <c r="I251" s="36">
        <v>22.415737437837191</v>
      </c>
      <c r="J251" s="36">
        <v>23.256043919786297</v>
      </c>
      <c r="K251" s="36">
        <v>22.602488127743236</v>
      </c>
      <c r="L251" s="36">
        <v>24.160514197562129</v>
      </c>
      <c r="M251" s="36">
        <v>24.961162498075431</v>
      </c>
      <c r="N251" s="36">
        <v>25.854667058318459</v>
      </c>
      <c r="O251" s="36">
        <v>26.763348761546869</v>
      </c>
      <c r="P251" s="36">
        <v>28.240661192460539</v>
      </c>
      <c r="Q251" s="36">
        <v>29.103667678928336</v>
      </c>
      <c r="R251" s="36">
        <v>30.396960497253684</v>
      </c>
      <c r="S251" s="36">
        <v>31.918094058620952</v>
      </c>
      <c r="T251" s="36">
        <v>32.482163493115912</v>
      </c>
      <c r="U251" s="36">
        <v>32.433623460874074</v>
      </c>
      <c r="V251" s="36">
        <v>32.71052450231879</v>
      </c>
      <c r="W251" s="36">
        <v>27.096981200204826</v>
      </c>
    </row>
    <row r="252" spans="1:23" x14ac:dyDescent="0.3">
      <c r="A252" s="28" t="s">
        <v>18</v>
      </c>
      <c r="B252" s="28" t="s">
        <v>4</v>
      </c>
      <c r="C252" s="28" t="s">
        <v>31</v>
      </c>
      <c r="D252" s="36">
        <v>30.631564551407468</v>
      </c>
      <c r="E252" s="36">
        <v>29.808080980541227</v>
      </c>
      <c r="F252" s="36">
        <v>29.840875679028148</v>
      </c>
      <c r="G252" s="36">
        <v>29.262798803711117</v>
      </c>
      <c r="H252" s="36">
        <v>29.220176407491198</v>
      </c>
      <c r="I252" s="36">
        <v>27.421941613816887</v>
      </c>
      <c r="J252" s="36">
        <v>26.830215525648995</v>
      </c>
      <c r="K252" s="36">
        <v>25.605338158405967</v>
      </c>
      <c r="L252" s="36">
        <v>26.230121367741177</v>
      </c>
      <c r="M252" s="36">
        <v>26.30978471866257</v>
      </c>
      <c r="N252" s="36">
        <v>25.35192813823361</v>
      </c>
      <c r="O252" s="36">
        <v>26.343144604198628</v>
      </c>
      <c r="P252" s="36">
        <v>26.265762904985372</v>
      </c>
      <c r="Q252" s="36">
        <v>27.58345579676163</v>
      </c>
      <c r="R252" s="36">
        <v>28.10431757981971</v>
      </c>
      <c r="S252" s="36">
        <v>29.581461526485239</v>
      </c>
      <c r="T252" s="36">
        <v>30.522113251087088</v>
      </c>
      <c r="U252" s="36">
        <v>30.726156492083746</v>
      </c>
      <c r="V252" s="36">
        <v>31.667482272779242</v>
      </c>
      <c r="W252" s="36">
        <v>28.414899725459279</v>
      </c>
    </row>
    <row r="253" spans="1:23" x14ac:dyDescent="0.3">
      <c r="A253" s="28" t="s">
        <v>18</v>
      </c>
      <c r="B253" s="28" t="s">
        <v>4</v>
      </c>
      <c r="C253" s="28" t="s">
        <v>32</v>
      </c>
      <c r="D253" s="36">
        <v>31.910244930966385</v>
      </c>
      <c r="E253" s="36">
        <v>30.976007144948944</v>
      </c>
      <c r="F253" s="36">
        <v>30.181954065940385</v>
      </c>
      <c r="G253" s="36">
        <v>31.336017367674263</v>
      </c>
      <c r="H253" s="36">
        <v>29.915237060031611</v>
      </c>
      <c r="I253" s="36">
        <v>28.737704969775372</v>
      </c>
      <c r="J253" s="36">
        <v>28.918219947040114</v>
      </c>
      <c r="K253" s="36">
        <v>28.850373699394531</v>
      </c>
      <c r="L253" s="36">
        <v>28.225537479104961</v>
      </c>
      <c r="M253" s="36">
        <v>28.020582892363485</v>
      </c>
      <c r="N253" s="36">
        <v>27.167788739343191</v>
      </c>
      <c r="O253" s="36">
        <v>27.71584248275148</v>
      </c>
      <c r="P253" s="36">
        <v>29.289811259461885</v>
      </c>
      <c r="Q253" s="36">
        <v>29.338562338116159</v>
      </c>
      <c r="R253" s="36">
        <v>29.851592073755295</v>
      </c>
      <c r="S253" s="36">
        <v>30.381452769886621</v>
      </c>
      <c r="T253" s="36">
        <v>31.93237404057437</v>
      </c>
      <c r="U253" s="36">
        <v>31.924608463365459</v>
      </c>
      <c r="V253" s="36">
        <v>31.346574733939995</v>
      </c>
      <c r="W253" s="36">
        <v>29.806296767177006</v>
      </c>
    </row>
    <row r="254" spans="1:23" x14ac:dyDescent="0.3">
      <c r="A254" s="28" t="s">
        <v>18</v>
      </c>
      <c r="B254" s="28" t="s">
        <v>4</v>
      </c>
      <c r="C254" s="28" t="s">
        <v>33</v>
      </c>
      <c r="D254" s="36">
        <v>23.230520426247551</v>
      </c>
      <c r="E254" s="36">
        <v>23.091871920543205</v>
      </c>
      <c r="F254" s="36">
        <v>22.701480860031342</v>
      </c>
      <c r="G254" s="36">
        <v>22.546195667101873</v>
      </c>
      <c r="H254" s="36">
        <v>21.181431273644389</v>
      </c>
      <c r="I254" s="36">
        <v>21.052015637006054</v>
      </c>
      <c r="J254" s="36">
        <v>21.34958799769629</v>
      </c>
      <c r="K254" s="36">
        <v>21.08538780569959</v>
      </c>
      <c r="L254" s="36">
        <v>21.688465923014874</v>
      </c>
      <c r="M254" s="36">
        <v>21.882890928127118</v>
      </c>
      <c r="N254" s="36">
        <v>21.12793748664366</v>
      </c>
      <c r="O254" s="36">
        <v>21.753246103119853</v>
      </c>
      <c r="P254" s="36">
        <v>22.066617130074341</v>
      </c>
      <c r="Q254" s="36">
        <v>21.401891859297848</v>
      </c>
      <c r="R254" s="36">
        <v>22.960576838555362</v>
      </c>
      <c r="S254" s="36">
        <v>23.449299450150441</v>
      </c>
      <c r="T254" s="36">
        <v>25.082863314618475</v>
      </c>
      <c r="U254" s="36">
        <v>24.481488499577843</v>
      </c>
      <c r="V254" s="36">
        <v>26.836997088433161</v>
      </c>
      <c r="W254" s="36">
        <v>22.69772905364481</v>
      </c>
    </row>
    <row r="255" spans="1:23" x14ac:dyDescent="0.3">
      <c r="A255" s="28" t="s">
        <v>18</v>
      </c>
      <c r="B255" s="28" t="s">
        <v>9</v>
      </c>
      <c r="C255" s="28" t="s">
        <v>23</v>
      </c>
      <c r="D255" s="36" t="s">
        <v>2794</v>
      </c>
      <c r="E255" s="36" t="s">
        <v>2794</v>
      </c>
      <c r="F255" s="36" t="s">
        <v>2794</v>
      </c>
      <c r="G255" s="36" t="s">
        <v>2794</v>
      </c>
      <c r="H255" s="36" t="s">
        <v>2794</v>
      </c>
      <c r="I255" s="36" t="s">
        <v>2794</v>
      </c>
      <c r="J255" s="36" t="s">
        <v>2794</v>
      </c>
      <c r="K255" s="36" t="s">
        <v>2794</v>
      </c>
      <c r="L255" s="36" t="s">
        <v>2794</v>
      </c>
      <c r="M255" s="36" t="s">
        <v>2794</v>
      </c>
      <c r="N255" s="36" t="s">
        <v>2794</v>
      </c>
      <c r="O255" s="36" t="s">
        <v>2794</v>
      </c>
      <c r="P255" s="36" t="s">
        <v>2794</v>
      </c>
      <c r="Q255" s="36" t="s">
        <v>2794</v>
      </c>
      <c r="R255" s="36" t="s">
        <v>2794</v>
      </c>
      <c r="S255" s="36" t="s">
        <v>2794</v>
      </c>
      <c r="T255" s="36" t="s">
        <v>2794</v>
      </c>
      <c r="U255" s="36" t="s">
        <v>2794</v>
      </c>
      <c r="V255" s="36" t="s">
        <v>2794</v>
      </c>
      <c r="W255" s="36">
        <v>0.17816633876636737</v>
      </c>
    </row>
    <row r="256" spans="1:23" x14ac:dyDescent="0.3">
      <c r="A256" s="28" t="s">
        <v>18</v>
      </c>
      <c r="B256" s="28" t="s">
        <v>9</v>
      </c>
      <c r="C256" s="28" t="s">
        <v>24</v>
      </c>
      <c r="D256" s="36" t="s">
        <v>2794</v>
      </c>
      <c r="E256" s="36" t="s">
        <v>2794</v>
      </c>
      <c r="F256" s="36" t="s">
        <v>2794</v>
      </c>
      <c r="G256" s="36" t="s">
        <v>2794</v>
      </c>
      <c r="H256" s="36" t="s">
        <v>2794</v>
      </c>
      <c r="I256" s="36" t="s">
        <v>2794</v>
      </c>
      <c r="J256" s="36" t="s">
        <v>2794</v>
      </c>
      <c r="K256" s="36" t="s">
        <v>2794</v>
      </c>
      <c r="L256" s="36" t="s">
        <v>2794</v>
      </c>
      <c r="M256" s="36" t="s">
        <v>2794</v>
      </c>
      <c r="N256" s="36" t="s">
        <v>2794</v>
      </c>
      <c r="O256" s="36" t="s">
        <v>2794</v>
      </c>
      <c r="P256" s="36" t="s">
        <v>2794</v>
      </c>
      <c r="Q256" s="36" t="s">
        <v>2794</v>
      </c>
      <c r="R256" s="36" t="s">
        <v>2794</v>
      </c>
      <c r="S256" s="36" t="s">
        <v>2794</v>
      </c>
      <c r="T256" s="36" t="s">
        <v>2794</v>
      </c>
      <c r="U256" s="36" t="s">
        <v>2794</v>
      </c>
      <c r="V256" s="36" t="s">
        <v>2794</v>
      </c>
      <c r="W256" s="36" t="s">
        <v>2794</v>
      </c>
    </row>
    <row r="257" spans="1:23" x14ac:dyDescent="0.3">
      <c r="A257" s="28" t="s">
        <v>18</v>
      </c>
      <c r="B257" s="28" t="s">
        <v>9</v>
      </c>
      <c r="C257" s="28" t="s">
        <v>25</v>
      </c>
      <c r="D257" s="36" t="s">
        <v>2794</v>
      </c>
      <c r="E257" s="36" t="s">
        <v>2794</v>
      </c>
      <c r="F257" s="36" t="s">
        <v>2794</v>
      </c>
      <c r="G257" s="36" t="s">
        <v>2794</v>
      </c>
      <c r="H257" s="36" t="s">
        <v>2794</v>
      </c>
      <c r="I257" s="36" t="s">
        <v>2794</v>
      </c>
      <c r="J257" s="36" t="s">
        <v>2794</v>
      </c>
      <c r="K257" s="36" t="s">
        <v>2794</v>
      </c>
      <c r="L257" s="36" t="s">
        <v>2794</v>
      </c>
      <c r="M257" s="36" t="s">
        <v>2794</v>
      </c>
      <c r="N257" s="36" t="s">
        <v>2794</v>
      </c>
      <c r="O257" s="36" t="s">
        <v>2794</v>
      </c>
      <c r="P257" s="36" t="s">
        <v>2794</v>
      </c>
      <c r="Q257" s="36" t="s">
        <v>2794</v>
      </c>
      <c r="R257" s="36" t="s">
        <v>2794</v>
      </c>
      <c r="S257" s="36" t="s">
        <v>2794</v>
      </c>
      <c r="T257" s="36" t="s">
        <v>2794</v>
      </c>
      <c r="U257" s="36" t="s">
        <v>2794</v>
      </c>
      <c r="V257" s="36" t="s">
        <v>2794</v>
      </c>
      <c r="W257" s="36" t="s">
        <v>2794</v>
      </c>
    </row>
    <row r="258" spans="1:23" x14ac:dyDescent="0.3">
      <c r="A258" s="28" t="s">
        <v>18</v>
      </c>
      <c r="B258" s="28" t="s">
        <v>9</v>
      </c>
      <c r="C258" s="28" t="s">
        <v>26</v>
      </c>
      <c r="D258" s="36" t="s">
        <v>2794</v>
      </c>
      <c r="E258" s="36" t="s">
        <v>2794</v>
      </c>
      <c r="F258" s="36" t="s">
        <v>2794</v>
      </c>
      <c r="G258" s="36" t="s">
        <v>2794</v>
      </c>
      <c r="H258" s="36" t="s">
        <v>2794</v>
      </c>
      <c r="I258" s="36" t="s">
        <v>2794</v>
      </c>
      <c r="J258" s="36" t="s">
        <v>2794</v>
      </c>
      <c r="K258" s="36" t="s">
        <v>2794</v>
      </c>
      <c r="L258" s="36" t="s">
        <v>2794</v>
      </c>
      <c r="M258" s="36" t="s">
        <v>2794</v>
      </c>
      <c r="N258" s="36" t="s">
        <v>2794</v>
      </c>
      <c r="O258" s="36" t="s">
        <v>2794</v>
      </c>
      <c r="P258" s="36">
        <v>0.16329899600808181</v>
      </c>
      <c r="Q258" s="36" t="s">
        <v>2794</v>
      </c>
      <c r="R258" s="36" t="s">
        <v>2794</v>
      </c>
      <c r="S258" s="36" t="s">
        <v>2794</v>
      </c>
      <c r="T258" s="36" t="s">
        <v>2794</v>
      </c>
      <c r="U258" s="36">
        <v>0.15583710472113182</v>
      </c>
      <c r="V258" s="36" t="s">
        <v>2794</v>
      </c>
      <c r="W258" s="36">
        <v>8.9558730423997104E-2</v>
      </c>
    </row>
    <row r="259" spans="1:23" x14ac:dyDescent="0.3">
      <c r="A259" s="28" t="s">
        <v>18</v>
      </c>
      <c r="B259" s="28" t="s">
        <v>9</v>
      </c>
      <c r="C259" s="28" t="s">
        <v>27</v>
      </c>
      <c r="D259" s="36">
        <v>1.2861130552467244</v>
      </c>
      <c r="E259" s="36">
        <v>1.4032350180105215</v>
      </c>
      <c r="F259" s="36">
        <v>1.0076145068419724</v>
      </c>
      <c r="G259" s="36">
        <v>1.2531489908790732</v>
      </c>
      <c r="H259" s="36">
        <v>0.89433700333952748</v>
      </c>
      <c r="I259" s="36">
        <v>0.89379099810187979</v>
      </c>
      <c r="J259" s="36">
        <v>1.0932884842101811</v>
      </c>
      <c r="K259" s="36">
        <v>0.82355423681137363</v>
      </c>
      <c r="L259" s="36">
        <v>1.2202475864140183</v>
      </c>
      <c r="M259" s="36">
        <v>1.119151755172918</v>
      </c>
      <c r="N259" s="36">
        <v>1.4988961700347816</v>
      </c>
      <c r="O259" s="36">
        <v>1.4335856916112937</v>
      </c>
      <c r="P259" s="36">
        <v>1.5085054271990894</v>
      </c>
      <c r="Q259" s="36">
        <v>1.5523278376858105</v>
      </c>
      <c r="R259" s="36">
        <v>1.9917700063338286</v>
      </c>
      <c r="S259" s="36">
        <v>2.0434583489096947</v>
      </c>
      <c r="T259" s="36">
        <v>2.5181159728519873</v>
      </c>
      <c r="U259" s="36">
        <v>2.730443075065442</v>
      </c>
      <c r="V259" s="36">
        <v>2.4093232779780158</v>
      </c>
      <c r="W259" s="36">
        <v>1.5241440552518679</v>
      </c>
    </row>
    <row r="260" spans="1:23" x14ac:dyDescent="0.3">
      <c r="A260" s="28" t="s">
        <v>18</v>
      </c>
      <c r="B260" s="28" t="s">
        <v>9</v>
      </c>
      <c r="C260" s="28" t="s">
        <v>28</v>
      </c>
      <c r="D260" s="36">
        <v>9.6041093909596285</v>
      </c>
      <c r="E260" s="36">
        <v>8.895901456229776</v>
      </c>
      <c r="F260" s="36">
        <v>9.272691080374841</v>
      </c>
      <c r="G260" s="36">
        <v>8.2554933627583083</v>
      </c>
      <c r="H260" s="36">
        <v>8.7215600686527548</v>
      </c>
      <c r="I260" s="36">
        <v>8.3025964975841244</v>
      </c>
      <c r="J260" s="36">
        <v>8.0699627500502906</v>
      </c>
      <c r="K260" s="36">
        <v>7.90823473668451</v>
      </c>
      <c r="L260" s="36">
        <v>8.0225301383706835</v>
      </c>
      <c r="M260" s="36">
        <v>8.0083481383543766</v>
      </c>
      <c r="N260" s="36">
        <v>8.116574522620752</v>
      </c>
      <c r="O260" s="36">
        <v>7.6876497192130637</v>
      </c>
      <c r="P260" s="36">
        <v>8.1601755020602624</v>
      </c>
      <c r="Q260" s="36">
        <v>7.7001194896823915</v>
      </c>
      <c r="R260" s="36">
        <v>8.5387263584013944</v>
      </c>
      <c r="S260" s="36">
        <v>8.3466712768548117</v>
      </c>
      <c r="T260" s="36">
        <v>9.7643760834396751</v>
      </c>
      <c r="U260" s="36">
        <v>9.775062440801074</v>
      </c>
      <c r="V260" s="36">
        <v>10.113196098268569</v>
      </c>
      <c r="W260" s="36">
        <v>8.5920335899879223</v>
      </c>
    </row>
    <row r="261" spans="1:23" x14ac:dyDescent="0.3">
      <c r="A261" s="28" t="s">
        <v>18</v>
      </c>
      <c r="B261" s="28" t="s">
        <v>9</v>
      </c>
      <c r="C261" s="28" t="s">
        <v>29</v>
      </c>
      <c r="D261" s="36">
        <v>22.217924781837752</v>
      </c>
      <c r="E261" s="36">
        <v>21.543190277407199</v>
      </c>
      <c r="F261" s="36">
        <v>22.47150311548944</v>
      </c>
      <c r="G261" s="36">
        <v>21.411552445439959</v>
      </c>
      <c r="H261" s="36">
        <v>21.82561902605423</v>
      </c>
      <c r="I261" s="36">
        <v>21.840023601419894</v>
      </c>
      <c r="J261" s="36">
        <v>21.111108814889437</v>
      </c>
      <c r="K261" s="36">
        <v>21.365828749568816</v>
      </c>
      <c r="L261" s="36">
        <v>23.335855917490409</v>
      </c>
      <c r="M261" s="36">
        <v>24.083111562841871</v>
      </c>
      <c r="N261" s="36">
        <v>22.510970227461435</v>
      </c>
      <c r="O261" s="36">
        <v>23.980436425353457</v>
      </c>
      <c r="P261" s="36">
        <v>25.161066318103082</v>
      </c>
      <c r="Q261" s="36">
        <v>25.978509068868672</v>
      </c>
      <c r="R261" s="36">
        <v>26.489861629911982</v>
      </c>
      <c r="S261" s="36">
        <v>27.118975465195053</v>
      </c>
      <c r="T261" s="36">
        <v>28.277784199817869</v>
      </c>
      <c r="U261" s="36">
        <v>26.928237458597405</v>
      </c>
      <c r="V261" s="36">
        <v>26.367172201748648</v>
      </c>
      <c r="W261" s="36">
        <v>23.870803838243212</v>
      </c>
    </row>
    <row r="262" spans="1:23" x14ac:dyDescent="0.3">
      <c r="A262" s="28" t="s">
        <v>18</v>
      </c>
      <c r="B262" s="28" t="s">
        <v>9</v>
      </c>
      <c r="C262" s="28" t="s">
        <v>30</v>
      </c>
      <c r="D262" s="36">
        <v>27.722960082585239</v>
      </c>
      <c r="E262" s="36">
        <v>26.52967417150488</v>
      </c>
      <c r="F262" s="36">
        <v>25.643701568426138</v>
      </c>
      <c r="G262" s="36">
        <v>26.561721737073892</v>
      </c>
      <c r="H262" s="36">
        <v>27.359970033496545</v>
      </c>
      <c r="I262" s="36">
        <v>28.11847277593175</v>
      </c>
      <c r="J262" s="36">
        <v>26.830962529698546</v>
      </c>
      <c r="K262" s="36">
        <v>27.327195873515567</v>
      </c>
      <c r="L262" s="36">
        <v>28.048398124818203</v>
      </c>
      <c r="M262" s="36">
        <v>30.036482348314845</v>
      </c>
      <c r="N262" s="36">
        <v>29.517172624500116</v>
      </c>
      <c r="O262" s="36">
        <v>32.476369629108639</v>
      </c>
      <c r="P262" s="36">
        <v>33.418753822323119</v>
      </c>
      <c r="Q262" s="36">
        <v>34.195422087867989</v>
      </c>
      <c r="R262" s="36">
        <v>37.461939325103579</v>
      </c>
      <c r="S262" s="36">
        <v>39.833254590590606</v>
      </c>
      <c r="T262" s="36">
        <v>43.304864425326905</v>
      </c>
      <c r="U262" s="36">
        <v>41.544685071362835</v>
      </c>
      <c r="V262" s="36">
        <v>45.547177083717742</v>
      </c>
      <c r="W262" s="36">
        <v>32.84773864185108</v>
      </c>
    </row>
    <row r="263" spans="1:23" x14ac:dyDescent="0.3">
      <c r="A263" s="28" t="s">
        <v>18</v>
      </c>
      <c r="B263" s="28" t="s">
        <v>9</v>
      </c>
      <c r="C263" s="28" t="s">
        <v>31</v>
      </c>
      <c r="D263" s="36">
        <v>30.166307777934282</v>
      </c>
      <c r="E263" s="36">
        <v>30.560634086943661</v>
      </c>
      <c r="F263" s="36">
        <v>30.415915232218641</v>
      </c>
      <c r="G263" s="36">
        <v>30.138043000529208</v>
      </c>
      <c r="H263" s="36">
        <v>29.872035222818905</v>
      </c>
      <c r="I263" s="36">
        <v>30.524967384382624</v>
      </c>
      <c r="J263" s="36">
        <v>29.394155739888923</v>
      </c>
      <c r="K263" s="36">
        <v>29.905264394578602</v>
      </c>
      <c r="L263" s="36">
        <v>30.203287657583598</v>
      </c>
      <c r="M263" s="36">
        <v>29.560009569193795</v>
      </c>
      <c r="N263" s="36">
        <v>28.610249112760815</v>
      </c>
      <c r="O263" s="36">
        <v>31.117706820483587</v>
      </c>
      <c r="P263" s="36">
        <v>31.04979860288833</v>
      </c>
      <c r="Q263" s="36">
        <v>33.105138765501245</v>
      </c>
      <c r="R263" s="36">
        <v>33.933355176589373</v>
      </c>
      <c r="S263" s="36">
        <v>36.712373456099144</v>
      </c>
      <c r="T263" s="36">
        <v>37.581822969857534</v>
      </c>
      <c r="U263" s="36">
        <v>38.961953794316763</v>
      </c>
      <c r="V263" s="36">
        <v>39.650697860827762</v>
      </c>
      <c r="W263" s="36">
        <v>32.553361905771226</v>
      </c>
    </row>
    <row r="264" spans="1:23" x14ac:dyDescent="0.3">
      <c r="A264" s="28" t="s">
        <v>18</v>
      </c>
      <c r="B264" s="28" t="s">
        <v>9</v>
      </c>
      <c r="C264" s="28" t="s">
        <v>32</v>
      </c>
      <c r="D264" s="36">
        <v>33.179077319606499</v>
      </c>
      <c r="E264" s="36">
        <v>31.308675324486206</v>
      </c>
      <c r="F264" s="36">
        <v>31.035263196650178</v>
      </c>
      <c r="G264" s="36">
        <v>32.696749772402775</v>
      </c>
      <c r="H264" s="36">
        <v>30.206660926209508</v>
      </c>
      <c r="I264" s="36">
        <v>31.104740415991316</v>
      </c>
      <c r="J264" s="36">
        <v>30.532813190888476</v>
      </c>
      <c r="K264" s="36">
        <v>29.652430513873934</v>
      </c>
      <c r="L264" s="36">
        <v>30.777513571716991</v>
      </c>
      <c r="M264" s="36">
        <v>29.492989915821532</v>
      </c>
      <c r="N264" s="36">
        <v>29.3960002474502</v>
      </c>
      <c r="O264" s="36">
        <v>31.532757406936756</v>
      </c>
      <c r="P264" s="36">
        <v>33.206687336529498</v>
      </c>
      <c r="Q264" s="36">
        <v>32.135729960442873</v>
      </c>
      <c r="R264" s="36">
        <v>33.450534419416215</v>
      </c>
      <c r="S264" s="36">
        <v>36.283026635806635</v>
      </c>
      <c r="T264" s="36">
        <v>37.185342493208985</v>
      </c>
      <c r="U264" s="36">
        <v>38.022510501305398</v>
      </c>
      <c r="V264" s="36">
        <v>38.048368527732919</v>
      </c>
      <c r="W264" s="36">
        <v>32.659419417034599</v>
      </c>
    </row>
    <row r="265" spans="1:23" x14ac:dyDescent="0.3">
      <c r="A265" s="28" t="s">
        <v>18</v>
      </c>
      <c r="B265" s="28" t="s">
        <v>9</v>
      </c>
      <c r="C265" s="28" t="s">
        <v>33</v>
      </c>
      <c r="D265" s="36">
        <v>22.286958436800649</v>
      </c>
      <c r="E265" s="36">
        <v>22.725029737324629</v>
      </c>
      <c r="F265" s="36">
        <v>21.399948065979693</v>
      </c>
      <c r="G265" s="36">
        <v>23.227919697013441</v>
      </c>
      <c r="H265" s="36">
        <v>19.525670359508215</v>
      </c>
      <c r="I265" s="36">
        <v>21.442337110148241</v>
      </c>
      <c r="J265" s="36">
        <v>23.739771045948647</v>
      </c>
      <c r="K265" s="36">
        <v>23.483039816377779</v>
      </c>
      <c r="L265" s="36">
        <v>20.393356956668441</v>
      </c>
      <c r="M265" s="36">
        <v>21.402808145714207</v>
      </c>
      <c r="N265" s="36">
        <v>20.503797374798687</v>
      </c>
      <c r="O265" s="36">
        <v>22.30672565296808</v>
      </c>
      <c r="P265" s="36">
        <v>25.713463273551426</v>
      </c>
      <c r="Q265" s="36">
        <v>24.807712293115411</v>
      </c>
      <c r="R265" s="36">
        <v>23.477011179006727</v>
      </c>
      <c r="S265" s="36">
        <v>25.676833753877258</v>
      </c>
      <c r="T265" s="36">
        <v>28.0982905982906</v>
      </c>
      <c r="U265" s="36">
        <v>30.199187482913615</v>
      </c>
      <c r="V265" s="36">
        <v>30.498548227890097</v>
      </c>
      <c r="W265" s="36">
        <v>23.938036618044723</v>
      </c>
    </row>
    <row r="266" spans="1:23" x14ac:dyDescent="0.3">
      <c r="A266" s="28" t="s">
        <v>18</v>
      </c>
      <c r="B266" s="28" t="s">
        <v>8</v>
      </c>
      <c r="C266" s="28" t="s">
        <v>23</v>
      </c>
      <c r="D266" s="36" t="s">
        <v>2794</v>
      </c>
      <c r="E266" s="36" t="s">
        <v>2794</v>
      </c>
      <c r="F266" s="36" t="s">
        <v>2794</v>
      </c>
      <c r="G266" s="36" t="s">
        <v>2794</v>
      </c>
      <c r="H266" s="36" t="s">
        <v>2794</v>
      </c>
      <c r="I266" s="36" t="s">
        <v>2794</v>
      </c>
      <c r="J266" s="36" t="s">
        <v>2794</v>
      </c>
      <c r="K266" s="36" t="s">
        <v>2794</v>
      </c>
      <c r="L266" s="36" t="s">
        <v>2794</v>
      </c>
      <c r="M266" s="36" t="s">
        <v>2794</v>
      </c>
      <c r="N266" s="36" t="s">
        <v>2794</v>
      </c>
      <c r="O266" s="36" t="s">
        <v>2794</v>
      </c>
      <c r="P266" s="36" t="s">
        <v>2794</v>
      </c>
      <c r="Q266" s="36" t="s">
        <v>2794</v>
      </c>
      <c r="R266" s="36" t="s">
        <v>2794</v>
      </c>
      <c r="S266" s="36" t="s">
        <v>2794</v>
      </c>
      <c r="T266" s="36" t="s">
        <v>2794</v>
      </c>
      <c r="U266" s="36" t="s">
        <v>2794</v>
      </c>
      <c r="V266" s="36" t="s">
        <v>2794</v>
      </c>
      <c r="W266" s="36" t="s">
        <v>2794</v>
      </c>
    </row>
    <row r="267" spans="1:23" x14ac:dyDescent="0.3">
      <c r="A267" s="28" t="s">
        <v>18</v>
      </c>
      <c r="B267" s="28" t="s">
        <v>8</v>
      </c>
      <c r="C267" s="28" t="s">
        <v>24</v>
      </c>
      <c r="D267" s="36" t="s">
        <v>2794</v>
      </c>
      <c r="E267" s="36" t="s">
        <v>2794</v>
      </c>
      <c r="F267" s="36" t="s">
        <v>2794</v>
      </c>
      <c r="G267" s="36" t="s">
        <v>2794</v>
      </c>
      <c r="H267" s="36" t="s">
        <v>2794</v>
      </c>
      <c r="I267" s="36" t="s">
        <v>2794</v>
      </c>
      <c r="J267" s="36" t="s">
        <v>2794</v>
      </c>
      <c r="K267" s="36" t="s">
        <v>2794</v>
      </c>
      <c r="L267" s="36" t="s">
        <v>2794</v>
      </c>
      <c r="M267" s="36" t="s">
        <v>2794</v>
      </c>
      <c r="N267" s="36" t="s">
        <v>2794</v>
      </c>
      <c r="O267" s="36" t="s">
        <v>2794</v>
      </c>
      <c r="P267" s="36" t="s">
        <v>2794</v>
      </c>
      <c r="Q267" s="36" t="s">
        <v>2794</v>
      </c>
      <c r="R267" s="36" t="s">
        <v>2794</v>
      </c>
      <c r="S267" s="36" t="s">
        <v>2794</v>
      </c>
      <c r="T267" s="36" t="s">
        <v>2794</v>
      </c>
      <c r="U267" s="36" t="s">
        <v>2794</v>
      </c>
      <c r="V267" s="36" t="s">
        <v>2794</v>
      </c>
      <c r="W267" s="36" t="s">
        <v>2794</v>
      </c>
    </row>
    <row r="268" spans="1:23" x14ac:dyDescent="0.3">
      <c r="A268" s="28" t="s">
        <v>18</v>
      </c>
      <c r="B268" s="28" t="s">
        <v>8</v>
      </c>
      <c r="C268" s="28" t="s">
        <v>25</v>
      </c>
      <c r="D268" s="36" t="s">
        <v>2794</v>
      </c>
      <c r="E268" s="36" t="s">
        <v>2794</v>
      </c>
      <c r="F268" s="36" t="s">
        <v>2794</v>
      </c>
      <c r="G268" s="36" t="s">
        <v>2794</v>
      </c>
      <c r="H268" s="36" t="s">
        <v>2794</v>
      </c>
      <c r="I268" s="36" t="s">
        <v>2794</v>
      </c>
      <c r="J268" s="36" t="s">
        <v>2794</v>
      </c>
      <c r="K268" s="36" t="s">
        <v>2794</v>
      </c>
      <c r="L268" s="36" t="s">
        <v>2794</v>
      </c>
      <c r="M268" s="36" t="s">
        <v>2794</v>
      </c>
      <c r="N268" s="36" t="s">
        <v>2794</v>
      </c>
      <c r="O268" s="36" t="s">
        <v>2794</v>
      </c>
      <c r="P268" s="36" t="s">
        <v>2794</v>
      </c>
      <c r="Q268" s="36" t="s">
        <v>2794</v>
      </c>
      <c r="R268" s="36" t="s">
        <v>2794</v>
      </c>
      <c r="S268" s="36" t="s">
        <v>2794</v>
      </c>
      <c r="T268" s="36" t="s">
        <v>2794</v>
      </c>
      <c r="U268" s="36" t="s">
        <v>2794</v>
      </c>
      <c r="V268" s="36" t="s">
        <v>2794</v>
      </c>
      <c r="W268" s="36" t="s">
        <v>2794</v>
      </c>
    </row>
    <row r="269" spans="1:23" x14ac:dyDescent="0.3">
      <c r="A269" s="28" t="s">
        <v>18</v>
      </c>
      <c r="B269" s="28" t="s">
        <v>8</v>
      </c>
      <c r="C269" s="28" t="s">
        <v>26</v>
      </c>
      <c r="D269" s="36" t="s">
        <v>2794</v>
      </c>
      <c r="E269" s="36" t="s">
        <v>2794</v>
      </c>
      <c r="F269" s="36" t="s">
        <v>2794</v>
      </c>
      <c r="G269" s="36" t="s">
        <v>2794</v>
      </c>
      <c r="H269" s="36" t="s">
        <v>2794</v>
      </c>
      <c r="I269" s="36" t="s">
        <v>2794</v>
      </c>
      <c r="J269" s="36" t="s">
        <v>2794</v>
      </c>
      <c r="K269" s="36" t="s">
        <v>2794</v>
      </c>
      <c r="L269" s="36" t="s">
        <v>2794</v>
      </c>
      <c r="M269" s="36" t="s">
        <v>2794</v>
      </c>
      <c r="N269" s="36" t="s">
        <v>2794</v>
      </c>
      <c r="O269" s="36" t="s">
        <v>2794</v>
      </c>
      <c r="P269" s="36" t="s">
        <v>2794</v>
      </c>
      <c r="Q269" s="36" t="s">
        <v>2794</v>
      </c>
      <c r="R269" s="36" t="s">
        <v>2794</v>
      </c>
      <c r="S269" s="36" t="s">
        <v>2794</v>
      </c>
      <c r="T269" s="36" t="s">
        <v>2794</v>
      </c>
      <c r="U269" s="36" t="s">
        <v>2794</v>
      </c>
      <c r="V269" s="36" t="s">
        <v>2794</v>
      </c>
      <c r="W269" s="36">
        <v>3.8637292177081395E-2</v>
      </c>
    </row>
    <row r="270" spans="1:23" x14ac:dyDescent="0.3">
      <c r="A270" s="28" t="s">
        <v>18</v>
      </c>
      <c r="B270" s="28" t="s">
        <v>8</v>
      </c>
      <c r="C270" s="28" t="s">
        <v>27</v>
      </c>
      <c r="D270" s="36">
        <v>0.99375361738337942</v>
      </c>
      <c r="E270" s="36">
        <v>0.74224626956706385</v>
      </c>
      <c r="F270" s="36">
        <v>0.63305193363278311</v>
      </c>
      <c r="G270" s="36">
        <v>0.55695586272217423</v>
      </c>
      <c r="H270" s="36">
        <v>0.54557709740088722</v>
      </c>
      <c r="I270" s="36">
        <v>0.66887574027822561</v>
      </c>
      <c r="J270" s="36">
        <v>0.33867376707508468</v>
      </c>
      <c r="K270" s="36">
        <v>0.59573342529187956</v>
      </c>
      <c r="L270" s="36">
        <v>0.67889353930963314</v>
      </c>
      <c r="M270" s="36">
        <v>0.95383026439840257</v>
      </c>
      <c r="N270" s="36">
        <v>0.8747625556072528</v>
      </c>
      <c r="O270" s="36">
        <v>0.85037420553381016</v>
      </c>
      <c r="P270" s="36">
        <v>0.9139990988289588</v>
      </c>
      <c r="Q270" s="36">
        <v>0.83876884559294229</v>
      </c>
      <c r="R270" s="36">
        <v>1.3444173771886452</v>
      </c>
      <c r="S270" s="36">
        <v>1.5703512752637958</v>
      </c>
      <c r="T270" s="36">
        <v>1.1717939754875919</v>
      </c>
      <c r="U270" s="36">
        <v>1.6748396831384382</v>
      </c>
      <c r="V270" s="36">
        <v>1.6169942835543374</v>
      </c>
      <c r="W270" s="36">
        <v>0.93777009379099963</v>
      </c>
    </row>
    <row r="271" spans="1:23" x14ac:dyDescent="0.3">
      <c r="A271" s="28" t="s">
        <v>18</v>
      </c>
      <c r="B271" s="28" t="s">
        <v>8</v>
      </c>
      <c r="C271" s="28" t="s">
        <v>28</v>
      </c>
      <c r="D271" s="36">
        <v>4.5912363996472196</v>
      </c>
      <c r="E271" s="36">
        <v>5.1255262913265742</v>
      </c>
      <c r="F271" s="36">
        <v>4.8824946292559082</v>
      </c>
      <c r="G271" s="36">
        <v>4.8407972766369882</v>
      </c>
      <c r="H271" s="36">
        <v>4.837101211237016</v>
      </c>
      <c r="I271" s="36">
        <v>3.728644895613479</v>
      </c>
      <c r="J271" s="36">
        <v>4.5777513406223269</v>
      </c>
      <c r="K271" s="36">
        <v>4.0369157471051551</v>
      </c>
      <c r="L271" s="36">
        <v>4.200825524604082</v>
      </c>
      <c r="M271" s="36">
        <v>3.78597290003413</v>
      </c>
      <c r="N271" s="36">
        <v>4.0852630228509543</v>
      </c>
      <c r="O271" s="36">
        <v>4.1634075067833072</v>
      </c>
      <c r="P271" s="36">
        <v>3.8713514712015442</v>
      </c>
      <c r="Q271" s="36">
        <v>3.9926094000758154</v>
      </c>
      <c r="R271" s="36">
        <v>3.8316270217030484</v>
      </c>
      <c r="S271" s="36">
        <v>4.0715589865622208</v>
      </c>
      <c r="T271" s="36">
        <v>4.3612372636615016</v>
      </c>
      <c r="U271" s="36">
        <v>4.8569719208559423</v>
      </c>
      <c r="V271" s="36">
        <v>4.5690170798165752</v>
      </c>
      <c r="W271" s="36">
        <v>4.3446962310079442</v>
      </c>
    </row>
    <row r="272" spans="1:23" x14ac:dyDescent="0.3">
      <c r="A272" s="28" t="s">
        <v>18</v>
      </c>
      <c r="B272" s="28" t="s">
        <v>8</v>
      </c>
      <c r="C272" s="28" t="s">
        <v>29</v>
      </c>
      <c r="D272" s="36">
        <v>11.761000556745012</v>
      </c>
      <c r="E272" s="36">
        <v>11.736518512681309</v>
      </c>
      <c r="F272" s="36">
        <v>12.696792274714394</v>
      </c>
      <c r="G272" s="36">
        <v>11.780471389403957</v>
      </c>
      <c r="H272" s="36">
        <v>12.630532227158115</v>
      </c>
      <c r="I272" s="36">
        <v>12.197982924635488</v>
      </c>
      <c r="J272" s="36">
        <v>11.737208617529344</v>
      </c>
      <c r="K272" s="36">
        <v>11.531880604674159</v>
      </c>
      <c r="L272" s="36">
        <v>12.315824054329733</v>
      </c>
      <c r="M272" s="36">
        <v>12.111142597618374</v>
      </c>
      <c r="N272" s="36">
        <v>12.607508934398927</v>
      </c>
      <c r="O272" s="36">
        <v>12.668535320550331</v>
      </c>
      <c r="P272" s="36">
        <v>13.441979260946283</v>
      </c>
      <c r="Q272" s="36">
        <v>13.148715331523077</v>
      </c>
      <c r="R272" s="36">
        <v>12.759487976885861</v>
      </c>
      <c r="S272" s="36">
        <v>12.011977889844481</v>
      </c>
      <c r="T272" s="36">
        <v>13.203265354591043</v>
      </c>
      <c r="U272" s="36">
        <v>12.724498463208961</v>
      </c>
      <c r="V272" s="36">
        <v>12.007694862114398</v>
      </c>
      <c r="W272" s="36">
        <v>12.394905309303335</v>
      </c>
    </row>
    <row r="273" spans="1:23" x14ac:dyDescent="0.3">
      <c r="A273" s="28" t="s">
        <v>18</v>
      </c>
      <c r="B273" s="28" t="s">
        <v>8</v>
      </c>
      <c r="C273" s="28" t="s">
        <v>30</v>
      </c>
      <c r="D273" s="36">
        <v>18.141972235247476</v>
      </c>
      <c r="E273" s="36">
        <v>18.194359129047857</v>
      </c>
      <c r="F273" s="36">
        <v>17.218382442100157</v>
      </c>
      <c r="G273" s="36">
        <v>17.05812984196897</v>
      </c>
      <c r="H273" s="36">
        <v>15.947471409397059</v>
      </c>
      <c r="I273" s="36">
        <v>15.3568967800722</v>
      </c>
      <c r="J273" s="36">
        <v>15.712977439472393</v>
      </c>
      <c r="K273" s="36">
        <v>16.974578269529545</v>
      </c>
      <c r="L273" s="36">
        <v>17.42522463431202</v>
      </c>
      <c r="M273" s="36">
        <v>17.839092556199482</v>
      </c>
      <c r="N273" s="36">
        <v>18.534930848215783</v>
      </c>
      <c r="O273" s="36">
        <v>19.74532340446364</v>
      </c>
      <c r="P273" s="36">
        <v>19.455155434770028</v>
      </c>
      <c r="Q273" s="36">
        <v>20.155326540869627</v>
      </c>
      <c r="R273" s="36">
        <v>20.438205045671527</v>
      </c>
      <c r="S273" s="36">
        <v>22.017272114786387</v>
      </c>
      <c r="T273" s="36">
        <v>21.327872057896222</v>
      </c>
      <c r="U273" s="36">
        <v>20.386363219299749</v>
      </c>
      <c r="V273" s="36">
        <v>21.455652543107629</v>
      </c>
      <c r="W273" s="36">
        <v>18.906588936967502</v>
      </c>
    </row>
    <row r="274" spans="1:23" x14ac:dyDescent="0.3">
      <c r="A274" s="28" t="s">
        <v>18</v>
      </c>
      <c r="B274" s="28" t="s">
        <v>8</v>
      </c>
      <c r="C274" s="28" t="s">
        <v>31</v>
      </c>
      <c r="D274" s="36">
        <v>29.511890319378104</v>
      </c>
      <c r="E274" s="36">
        <v>27.668201905843368</v>
      </c>
      <c r="F274" s="36">
        <v>25.731602956733848</v>
      </c>
      <c r="G274" s="36">
        <v>25.602550365999143</v>
      </c>
      <c r="H274" s="36">
        <v>25.75233458161772</v>
      </c>
      <c r="I274" s="36">
        <v>22.718199934051846</v>
      </c>
      <c r="J274" s="36">
        <v>23.508640431721691</v>
      </c>
      <c r="K274" s="36">
        <v>20.318424361318286</v>
      </c>
      <c r="L274" s="36">
        <v>20.747053823187137</v>
      </c>
      <c r="M274" s="36">
        <v>21.775108270677233</v>
      </c>
      <c r="N274" s="36">
        <v>20.74170400863628</v>
      </c>
      <c r="O274" s="36">
        <v>20.596489034208563</v>
      </c>
      <c r="P274" s="36">
        <v>19.159708122090379</v>
      </c>
      <c r="Q274" s="36">
        <v>20.265807034066643</v>
      </c>
      <c r="R274" s="36">
        <v>20.942828306683214</v>
      </c>
      <c r="S274" s="36">
        <v>21.76741333484452</v>
      </c>
      <c r="T274" s="36">
        <v>21.600984095359628</v>
      </c>
      <c r="U274" s="36">
        <v>22.442718902640816</v>
      </c>
      <c r="V274" s="36">
        <v>24.680009704366078</v>
      </c>
      <c r="W274" s="36">
        <v>22.691759247076394</v>
      </c>
    </row>
    <row r="275" spans="1:23" x14ac:dyDescent="0.3">
      <c r="A275" s="28" t="s">
        <v>18</v>
      </c>
      <c r="B275" s="28" t="s">
        <v>8</v>
      </c>
      <c r="C275" s="28" t="s">
        <v>32</v>
      </c>
      <c r="D275" s="36">
        <v>30.282988629458792</v>
      </c>
      <c r="E275" s="36">
        <v>28.526555131914392</v>
      </c>
      <c r="F275" s="36">
        <v>30.140706553076349</v>
      </c>
      <c r="G275" s="36">
        <v>32.103904347454574</v>
      </c>
      <c r="H275" s="36">
        <v>31.915704146221916</v>
      </c>
      <c r="I275" s="36">
        <v>25.854561288917917</v>
      </c>
      <c r="J275" s="36">
        <v>27.36864218855769</v>
      </c>
      <c r="K275" s="36">
        <v>28.147299567770993</v>
      </c>
      <c r="L275" s="36">
        <v>25.394536661994685</v>
      </c>
      <c r="M275" s="36">
        <v>25.731007587201123</v>
      </c>
      <c r="N275" s="36">
        <v>24.418414694612188</v>
      </c>
      <c r="O275" s="36">
        <v>25.080185342569681</v>
      </c>
      <c r="P275" s="36">
        <v>25.294071687895887</v>
      </c>
      <c r="Q275" s="36">
        <v>26.282479421318701</v>
      </c>
      <c r="R275" s="36">
        <v>26.013404811116505</v>
      </c>
      <c r="S275" s="36">
        <v>26.331668148489285</v>
      </c>
      <c r="T275" s="36">
        <v>26.553566211760778</v>
      </c>
      <c r="U275" s="36">
        <v>26.80513277678838</v>
      </c>
      <c r="V275" s="36">
        <v>25.986299283332905</v>
      </c>
      <c r="W275" s="36">
        <v>27.181969753531735</v>
      </c>
    </row>
    <row r="276" spans="1:23" x14ac:dyDescent="0.3">
      <c r="A276" s="28" t="s">
        <v>18</v>
      </c>
      <c r="B276" s="28" t="s">
        <v>8</v>
      </c>
      <c r="C276" s="28" t="s">
        <v>33</v>
      </c>
      <c r="D276" s="36">
        <v>23.860332389823952</v>
      </c>
      <c r="E276" s="36">
        <v>22.464632244609895</v>
      </c>
      <c r="F276" s="36">
        <v>27.562005505195348</v>
      </c>
      <c r="G276" s="36">
        <v>21.503834850548348</v>
      </c>
      <c r="H276" s="36">
        <v>22.228209618752526</v>
      </c>
      <c r="I276" s="36">
        <v>18.955611187732451</v>
      </c>
      <c r="J276" s="36">
        <v>20.582291744629892</v>
      </c>
      <c r="K276" s="36">
        <v>15.857090564734721</v>
      </c>
      <c r="L276" s="36">
        <v>21.147110084191045</v>
      </c>
      <c r="M276" s="36">
        <v>23.186444931511332</v>
      </c>
      <c r="N276" s="36">
        <v>21.372256189103823</v>
      </c>
      <c r="O276" s="36">
        <v>19.980608563227737</v>
      </c>
      <c r="P276" s="36">
        <v>20.126603611391655</v>
      </c>
      <c r="Q276" s="36">
        <v>18.367707464425727</v>
      </c>
      <c r="R276" s="36">
        <v>20.949309465464214</v>
      </c>
      <c r="S276" s="36">
        <v>19.70593027403353</v>
      </c>
      <c r="T276" s="36">
        <v>23.580102680628944</v>
      </c>
      <c r="U276" s="36">
        <v>20.861113207705404</v>
      </c>
      <c r="V276" s="36">
        <v>23.006945610336956</v>
      </c>
      <c r="W276" s="36">
        <v>21.225260844748245</v>
      </c>
    </row>
    <row r="277" spans="1:23" x14ac:dyDescent="0.3">
      <c r="A277" s="28" t="s">
        <v>19</v>
      </c>
      <c r="B277" s="28" t="s">
        <v>4</v>
      </c>
      <c r="C277" s="28" t="s">
        <v>23</v>
      </c>
      <c r="D277" s="36">
        <v>0.94842616581334649</v>
      </c>
      <c r="E277" s="36">
        <v>0.94596242216831405</v>
      </c>
      <c r="F277" s="36">
        <v>1.0217666195324895</v>
      </c>
      <c r="G277" s="36">
        <v>0.98697671570085088</v>
      </c>
      <c r="H277" s="36">
        <v>0.77970336562730536</v>
      </c>
      <c r="I277" s="36">
        <v>0.87189214046531138</v>
      </c>
      <c r="J277" s="36">
        <v>0.82409493773463294</v>
      </c>
      <c r="K277" s="36">
        <v>0.74225494082001353</v>
      </c>
      <c r="L277" s="36">
        <v>1.0366449156062554</v>
      </c>
      <c r="M277" s="36">
        <v>0.77430563537221719</v>
      </c>
      <c r="N277" s="36">
        <v>0.67439523607205232</v>
      </c>
      <c r="O277" s="36">
        <v>0.93809748252666669</v>
      </c>
      <c r="P277" s="36">
        <v>0.80069320013801948</v>
      </c>
      <c r="Q277" s="36">
        <v>0.50721809388961969</v>
      </c>
      <c r="R277" s="36">
        <v>0.60886152281848083</v>
      </c>
      <c r="S277" s="36">
        <v>0.48121367153367867</v>
      </c>
      <c r="T277" s="36">
        <v>0.65358852781195154</v>
      </c>
      <c r="U277" s="36">
        <v>0.70526391353464413</v>
      </c>
      <c r="V277" s="36">
        <v>0.3553935412300932</v>
      </c>
      <c r="W277" s="36">
        <v>0.77170006689567405</v>
      </c>
    </row>
    <row r="278" spans="1:23" x14ac:dyDescent="0.3">
      <c r="A278" s="28" t="s">
        <v>19</v>
      </c>
      <c r="B278" s="28" t="s">
        <v>4</v>
      </c>
      <c r="C278" s="28" t="s">
        <v>24</v>
      </c>
      <c r="D278" s="36">
        <v>0.35202586320979007</v>
      </c>
      <c r="E278" s="36">
        <v>0.33181198622004343</v>
      </c>
      <c r="F278" s="36">
        <v>0.28131126902195724</v>
      </c>
      <c r="G278" s="36">
        <v>0.41995819671500939</v>
      </c>
      <c r="H278" s="36">
        <v>0.3521899007945084</v>
      </c>
      <c r="I278" s="36">
        <v>0.3043439969763424</v>
      </c>
      <c r="J278" s="36">
        <v>0.35191337501454001</v>
      </c>
      <c r="K278" s="36">
        <v>0.27048882047688438</v>
      </c>
      <c r="L278" s="36">
        <v>0.35674129965862361</v>
      </c>
      <c r="M278" s="36">
        <v>0.33460582690022644</v>
      </c>
      <c r="N278" s="36">
        <v>0.40638064406529401</v>
      </c>
      <c r="O278" s="36">
        <v>0.31370698377562839</v>
      </c>
      <c r="P278" s="36">
        <v>0.32785828554489521</v>
      </c>
      <c r="Q278" s="36">
        <v>0.3176329840553847</v>
      </c>
      <c r="R278" s="36">
        <v>0.40185090013031899</v>
      </c>
      <c r="S278" s="36">
        <v>0.33273622875377162</v>
      </c>
      <c r="T278" s="36">
        <v>0.25111048905462735</v>
      </c>
      <c r="U278" s="36">
        <v>0.31961111223915034</v>
      </c>
      <c r="V278" s="36">
        <v>0.19375526772134116</v>
      </c>
      <c r="W278" s="36">
        <v>0.32730464403231568</v>
      </c>
    </row>
    <row r="279" spans="1:23" x14ac:dyDescent="0.3">
      <c r="A279" s="28" t="s">
        <v>19</v>
      </c>
      <c r="B279" s="28" t="s">
        <v>4</v>
      </c>
      <c r="C279" s="28" t="s">
        <v>25</v>
      </c>
      <c r="D279" s="36">
        <v>0.34052082145185142</v>
      </c>
      <c r="E279" s="36">
        <v>0.33838412621075481</v>
      </c>
      <c r="F279" s="36">
        <v>0.25272137177160597</v>
      </c>
      <c r="G279" s="36">
        <v>0.33062803427192961</v>
      </c>
      <c r="H279" s="36">
        <v>0.28755096353454135</v>
      </c>
      <c r="I279" s="36">
        <v>0.29364323330857839</v>
      </c>
      <c r="J279" s="36">
        <v>0.25614725077894623</v>
      </c>
      <c r="K279" s="36">
        <v>0.28340601588660763</v>
      </c>
      <c r="L279" s="36">
        <v>0.29095820501275121</v>
      </c>
      <c r="M279" s="36">
        <v>0.29284193177536011</v>
      </c>
      <c r="N279" s="36">
        <v>0.30115273186048758</v>
      </c>
      <c r="O279" s="36">
        <v>0.32418584077634371</v>
      </c>
      <c r="P279" s="36">
        <v>0.33139170284846764</v>
      </c>
      <c r="Q279" s="36">
        <v>0.28922277673600871</v>
      </c>
      <c r="R279" s="36">
        <v>0.37602161129627143</v>
      </c>
      <c r="S279" s="36">
        <v>0.33745176624682166</v>
      </c>
      <c r="T279" s="36">
        <v>0.42082724127115512</v>
      </c>
      <c r="U279" s="36">
        <v>0.34837236533044996</v>
      </c>
      <c r="V279" s="36">
        <v>0.32617142031491025</v>
      </c>
      <c r="W279" s="36">
        <v>0.31702916913163698</v>
      </c>
    </row>
    <row r="280" spans="1:23" x14ac:dyDescent="0.3">
      <c r="A280" s="28" t="s">
        <v>19</v>
      </c>
      <c r="B280" s="28" t="s">
        <v>4</v>
      </c>
      <c r="C280" s="28" t="s">
        <v>26</v>
      </c>
      <c r="D280" s="36">
        <v>0.54038637004919143</v>
      </c>
      <c r="E280" s="36">
        <v>0.48489314141875289</v>
      </c>
      <c r="F280" s="36">
        <v>0.42522959289612933</v>
      </c>
      <c r="G280" s="36">
        <v>0.4699646682031085</v>
      </c>
      <c r="H280" s="36">
        <v>0.46147689907045991</v>
      </c>
      <c r="I280" s="36">
        <v>0.42671765537385808</v>
      </c>
      <c r="J280" s="36">
        <v>0.34867693242233472</v>
      </c>
      <c r="K280" s="36">
        <v>0.35244269865234318</v>
      </c>
      <c r="L280" s="36">
        <v>0.3453405619988868</v>
      </c>
      <c r="M280" s="36">
        <v>0.37564967805209371</v>
      </c>
      <c r="N280" s="36">
        <v>0.42912612572174658</v>
      </c>
      <c r="O280" s="36">
        <v>0.34153677152212303</v>
      </c>
      <c r="P280" s="36">
        <v>0.38814668519876822</v>
      </c>
      <c r="Q280" s="36">
        <v>0.32541486697643279</v>
      </c>
      <c r="R280" s="36">
        <v>0.35263817262261921</v>
      </c>
      <c r="S280" s="36">
        <v>0.4047310697330942</v>
      </c>
      <c r="T280" s="36">
        <v>0.46068008787404258</v>
      </c>
      <c r="U280" s="36">
        <v>0.47344320325971617</v>
      </c>
      <c r="V280" s="36">
        <v>0.43467911606152049</v>
      </c>
      <c r="W280" s="36">
        <v>0.41122823822512022</v>
      </c>
    </row>
    <row r="281" spans="1:23" x14ac:dyDescent="0.3">
      <c r="A281" s="28" t="s">
        <v>19</v>
      </c>
      <c r="B281" s="28" t="s">
        <v>4</v>
      </c>
      <c r="C281" s="28" t="s">
        <v>27</v>
      </c>
      <c r="D281" s="36">
        <v>0.8213367150503682</v>
      </c>
      <c r="E281" s="36">
        <v>0.74200854292484331</v>
      </c>
      <c r="F281" s="36">
        <v>0.73470691097242213</v>
      </c>
      <c r="G281" s="36">
        <v>0.76493699587538866</v>
      </c>
      <c r="H281" s="36">
        <v>0.71858493807747192</v>
      </c>
      <c r="I281" s="36">
        <v>0.6494076027446869</v>
      </c>
      <c r="J281" s="36">
        <v>0.65718006022978837</v>
      </c>
      <c r="K281" s="36">
        <v>0.6472873241672541</v>
      </c>
      <c r="L281" s="36">
        <v>0.66224393475834631</v>
      </c>
      <c r="M281" s="36">
        <v>0.6267491617789559</v>
      </c>
      <c r="N281" s="36">
        <v>0.69493314178389387</v>
      </c>
      <c r="O281" s="36">
        <v>0.662381512854049</v>
      </c>
      <c r="P281" s="36">
        <v>0.6412941047029399</v>
      </c>
      <c r="Q281" s="36">
        <v>0.68306461358715731</v>
      </c>
      <c r="R281" s="36">
        <v>0.67919898492661401</v>
      </c>
      <c r="S281" s="36">
        <v>0.84335818888392322</v>
      </c>
      <c r="T281" s="36">
        <v>0.65251077764286014</v>
      </c>
      <c r="U281" s="36">
        <v>0.79011142204992368</v>
      </c>
      <c r="V281" s="36">
        <v>0.73220210754231685</v>
      </c>
      <c r="W281" s="36">
        <v>0.70617702360247347</v>
      </c>
    </row>
    <row r="282" spans="1:23" x14ac:dyDescent="0.3">
      <c r="A282" s="28" t="s">
        <v>19</v>
      </c>
      <c r="B282" s="28" t="s">
        <v>4</v>
      </c>
      <c r="C282" s="28" t="s">
        <v>28</v>
      </c>
      <c r="D282" s="36">
        <v>1.974413508786373</v>
      </c>
      <c r="E282" s="36">
        <v>2.0598678667855541</v>
      </c>
      <c r="F282" s="36">
        <v>2.1508597490281844</v>
      </c>
      <c r="G282" s="36">
        <v>2.258031687666548</v>
      </c>
      <c r="H282" s="36">
        <v>2.1515504094898685</v>
      </c>
      <c r="I282" s="36">
        <v>2.0251014405731471</v>
      </c>
      <c r="J282" s="36">
        <v>2.0457165706122287</v>
      </c>
      <c r="K282" s="36">
        <v>1.9447874158888114</v>
      </c>
      <c r="L282" s="36">
        <v>1.8599769185276367</v>
      </c>
      <c r="M282" s="36">
        <v>1.9245132889301664</v>
      </c>
      <c r="N282" s="36">
        <v>1.7908874488461199</v>
      </c>
      <c r="O282" s="36">
        <v>1.7262954435101348</v>
      </c>
      <c r="P282" s="36">
        <v>1.8066378631815916</v>
      </c>
      <c r="Q282" s="36">
        <v>1.8338244099552725</v>
      </c>
      <c r="R282" s="36">
        <v>1.8787378540215742</v>
      </c>
      <c r="S282" s="36">
        <v>1.861124885108244</v>
      </c>
      <c r="T282" s="36">
        <v>1.7294992683257262</v>
      </c>
      <c r="U282" s="36">
        <v>1.7099019830810636</v>
      </c>
      <c r="V282" s="36">
        <v>1.7443267180211457</v>
      </c>
      <c r="W282" s="36">
        <v>1.925419152697887</v>
      </c>
    </row>
    <row r="283" spans="1:23" x14ac:dyDescent="0.3">
      <c r="A283" s="28" t="s">
        <v>19</v>
      </c>
      <c r="B283" s="28" t="s">
        <v>4</v>
      </c>
      <c r="C283" s="28" t="s">
        <v>29</v>
      </c>
      <c r="D283" s="36">
        <v>8.50242055164634</v>
      </c>
      <c r="E283" s="36">
        <v>8.6283882945654788</v>
      </c>
      <c r="F283" s="36">
        <v>8.4394896211034762</v>
      </c>
      <c r="G283" s="36">
        <v>8.68919569654018</v>
      </c>
      <c r="H283" s="36">
        <v>8.664879926126325</v>
      </c>
      <c r="I283" s="36">
        <v>8.4338359444755255</v>
      </c>
      <c r="J283" s="36">
        <v>9.3585490027462406</v>
      </c>
      <c r="K283" s="36">
        <v>9.065253398898248</v>
      </c>
      <c r="L283" s="36">
        <v>9.4515379277153748</v>
      </c>
      <c r="M283" s="36">
        <v>9.8784431924402387</v>
      </c>
      <c r="N283" s="36">
        <v>10.395147552254784</v>
      </c>
      <c r="O283" s="36">
        <v>9.891857028626573</v>
      </c>
      <c r="P283" s="36">
        <v>10.36267043199388</v>
      </c>
      <c r="Q283" s="36">
        <v>10.239731704120411</v>
      </c>
      <c r="R283" s="36">
        <v>10.553485172524693</v>
      </c>
      <c r="S283" s="36">
        <v>10.129121913508483</v>
      </c>
      <c r="T283" s="36">
        <v>10.060627494650676</v>
      </c>
      <c r="U283" s="36">
        <v>10.066217104627354</v>
      </c>
      <c r="V283" s="36">
        <v>9.3805415991975636</v>
      </c>
      <c r="W283" s="36">
        <v>9.5171701542746892</v>
      </c>
    </row>
    <row r="284" spans="1:23" x14ac:dyDescent="0.3">
      <c r="A284" s="28" t="s">
        <v>19</v>
      </c>
      <c r="B284" s="28" t="s">
        <v>4</v>
      </c>
      <c r="C284" s="28" t="s">
        <v>30</v>
      </c>
      <c r="D284" s="36">
        <v>47.510251692045422</v>
      </c>
      <c r="E284" s="36">
        <v>44.23950482733369</v>
      </c>
      <c r="F284" s="36">
        <v>44.476673148035104</v>
      </c>
      <c r="G284" s="36">
        <v>42.241919472820847</v>
      </c>
      <c r="H284" s="36">
        <v>43.118368078483499</v>
      </c>
      <c r="I284" s="36">
        <v>40.108780308165372</v>
      </c>
      <c r="J284" s="36">
        <v>41.600447915452698</v>
      </c>
      <c r="K284" s="36">
        <v>38.756518024223716</v>
      </c>
      <c r="L284" s="36">
        <v>38.568077199181822</v>
      </c>
      <c r="M284" s="36">
        <v>41.110091930327847</v>
      </c>
      <c r="N284" s="36">
        <v>39.993673317215354</v>
      </c>
      <c r="O284" s="36">
        <v>39.037649842477521</v>
      </c>
      <c r="P284" s="36">
        <v>39.524840169260059</v>
      </c>
      <c r="Q284" s="36">
        <v>39.423418765080847</v>
      </c>
      <c r="R284" s="36">
        <v>40.547932745980937</v>
      </c>
      <c r="S284" s="36">
        <v>41.15018818126773</v>
      </c>
      <c r="T284" s="36">
        <v>42.705311650800162</v>
      </c>
      <c r="U284" s="36">
        <v>42.953809773807791</v>
      </c>
      <c r="V284" s="36">
        <v>44.449833361344169</v>
      </c>
      <c r="W284" s="36">
        <v>41.495385772698512</v>
      </c>
    </row>
    <row r="285" spans="1:23" x14ac:dyDescent="0.3">
      <c r="A285" s="28" t="s">
        <v>19</v>
      </c>
      <c r="B285" s="28" t="s">
        <v>4</v>
      </c>
      <c r="C285" s="28" t="s">
        <v>31</v>
      </c>
      <c r="D285" s="36">
        <v>177.23090982207469</v>
      </c>
      <c r="E285" s="36">
        <v>169.41451643756349</v>
      </c>
      <c r="F285" s="36">
        <v>167.26882391647732</v>
      </c>
      <c r="G285" s="36">
        <v>161.99224136126125</v>
      </c>
      <c r="H285" s="36">
        <v>161.71632592225845</v>
      </c>
      <c r="I285" s="36">
        <v>152.08222746947868</v>
      </c>
      <c r="J285" s="36">
        <v>158.40737196450087</v>
      </c>
      <c r="K285" s="36">
        <v>147.03931833246915</v>
      </c>
      <c r="L285" s="36">
        <v>145.51194094928064</v>
      </c>
      <c r="M285" s="36">
        <v>155.93241267455713</v>
      </c>
      <c r="N285" s="36">
        <v>147.4772947651212</v>
      </c>
      <c r="O285" s="36">
        <v>146.34722134398947</v>
      </c>
      <c r="P285" s="36">
        <v>144.26375754401195</v>
      </c>
      <c r="Q285" s="36">
        <v>139.98103512337843</v>
      </c>
      <c r="R285" s="36">
        <v>141.18781131569369</v>
      </c>
      <c r="S285" s="36">
        <v>134.92161802904658</v>
      </c>
      <c r="T285" s="36">
        <v>136.62901498363897</v>
      </c>
      <c r="U285" s="36">
        <v>134.13397610156781</v>
      </c>
      <c r="V285" s="36">
        <v>133.75805491047097</v>
      </c>
      <c r="W285" s="36">
        <v>148.46182245315097</v>
      </c>
    </row>
    <row r="286" spans="1:23" x14ac:dyDescent="0.3">
      <c r="A286" s="28" t="s">
        <v>19</v>
      </c>
      <c r="B286" s="28" t="s">
        <v>4</v>
      </c>
      <c r="C286" s="28" t="s">
        <v>32</v>
      </c>
      <c r="D286" s="36">
        <v>397.83510951488086</v>
      </c>
      <c r="E286" s="36">
        <v>386.06346643281626</v>
      </c>
      <c r="F286" s="36">
        <v>379.25558802879362</v>
      </c>
      <c r="G286" s="36">
        <v>385.75420780041213</v>
      </c>
      <c r="H286" s="36">
        <v>382.16754114585746</v>
      </c>
      <c r="I286" s="36">
        <v>366.19211090336853</v>
      </c>
      <c r="J286" s="36">
        <v>384.96185257719389</v>
      </c>
      <c r="K286" s="36">
        <v>362.01186225344026</v>
      </c>
      <c r="L286" s="36">
        <v>367.07716460034692</v>
      </c>
      <c r="M286" s="36">
        <v>395.37776624868792</v>
      </c>
      <c r="N286" s="36">
        <v>376.4251474820075</v>
      </c>
      <c r="O286" s="36">
        <v>369.86868356332633</v>
      </c>
      <c r="P286" s="36">
        <v>374.9004761207205</v>
      </c>
      <c r="Q286" s="36">
        <v>363.95940700240811</v>
      </c>
      <c r="R286" s="36">
        <v>366.97973653999225</v>
      </c>
      <c r="S286" s="36">
        <v>349.03955289493513</v>
      </c>
      <c r="T286" s="36">
        <v>357.90689680384662</v>
      </c>
      <c r="U286" s="36">
        <v>347.15904005287797</v>
      </c>
      <c r="V286" s="36">
        <v>347.57299655099285</v>
      </c>
      <c r="W286" s="36">
        <v>371.05390974238003</v>
      </c>
    </row>
    <row r="287" spans="1:23" x14ac:dyDescent="0.3">
      <c r="A287" s="28" t="s">
        <v>19</v>
      </c>
      <c r="B287" s="28" t="s">
        <v>4</v>
      </c>
      <c r="C287" s="28" t="s">
        <v>33</v>
      </c>
      <c r="D287" s="36">
        <v>645.95290631865339</v>
      </c>
      <c r="E287" s="36">
        <v>648.55373884295807</v>
      </c>
      <c r="F287" s="36">
        <v>658.34294494090886</v>
      </c>
      <c r="G287" s="36">
        <v>670.29725270600125</v>
      </c>
      <c r="H287" s="36">
        <v>670.23780522755931</v>
      </c>
      <c r="I287" s="36">
        <v>643.19737221569494</v>
      </c>
      <c r="J287" s="36">
        <v>691.90136831256655</v>
      </c>
      <c r="K287" s="36">
        <v>641.25473265228493</v>
      </c>
      <c r="L287" s="36">
        <v>651.983462792772</v>
      </c>
      <c r="M287" s="36">
        <v>722.65504711461472</v>
      </c>
      <c r="N287" s="36">
        <v>684.9438852041277</v>
      </c>
      <c r="O287" s="36">
        <v>690.73382709864666</v>
      </c>
      <c r="P287" s="36">
        <v>697.93956012830711</v>
      </c>
      <c r="Q287" s="36">
        <v>687.79905322106958</v>
      </c>
      <c r="R287" s="36">
        <v>699.32917703300018</v>
      </c>
      <c r="S287" s="36">
        <v>670.50391327426701</v>
      </c>
      <c r="T287" s="36">
        <v>705.08771765189408</v>
      </c>
      <c r="U287" s="36">
        <v>676.86143555875083</v>
      </c>
      <c r="V287" s="36">
        <v>700.59093954533557</v>
      </c>
      <c r="W287" s="36">
        <v>678.89488306672786</v>
      </c>
    </row>
    <row r="288" spans="1:23" x14ac:dyDescent="0.3">
      <c r="A288" s="28" t="s">
        <v>19</v>
      </c>
      <c r="B288" s="28" t="s">
        <v>9</v>
      </c>
      <c r="C288" s="28" t="s">
        <v>23</v>
      </c>
      <c r="D288" s="36" t="s">
        <v>2794</v>
      </c>
      <c r="E288" s="36" t="s">
        <v>2794</v>
      </c>
      <c r="F288" s="36" t="s">
        <v>2794</v>
      </c>
      <c r="G288" s="36">
        <v>1.6750082075402171</v>
      </c>
      <c r="H288" s="36" t="s">
        <v>2794</v>
      </c>
      <c r="I288" s="36" t="s">
        <v>2794</v>
      </c>
      <c r="J288" s="36" t="s">
        <v>2794</v>
      </c>
      <c r="K288" s="36" t="s">
        <v>2794</v>
      </c>
      <c r="L288" s="36" t="s">
        <v>2794</v>
      </c>
      <c r="M288" s="36" t="s">
        <v>2794</v>
      </c>
      <c r="N288" s="36" t="s">
        <v>2794</v>
      </c>
      <c r="O288" s="36" t="s">
        <v>2794</v>
      </c>
      <c r="P288" s="36" t="s">
        <v>2794</v>
      </c>
      <c r="Q288" s="36" t="s">
        <v>2794</v>
      </c>
      <c r="R288" s="36" t="s">
        <v>2794</v>
      </c>
      <c r="S288" s="36" t="s">
        <v>2794</v>
      </c>
      <c r="T288" s="36" t="s">
        <v>2794</v>
      </c>
      <c r="U288" s="36" t="s">
        <v>2794</v>
      </c>
      <c r="V288" s="36" t="s">
        <v>2794</v>
      </c>
      <c r="W288" s="36">
        <v>1.1491728850430696</v>
      </c>
    </row>
    <row r="289" spans="1:23" x14ac:dyDescent="0.3">
      <c r="A289" s="28" t="s">
        <v>19</v>
      </c>
      <c r="B289" s="28" t="s">
        <v>9</v>
      </c>
      <c r="C289" s="28" t="s">
        <v>24</v>
      </c>
      <c r="D289" s="36" t="s">
        <v>2794</v>
      </c>
      <c r="E289" s="36">
        <v>0.5147843932815489</v>
      </c>
      <c r="F289" s="36">
        <v>0.52242305034982761</v>
      </c>
      <c r="G289" s="36">
        <v>0.77486209607084655</v>
      </c>
      <c r="H289" s="36">
        <v>0.64182023642090225</v>
      </c>
      <c r="I289" s="36">
        <v>0.51157327967498045</v>
      </c>
      <c r="J289" s="36">
        <v>0.55136868794186367</v>
      </c>
      <c r="K289" s="36" t="s">
        <v>2794</v>
      </c>
      <c r="L289" s="36">
        <v>0.64160143718721929</v>
      </c>
      <c r="M289" s="36" t="s">
        <v>2794</v>
      </c>
      <c r="N289" s="36">
        <v>0.46059562551398281</v>
      </c>
      <c r="O289" s="36">
        <v>0.41827633342312331</v>
      </c>
      <c r="P289" s="36">
        <v>0.42030652113973677</v>
      </c>
      <c r="Q289" s="36">
        <v>0.50915416763900967</v>
      </c>
      <c r="R289" s="36">
        <v>0.60330993065383276</v>
      </c>
      <c r="S289" s="36">
        <v>0.56175138525731028</v>
      </c>
      <c r="T289" s="36" t="s">
        <v>2794</v>
      </c>
      <c r="U289" s="36">
        <v>0.56992647071717795</v>
      </c>
      <c r="V289" s="36" t="s">
        <v>2794</v>
      </c>
      <c r="W289" s="36">
        <v>0.4868396206491582</v>
      </c>
    </row>
    <row r="290" spans="1:23" x14ac:dyDescent="0.3">
      <c r="A290" s="28" t="s">
        <v>19</v>
      </c>
      <c r="B290" s="28" t="s">
        <v>9</v>
      </c>
      <c r="C290" s="28" t="s">
        <v>25</v>
      </c>
      <c r="D290" s="36">
        <v>0.32658601443603497</v>
      </c>
      <c r="E290" s="36">
        <v>0.37416281071103408</v>
      </c>
      <c r="F290" s="36">
        <v>0.20552306885781663</v>
      </c>
      <c r="G290" s="36">
        <v>0.47938722806959233</v>
      </c>
      <c r="H290" s="36">
        <v>0.38711038549419963</v>
      </c>
      <c r="I290" s="36">
        <v>0.40762726041544722</v>
      </c>
      <c r="J290" s="36">
        <v>0.26425616596344248</v>
      </c>
      <c r="K290" s="36">
        <v>0.30082707390184749</v>
      </c>
      <c r="L290" s="36">
        <v>0.36979320659623677</v>
      </c>
      <c r="M290" s="36">
        <v>0.38797114034501773</v>
      </c>
      <c r="N290" s="36">
        <v>0.35385340460053238</v>
      </c>
      <c r="O290" s="36">
        <v>0.48757441814718361</v>
      </c>
      <c r="P290" s="36">
        <v>0.353511131476345</v>
      </c>
      <c r="Q290" s="36">
        <v>0.30289017807923202</v>
      </c>
      <c r="R290" s="36">
        <v>0.49178406880771358</v>
      </c>
      <c r="S290" s="36">
        <v>0.64876961695788171</v>
      </c>
      <c r="T290" s="36">
        <v>0.37889630262654361</v>
      </c>
      <c r="U290" s="36">
        <v>0.41510950156245491</v>
      </c>
      <c r="V290" s="36">
        <v>0.36500264279294459</v>
      </c>
      <c r="W290" s="36">
        <v>0.38328057826859185</v>
      </c>
    </row>
    <row r="291" spans="1:23" x14ac:dyDescent="0.3">
      <c r="A291" s="28" t="s">
        <v>19</v>
      </c>
      <c r="B291" s="28" t="s">
        <v>9</v>
      </c>
      <c r="C291" s="28" t="s">
        <v>26</v>
      </c>
      <c r="D291" s="36">
        <v>0.47625939114384908</v>
      </c>
      <c r="E291" s="36">
        <v>0.59645102464168587</v>
      </c>
      <c r="F291" s="36">
        <v>0.527712998913062</v>
      </c>
      <c r="G291" s="36">
        <v>0.6132061573675448</v>
      </c>
      <c r="H291" s="36">
        <v>0.55029274086536351</v>
      </c>
      <c r="I291" s="36">
        <v>0.50280164031641006</v>
      </c>
      <c r="J291" s="36">
        <v>0.33941706447330444</v>
      </c>
      <c r="K291" s="36">
        <v>0.46071457127239557</v>
      </c>
      <c r="L291" s="36">
        <v>0.53504015104777958</v>
      </c>
      <c r="M291" s="36">
        <v>0.40131327539855988</v>
      </c>
      <c r="N291" s="36">
        <v>0.5350271102695332</v>
      </c>
      <c r="O291" s="36">
        <v>0.34251558036361157</v>
      </c>
      <c r="P291" s="36">
        <v>0.37113408183654961</v>
      </c>
      <c r="Q291" s="36">
        <v>0.47851690861927088</v>
      </c>
      <c r="R291" s="36">
        <v>0.57193264620141149</v>
      </c>
      <c r="S291" s="36">
        <v>0.42473820957068675</v>
      </c>
      <c r="T291" s="36">
        <v>0.62910568177563697</v>
      </c>
      <c r="U291" s="36">
        <v>0.7012669712450933</v>
      </c>
      <c r="V291" s="36">
        <v>0.6642380857037935</v>
      </c>
      <c r="W291" s="36">
        <v>0.51040550790313399</v>
      </c>
    </row>
    <row r="292" spans="1:23" x14ac:dyDescent="0.3">
      <c r="A292" s="28" t="s">
        <v>19</v>
      </c>
      <c r="B292" s="28" t="s">
        <v>9</v>
      </c>
      <c r="C292" s="28" t="s">
        <v>27</v>
      </c>
      <c r="D292" s="36">
        <v>0.99065465066301739</v>
      </c>
      <c r="E292" s="36">
        <v>1.122588014408417</v>
      </c>
      <c r="F292" s="36">
        <v>0.84567646109951256</v>
      </c>
      <c r="G292" s="36">
        <v>1.0533716155215398</v>
      </c>
      <c r="H292" s="36">
        <v>1.1133583102798199</v>
      </c>
      <c r="I292" s="36">
        <v>1.0397160590164725</v>
      </c>
      <c r="J292" s="36">
        <v>1.0750670094733448</v>
      </c>
      <c r="K292" s="36">
        <v>0.98826508417364833</v>
      </c>
      <c r="L292" s="36">
        <v>1.2384602369575113</v>
      </c>
      <c r="M292" s="36">
        <v>1.1372025899337714</v>
      </c>
      <c r="N292" s="36">
        <v>1.0349521174049683</v>
      </c>
      <c r="O292" s="36">
        <v>1.1150110934754507</v>
      </c>
      <c r="P292" s="36">
        <v>0.96474184297616195</v>
      </c>
      <c r="Q292" s="36">
        <v>1.1337225780851425</v>
      </c>
      <c r="R292" s="36">
        <v>0.91794617683211244</v>
      </c>
      <c r="S292" s="36">
        <v>1.2020343228880557</v>
      </c>
      <c r="T292" s="36">
        <v>1.0038435297180219</v>
      </c>
      <c r="U292" s="36">
        <v>1.213530255584641</v>
      </c>
      <c r="V292" s="36">
        <v>0.97042187585225637</v>
      </c>
      <c r="W292" s="36">
        <v>1.0610423227836372</v>
      </c>
    </row>
    <row r="293" spans="1:23" x14ac:dyDescent="0.3">
      <c r="A293" s="28" t="s">
        <v>19</v>
      </c>
      <c r="B293" s="28" t="s">
        <v>9</v>
      </c>
      <c r="C293" s="28" t="s">
        <v>28</v>
      </c>
      <c r="D293" s="36">
        <v>2.8274498046985146</v>
      </c>
      <c r="E293" s="36">
        <v>3.0064138370273938</v>
      </c>
      <c r="F293" s="36">
        <v>3.1117462478829574</v>
      </c>
      <c r="G293" s="36">
        <v>3.4358122665814923</v>
      </c>
      <c r="H293" s="36">
        <v>3.4141914183408746</v>
      </c>
      <c r="I293" s="36">
        <v>3.5605996837465512</v>
      </c>
      <c r="J293" s="36">
        <v>3.4942106752795077</v>
      </c>
      <c r="K293" s="36">
        <v>3.2275060570656868</v>
      </c>
      <c r="L293" s="36">
        <v>3.0790094347691324</v>
      </c>
      <c r="M293" s="36">
        <v>3.6306827785597937</v>
      </c>
      <c r="N293" s="36">
        <v>3.6073664544981123</v>
      </c>
      <c r="O293" s="36">
        <v>3.0750598876852253</v>
      </c>
      <c r="P293" s="36">
        <v>3.6247208145312326</v>
      </c>
      <c r="Q293" s="36">
        <v>3.5468330823596692</v>
      </c>
      <c r="R293" s="36">
        <v>3.6594541536005982</v>
      </c>
      <c r="S293" s="36">
        <v>3.7364831328459172</v>
      </c>
      <c r="T293" s="36">
        <v>3.397928197296407</v>
      </c>
      <c r="U293" s="36">
        <v>3.3901950661737827</v>
      </c>
      <c r="V293" s="36">
        <v>3.3962225703140709</v>
      </c>
      <c r="W293" s="36">
        <v>3.3699754388473759</v>
      </c>
    </row>
    <row r="294" spans="1:23" x14ac:dyDescent="0.3">
      <c r="A294" s="28" t="s">
        <v>19</v>
      </c>
      <c r="B294" s="28" t="s">
        <v>9</v>
      </c>
      <c r="C294" s="28" t="s">
        <v>29</v>
      </c>
      <c r="D294" s="36">
        <v>12.175422780447088</v>
      </c>
      <c r="E294" s="36">
        <v>11.804487823236821</v>
      </c>
      <c r="F294" s="36">
        <v>12.392866270407982</v>
      </c>
      <c r="G294" s="36">
        <v>13.029510596643698</v>
      </c>
      <c r="H294" s="36">
        <v>12.83379096288582</v>
      </c>
      <c r="I294" s="36">
        <v>13.049172151808488</v>
      </c>
      <c r="J294" s="36">
        <v>14.545681148813127</v>
      </c>
      <c r="K294" s="36">
        <v>14.170246836863219</v>
      </c>
      <c r="L294" s="36">
        <v>15.260462671611867</v>
      </c>
      <c r="M294" s="36">
        <v>16.308859698805932</v>
      </c>
      <c r="N294" s="36">
        <v>18.160500740586148</v>
      </c>
      <c r="O294" s="36">
        <v>17.861397415008096</v>
      </c>
      <c r="P294" s="36">
        <v>19.261230077996149</v>
      </c>
      <c r="Q294" s="36">
        <v>19.177683493767816</v>
      </c>
      <c r="R294" s="36">
        <v>20.130322888735844</v>
      </c>
      <c r="S294" s="36">
        <v>19.95420910772377</v>
      </c>
      <c r="T294" s="36">
        <v>20.650784006248692</v>
      </c>
      <c r="U294" s="36">
        <v>20.784584310909693</v>
      </c>
      <c r="V294" s="36">
        <v>18.798491262661919</v>
      </c>
      <c r="W294" s="36">
        <v>16.342544983501529</v>
      </c>
    </row>
    <row r="295" spans="1:23" x14ac:dyDescent="0.3">
      <c r="A295" s="28" t="s">
        <v>19</v>
      </c>
      <c r="B295" s="28" t="s">
        <v>9</v>
      </c>
      <c r="C295" s="28" t="s">
        <v>30</v>
      </c>
      <c r="D295" s="36">
        <v>61.938929237144393</v>
      </c>
      <c r="E295" s="36">
        <v>58.691212327023884</v>
      </c>
      <c r="F295" s="36">
        <v>60.477767310321227</v>
      </c>
      <c r="G295" s="36">
        <v>59.125586328731096</v>
      </c>
      <c r="H295" s="36">
        <v>61.6246643656673</v>
      </c>
      <c r="I295" s="36">
        <v>57.027257656512475</v>
      </c>
      <c r="J295" s="36">
        <v>60.038790593361327</v>
      </c>
      <c r="K295" s="36">
        <v>56.775947552026288</v>
      </c>
      <c r="L295" s="36">
        <v>56.890084277409045</v>
      </c>
      <c r="M295" s="36">
        <v>61.28916582238967</v>
      </c>
      <c r="N295" s="36">
        <v>62.461567116039454</v>
      </c>
      <c r="O295" s="36">
        <v>62.411415137213105</v>
      </c>
      <c r="P295" s="36">
        <v>62.806848786686643</v>
      </c>
      <c r="Q295" s="36">
        <v>64.710086937111299</v>
      </c>
      <c r="R295" s="36">
        <v>66.117213685490128</v>
      </c>
      <c r="S295" s="36">
        <v>66.678130274442111</v>
      </c>
      <c r="T295" s="36">
        <v>72.395407665573259</v>
      </c>
      <c r="U295" s="36">
        <v>73.094275478311388</v>
      </c>
      <c r="V295" s="36">
        <v>76.824982880854847</v>
      </c>
      <c r="W295" s="36">
        <v>63.713389092300019</v>
      </c>
    </row>
    <row r="296" spans="1:23" x14ac:dyDescent="0.3">
      <c r="A296" s="28" t="s">
        <v>19</v>
      </c>
      <c r="B296" s="28" t="s">
        <v>9</v>
      </c>
      <c r="C296" s="28" t="s">
        <v>31</v>
      </c>
      <c r="D296" s="36">
        <v>199.58005402538555</v>
      </c>
      <c r="E296" s="36">
        <v>194.93212259554892</v>
      </c>
      <c r="F296" s="36">
        <v>194.9247848477352</v>
      </c>
      <c r="G296" s="36">
        <v>191.59184478907855</v>
      </c>
      <c r="H296" s="36">
        <v>194.25748801771377</v>
      </c>
      <c r="I296" s="36">
        <v>179.07192870218654</v>
      </c>
      <c r="J296" s="36">
        <v>194.73262578724422</v>
      </c>
      <c r="K296" s="36">
        <v>182.28932881444391</v>
      </c>
      <c r="L296" s="36">
        <v>185.49404313040799</v>
      </c>
      <c r="M296" s="36">
        <v>206.50760173455384</v>
      </c>
      <c r="N296" s="36">
        <v>195.66410067378743</v>
      </c>
      <c r="O296" s="36">
        <v>199.7291861372465</v>
      </c>
      <c r="P296" s="36">
        <v>196.66596001013448</v>
      </c>
      <c r="Q296" s="36">
        <v>196.46162022415851</v>
      </c>
      <c r="R296" s="36">
        <v>199.80856150712745</v>
      </c>
      <c r="S296" s="36">
        <v>194.85975942651993</v>
      </c>
      <c r="T296" s="36">
        <v>200.45883948498084</v>
      </c>
      <c r="U296" s="36">
        <v>196.05672650458553</v>
      </c>
      <c r="V296" s="36">
        <v>201.92801518348273</v>
      </c>
      <c r="W296" s="36">
        <v>195.33825895459893</v>
      </c>
    </row>
    <row r="297" spans="1:23" x14ac:dyDescent="0.3">
      <c r="A297" s="28" t="s">
        <v>19</v>
      </c>
      <c r="B297" s="28" t="s">
        <v>9</v>
      </c>
      <c r="C297" s="28" t="s">
        <v>32</v>
      </c>
      <c r="D297" s="36">
        <v>418.42248818367204</v>
      </c>
      <c r="E297" s="36">
        <v>410.88085683835169</v>
      </c>
      <c r="F297" s="36">
        <v>406.7110255595947</v>
      </c>
      <c r="G297" s="36">
        <v>422.22822061862433</v>
      </c>
      <c r="H297" s="36">
        <v>421.32929862903762</v>
      </c>
      <c r="I297" s="36">
        <v>403.24596040013995</v>
      </c>
      <c r="J297" s="36">
        <v>431.56014206449959</v>
      </c>
      <c r="K297" s="36">
        <v>403.08492778602948</v>
      </c>
      <c r="L297" s="36">
        <v>430.97492036430526</v>
      </c>
      <c r="M297" s="36">
        <v>456.26598098083713</v>
      </c>
      <c r="N297" s="36">
        <v>442.97198529567822</v>
      </c>
      <c r="O297" s="36">
        <v>438.53473888762682</v>
      </c>
      <c r="P297" s="36">
        <v>448.31256541048816</v>
      </c>
      <c r="Q297" s="36">
        <v>438.89240034372807</v>
      </c>
      <c r="R297" s="36">
        <v>444.94033266403034</v>
      </c>
      <c r="S297" s="36">
        <v>434.79088175971384</v>
      </c>
      <c r="T297" s="36">
        <v>448.35629698807253</v>
      </c>
      <c r="U297" s="36">
        <v>435.91591233670994</v>
      </c>
      <c r="V297" s="36">
        <v>451.37897690435364</v>
      </c>
      <c r="W297" s="36">
        <v>431.20868991657375</v>
      </c>
    </row>
    <row r="298" spans="1:23" x14ac:dyDescent="0.3">
      <c r="A298" s="28" t="s">
        <v>19</v>
      </c>
      <c r="B298" s="28" t="s">
        <v>9</v>
      </c>
      <c r="C298" s="28" t="s">
        <v>33</v>
      </c>
      <c r="D298" s="36">
        <v>640.65114843773699</v>
      </c>
      <c r="E298" s="36">
        <v>658.37657581849066</v>
      </c>
      <c r="F298" s="36">
        <v>668.35691459724387</v>
      </c>
      <c r="G298" s="36">
        <v>680.43369281929199</v>
      </c>
      <c r="H298" s="36">
        <v>709.73846085299658</v>
      </c>
      <c r="I298" s="36">
        <v>650.98412482578101</v>
      </c>
      <c r="J298" s="36">
        <v>724.12717844480119</v>
      </c>
      <c r="K298" s="36">
        <v>689.59335202717966</v>
      </c>
      <c r="L298" s="36">
        <v>726.37429596569962</v>
      </c>
      <c r="M298" s="36">
        <v>801.99727114196139</v>
      </c>
      <c r="N298" s="36">
        <v>767.46190406368578</v>
      </c>
      <c r="O298" s="36">
        <v>762.39950294542211</v>
      </c>
      <c r="P298" s="36">
        <v>785.05706454648168</v>
      </c>
      <c r="Q298" s="36">
        <v>778.20229013178255</v>
      </c>
      <c r="R298" s="36">
        <v>787.35751977444522</v>
      </c>
      <c r="S298" s="36">
        <v>760.77099839546872</v>
      </c>
      <c r="T298" s="36">
        <v>796.04700854700843</v>
      </c>
      <c r="U298" s="36">
        <v>780.83443004066817</v>
      </c>
      <c r="V298" s="36">
        <v>797.70189317677421</v>
      </c>
      <c r="W298" s="36">
        <v>738.95514610388693</v>
      </c>
    </row>
    <row r="299" spans="1:23" x14ac:dyDescent="0.3">
      <c r="A299" s="28" t="s">
        <v>19</v>
      </c>
      <c r="B299" s="28" t="s">
        <v>8</v>
      </c>
      <c r="C299" s="28" t="s">
        <v>23</v>
      </c>
      <c r="D299" s="36" t="s">
        <v>2794</v>
      </c>
      <c r="E299" s="36" t="s">
        <v>2794</v>
      </c>
      <c r="F299" s="36" t="s">
        <v>2794</v>
      </c>
      <c r="G299" s="36" t="s">
        <v>2794</v>
      </c>
      <c r="H299" s="36" t="s">
        <v>2794</v>
      </c>
      <c r="I299" s="36" t="s">
        <v>2794</v>
      </c>
      <c r="J299" s="36" t="s">
        <v>2794</v>
      </c>
      <c r="K299" s="36" t="s">
        <v>2794</v>
      </c>
      <c r="L299" s="36" t="s">
        <v>2794</v>
      </c>
      <c r="M299" s="36" t="s">
        <v>2794</v>
      </c>
      <c r="N299" s="36" t="s">
        <v>2794</v>
      </c>
      <c r="O299" s="36" t="s">
        <v>2794</v>
      </c>
      <c r="P299" s="36" t="s">
        <v>2794</v>
      </c>
      <c r="Q299" s="36" t="s">
        <v>2794</v>
      </c>
      <c r="R299" s="36" t="s">
        <v>2794</v>
      </c>
      <c r="S299" s="36" t="s">
        <v>2794</v>
      </c>
      <c r="T299" s="36" t="s">
        <v>2794</v>
      </c>
      <c r="U299" s="36" t="s">
        <v>2794</v>
      </c>
      <c r="V299" s="36" t="s">
        <v>2794</v>
      </c>
      <c r="W299" s="36">
        <v>0.42973263406995293</v>
      </c>
    </row>
    <row r="300" spans="1:23" x14ac:dyDescent="0.3">
      <c r="A300" s="28" t="s">
        <v>19</v>
      </c>
      <c r="B300" s="28" t="s">
        <v>8</v>
      </c>
      <c r="C300" s="28" t="s">
        <v>24</v>
      </c>
      <c r="D300" s="36" t="s">
        <v>2794</v>
      </c>
      <c r="E300" s="36" t="s">
        <v>2794</v>
      </c>
      <c r="F300" s="36" t="s">
        <v>2794</v>
      </c>
      <c r="G300" s="36" t="s">
        <v>2794</v>
      </c>
      <c r="H300" s="36" t="s">
        <v>2794</v>
      </c>
      <c r="I300" s="36" t="s">
        <v>2794</v>
      </c>
      <c r="J300" s="36" t="s">
        <v>2794</v>
      </c>
      <c r="K300" s="36" t="s">
        <v>2794</v>
      </c>
      <c r="L300" s="36" t="s">
        <v>2794</v>
      </c>
      <c r="M300" s="36" t="s">
        <v>2794</v>
      </c>
      <c r="N300" s="36" t="s">
        <v>2794</v>
      </c>
      <c r="O300" s="36" t="s">
        <v>2794</v>
      </c>
      <c r="P300" s="36" t="s">
        <v>2794</v>
      </c>
      <c r="Q300" s="36" t="s">
        <v>2794</v>
      </c>
      <c r="R300" s="36" t="s">
        <v>2794</v>
      </c>
      <c r="S300" s="36" t="s">
        <v>2794</v>
      </c>
      <c r="T300" s="36" t="s">
        <v>2794</v>
      </c>
      <c r="U300" s="36" t="s">
        <v>2794</v>
      </c>
      <c r="V300" s="36" t="s">
        <v>2794</v>
      </c>
      <c r="W300" s="36">
        <v>0.19342739062581496</v>
      </c>
    </row>
    <row r="301" spans="1:23" x14ac:dyDescent="0.3">
      <c r="A301" s="28" t="s">
        <v>19</v>
      </c>
      <c r="B301" s="28" t="s">
        <v>8</v>
      </c>
      <c r="C301" s="28" t="s">
        <v>25</v>
      </c>
      <c r="D301" s="36">
        <v>0.24779561025120525</v>
      </c>
      <c r="E301" s="36">
        <v>0.17946657638954036</v>
      </c>
      <c r="F301" s="36" t="s">
        <v>2794</v>
      </c>
      <c r="G301" s="36">
        <v>0.19173506815222999</v>
      </c>
      <c r="H301" s="36">
        <v>0.15915657202845529</v>
      </c>
      <c r="I301" s="36">
        <v>0.22282863443450468</v>
      </c>
      <c r="J301" s="36">
        <v>0.23975521951108797</v>
      </c>
      <c r="K301" s="36" t="s">
        <v>2794</v>
      </c>
      <c r="L301" s="36" t="s">
        <v>2794</v>
      </c>
      <c r="M301" s="36">
        <v>0.17467445841787183</v>
      </c>
      <c r="N301" s="36">
        <v>0.15731428026671693</v>
      </c>
      <c r="O301" s="36" t="s">
        <v>2794</v>
      </c>
      <c r="P301" s="36">
        <v>0.18766564425381088</v>
      </c>
      <c r="Q301" s="36" t="s">
        <v>2794</v>
      </c>
      <c r="R301" s="36">
        <v>0.20247268993846235</v>
      </c>
      <c r="S301" s="36">
        <v>0.21846858515374881</v>
      </c>
      <c r="T301" s="36">
        <v>0.17231788388625705</v>
      </c>
      <c r="U301" s="36" t="s">
        <v>2794</v>
      </c>
      <c r="V301" s="36">
        <v>0.2837017594710286</v>
      </c>
      <c r="W301" s="36">
        <v>0.17702989513024578</v>
      </c>
    </row>
    <row r="302" spans="1:23" x14ac:dyDescent="0.3">
      <c r="A302" s="28" t="s">
        <v>19</v>
      </c>
      <c r="B302" s="28" t="s">
        <v>8</v>
      </c>
      <c r="C302" s="28" t="s">
        <v>26</v>
      </c>
      <c r="D302" s="36">
        <v>0.37874816157635782</v>
      </c>
      <c r="E302" s="36">
        <v>0.333246427892334</v>
      </c>
      <c r="F302" s="36">
        <v>0.36050962399415443</v>
      </c>
      <c r="G302" s="36">
        <v>0.31609458814455638</v>
      </c>
      <c r="H302" s="36">
        <v>0.3278446671966822</v>
      </c>
      <c r="I302" s="36">
        <v>0.32092689392332058</v>
      </c>
      <c r="J302" s="36">
        <v>0.17446861222431778</v>
      </c>
      <c r="K302" s="36">
        <v>0.25736280675072937</v>
      </c>
      <c r="L302" s="36">
        <v>0.22044498346069119</v>
      </c>
      <c r="M302" s="36">
        <v>0.35258426638043538</v>
      </c>
      <c r="N302" s="36">
        <v>0.29964806334959587</v>
      </c>
      <c r="O302" s="36">
        <v>0.24859605378624222</v>
      </c>
      <c r="P302" s="36">
        <v>0.31196698798171807</v>
      </c>
      <c r="Q302" s="36">
        <v>0.24246613273468984</v>
      </c>
      <c r="R302" s="36">
        <v>0.30336550497902631</v>
      </c>
      <c r="S302" s="36">
        <v>0.30003104531763652</v>
      </c>
      <c r="T302" s="36">
        <v>0.26719170360330019</v>
      </c>
      <c r="U302" s="36">
        <v>0.23602615043866246</v>
      </c>
      <c r="V302" s="36">
        <v>0.18921753346430342</v>
      </c>
      <c r="W302" s="36">
        <v>0.28404034300496095</v>
      </c>
    </row>
    <row r="303" spans="1:23" x14ac:dyDescent="0.3">
      <c r="A303" s="28" t="s">
        <v>19</v>
      </c>
      <c r="B303" s="28" t="s">
        <v>8</v>
      </c>
      <c r="C303" s="28" t="s">
        <v>27</v>
      </c>
      <c r="D303" s="36">
        <v>0.62536399391440656</v>
      </c>
      <c r="E303" s="36">
        <v>0.59772003730419221</v>
      </c>
      <c r="F303" s="36">
        <v>0.47192808987593826</v>
      </c>
      <c r="G303" s="36">
        <v>0.60785569702894926</v>
      </c>
      <c r="H303" s="36">
        <v>0.53086824663010646</v>
      </c>
      <c r="I303" s="36">
        <v>0.28520546956983467</v>
      </c>
      <c r="J303" s="36">
        <v>0.42457919531373262</v>
      </c>
      <c r="K303" s="36">
        <v>0.23896999834086544</v>
      </c>
      <c r="L303" s="36">
        <v>0.40887267330153437</v>
      </c>
      <c r="M303" s="36">
        <v>0.26879548208553711</v>
      </c>
      <c r="N303" s="36">
        <v>0.49702760922098876</v>
      </c>
      <c r="O303" s="36">
        <v>0.41037938096404353</v>
      </c>
      <c r="P303" s="36">
        <v>0.41816684020590539</v>
      </c>
      <c r="Q303" s="36">
        <v>0.50738410356090091</v>
      </c>
      <c r="R303" s="36">
        <v>0.40683329723991773</v>
      </c>
      <c r="S303" s="36">
        <v>0.41590577731634482</v>
      </c>
      <c r="T303" s="36">
        <v>0.42613835251260307</v>
      </c>
      <c r="U303" s="36">
        <v>0.42310197210851358</v>
      </c>
      <c r="V303" s="36">
        <v>0.47565663655462875</v>
      </c>
      <c r="W303" s="36">
        <v>0.44532500192577568</v>
      </c>
    </row>
    <row r="304" spans="1:23" x14ac:dyDescent="0.3">
      <c r="A304" s="28" t="s">
        <v>19</v>
      </c>
      <c r="B304" s="28" t="s">
        <v>8</v>
      </c>
      <c r="C304" s="28" t="s">
        <v>28</v>
      </c>
      <c r="D304" s="36">
        <v>1.168140674563207</v>
      </c>
      <c r="E304" s="36">
        <v>1.2690009263706763</v>
      </c>
      <c r="F304" s="36">
        <v>1.1527638653030274</v>
      </c>
      <c r="G304" s="36">
        <v>1.3312250672638444</v>
      </c>
      <c r="H304" s="36">
        <v>1.1220225172345362</v>
      </c>
      <c r="I304" s="36">
        <v>0.89736301719551492</v>
      </c>
      <c r="J304" s="36">
        <v>1.0392980471589695</v>
      </c>
      <c r="K304" s="36">
        <v>1.1712143081051476</v>
      </c>
      <c r="L304" s="36">
        <v>0.92179826640472695</v>
      </c>
      <c r="M304" s="36">
        <v>0.72335131215928028</v>
      </c>
      <c r="N304" s="36">
        <v>0.65013935375859278</v>
      </c>
      <c r="O304" s="36">
        <v>0.89190818492444146</v>
      </c>
      <c r="P304" s="36">
        <v>0.63581420148685897</v>
      </c>
      <c r="Q304" s="36">
        <v>0.80221744787295013</v>
      </c>
      <c r="R304" s="36">
        <v>0.98853538597214363</v>
      </c>
      <c r="S304" s="36">
        <v>0.85434126017134493</v>
      </c>
      <c r="T304" s="36">
        <v>0.73568657950031868</v>
      </c>
      <c r="U304" s="36">
        <v>0.68046416123794873</v>
      </c>
      <c r="V304" s="36">
        <v>0.74833641074209978</v>
      </c>
      <c r="W304" s="36">
        <v>0.94349534237393751</v>
      </c>
    </row>
    <row r="305" spans="1:23" x14ac:dyDescent="0.3">
      <c r="A305" s="28" t="s">
        <v>19</v>
      </c>
      <c r="B305" s="28" t="s">
        <v>8</v>
      </c>
      <c r="C305" s="28" t="s">
        <v>29</v>
      </c>
      <c r="D305" s="36">
        <v>4.7755665405121173</v>
      </c>
      <c r="E305" s="36">
        <v>4.8173009250392731</v>
      </c>
      <c r="F305" s="36">
        <v>4.348653538119077</v>
      </c>
      <c r="G305" s="36">
        <v>4.9398760091121714</v>
      </c>
      <c r="H305" s="36">
        <v>4.3839442919960954</v>
      </c>
      <c r="I305" s="36">
        <v>4.1824689993427766</v>
      </c>
      <c r="J305" s="36">
        <v>4.2950605914565019</v>
      </c>
      <c r="K305" s="36">
        <v>4.6358704824709775</v>
      </c>
      <c r="L305" s="36">
        <v>4.4452915273311575</v>
      </c>
      <c r="M305" s="36">
        <v>4.3078648367674734</v>
      </c>
      <c r="N305" s="36">
        <v>4.4624188363353143</v>
      </c>
      <c r="O305" s="36">
        <v>4.2055288052269022</v>
      </c>
      <c r="P305" s="36">
        <v>4.5581200203045986</v>
      </c>
      <c r="Q305" s="36">
        <v>4.1454427224449981</v>
      </c>
      <c r="R305" s="36">
        <v>3.992649709033949</v>
      </c>
      <c r="S305" s="36">
        <v>3.6973908017921566</v>
      </c>
      <c r="T305" s="36">
        <v>3.3653589647827498</v>
      </c>
      <c r="U305" s="36">
        <v>3.7966822795446076</v>
      </c>
      <c r="V305" s="36">
        <v>3.4971012374583292</v>
      </c>
      <c r="W305" s="36">
        <v>4.2362944942829213</v>
      </c>
    </row>
    <row r="306" spans="1:23" x14ac:dyDescent="0.3">
      <c r="A306" s="28" t="s">
        <v>19</v>
      </c>
      <c r="B306" s="28" t="s">
        <v>8</v>
      </c>
      <c r="C306" s="28" t="s">
        <v>30</v>
      </c>
      <c r="D306" s="36">
        <v>30.586609540825027</v>
      </c>
      <c r="E306" s="36">
        <v>28.920807016991606</v>
      </c>
      <c r="F306" s="36">
        <v>26.637421110183137</v>
      </c>
      <c r="G306" s="36">
        <v>26.054551058017893</v>
      </c>
      <c r="H306" s="36">
        <v>24.329232119918832</v>
      </c>
      <c r="I306" s="36">
        <v>21.932879932596737</v>
      </c>
      <c r="J306" s="36">
        <v>22.87119790839628</v>
      </c>
      <c r="K306" s="36">
        <v>20.32626693768356</v>
      </c>
      <c r="L306" s="36">
        <v>21.068797494346843</v>
      </c>
      <c r="M306" s="36">
        <v>21.653908726133999</v>
      </c>
      <c r="N306" s="36">
        <v>19.37341381348833</v>
      </c>
      <c r="O306" s="36">
        <v>20.095779577122965</v>
      </c>
      <c r="P306" s="36">
        <v>19.99918823763268</v>
      </c>
      <c r="Q306" s="36">
        <v>17.908224096570951</v>
      </c>
      <c r="R306" s="36">
        <v>18.469371625387897</v>
      </c>
      <c r="S306" s="36">
        <v>18.522122745555986</v>
      </c>
      <c r="T306" s="36">
        <v>17.920713260204803</v>
      </c>
      <c r="U306" s="36">
        <v>18.514281702562162</v>
      </c>
      <c r="V306" s="36">
        <v>18.49803010466713</v>
      </c>
      <c r="W306" s="36">
        <v>21.099998576168872</v>
      </c>
    </row>
    <row r="307" spans="1:23" x14ac:dyDescent="0.3">
      <c r="A307" s="28" t="s">
        <v>19</v>
      </c>
      <c r="B307" s="28" t="s">
        <v>8</v>
      </c>
      <c r="C307" s="28" t="s">
        <v>31</v>
      </c>
      <c r="D307" s="36">
        <v>138.14080756972868</v>
      </c>
      <c r="E307" s="36">
        <v>131.61917232986539</v>
      </c>
      <c r="F307" s="36">
        <v>125.75528448212411</v>
      </c>
      <c r="G307" s="36">
        <v>120.86813548722598</v>
      </c>
      <c r="H307" s="36">
        <v>117.53479112153303</v>
      </c>
      <c r="I307" s="36">
        <v>110.17341026357433</v>
      </c>
      <c r="J307" s="36">
        <v>106.92734433291088</v>
      </c>
      <c r="K307" s="36">
        <v>98.271297122206363</v>
      </c>
      <c r="L307" s="36">
        <v>95.116805109391933</v>
      </c>
      <c r="M307" s="36">
        <v>96.100562632332313</v>
      </c>
      <c r="N307" s="36">
        <v>88.268078127432588</v>
      </c>
      <c r="O307" s="36">
        <v>91.664333240665371</v>
      </c>
      <c r="P307" s="36">
        <v>86.580335253865798</v>
      </c>
      <c r="Q307" s="36">
        <v>85.164094864984122</v>
      </c>
      <c r="R307" s="36">
        <v>80.78563964745851</v>
      </c>
      <c r="S307" s="36">
        <v>75.005340444006109</v>
      </c>
      <c r="T307" s="36">
        <v>76.385223973294586</v>
      </c>
      <c r="U307" s="36">
        <v>77.277360901359629</v>
      </c>
      <c r="V307" s="36">
        <v>72.909364327181294</v>
      </c>
      <c r="W307" s="36">
        <v>95.049928699380871</v>
      </c>
    </row>
    <row r="308" spans="1:23" x14ac:dyDescent="0.3">
      <c r="A308" s="28" t="s">
        <v>19</v>
      </c>
      <c r="B308" s="28" t="s">
        <v>8</v>
      </c>
      <c r="C308" s="28" t="s">
        <v>32</v>
      </c>
      <c r="D308" s="36">
        <v>355.77787696644054</v>
      </c>
      <c r="E308" s="36">
        <v>349.42449421619085</v>
      </c>
      <c r="F308" s="36">
        <v>329.87344843723304</v>
      </c>
      <c r="G308" s="36">
        <v>331.86597287330079</v>
      </c>
      <c r="H308" s="36">
        <v>327.04737725610937</v>
      </c>
      <c r="I308" s="36">
        <v>309.14286049554386</v>
      </c>
      <c r="J308" s="36">
        <v>314.15030937466895</v>
      </c>
      <c r="K308" s="36">
        <v>299.6602662100853</v>
      </c>
      <c r="L308" s="36">
        <v>287.9551352857157</v>
      </c>
      <c r="M308" s="36">
        <v>314.70218031013547</v>
      </c>
      <c r="N308" s="36">
        <v>301.2039607978827</v>
      </c>
      <c r="O308" s="36">
        <v>281.2828631294264</v>
      </c>
      <c r="P308" s="36">
        <v>284.86790426691584</v>
      </c>
      <c r="Q308" s="36">
        <v>278.29380357211124</v>
      </c>
      <c r="R308" s="36">
        <v>269.86666724737637</v>
      </c>
      <c r="S308" s="36">
        <v>248.34088794516157</v>
      </c>
      <c r="T308" s="36">
        <v>255.84865860712966</v>
      </c>
      <c r="U308" s="36">
        <v>243.35264639015901</v>
      </c>
      <c r="V308" s="36">
        <v>245.23385182358561</v>
      </c>
      <c r="W308" s="36">
        <v>293.89690383814087</v>
      </c>
    </row>
    <row r="309" spans="1:23" x14ac:dyDescent="0.3">
      <c r="A309" s="28" t="s">
        <v>19</v>
      </c>
      <c r="B309" s="28" t="s">
        <v>8</v>
      </c>
      <c r="C309" s="28" t="s">
        <v>33</v>
      </c>
      <c r="D309" s="36">
        <v>618.8361120815083</v>
      </c>
      <c r="E309" s="36">
        <v>640.48117291498272</v>
      </c>
      <c r="F309" s="36">
        <v>629.66254612049238</v>
      </c>
      <c r="G309" s="36">
        <v>618.2011374622225</v>
      </c>
      <c r="H309" s="36">
        <v>631.50622451169772</v>
      </c>
      <c r="I309" s="36">
        <v>593.9666265916793</v>
      </c>
      <c r="J309" s="36">
        <v>629.68990215683141</v>
      </c>
      <c r="K309" s="36">
        <v>579.7849589239097</v>
      </c>
      <c r="L309" s="36">
        <v>572.75111168223043</v>
      </c>
      <c r="M309" s="36">
        <v>628.37379628373799</v>
      </c>
      <c r="N309" s="36">
        <v>614.77065678932536</v>
      </c>
      <c r="O309" s="36">
        <v>605.91026472795738</v>
      </c>
      <c r="P309" s="36">
        <v>612.70278561417649</v>
      </c>
      <c r="Q309" s="36">
        <v>591.08979134321498</v>
      </c>
      <c r="R309" s="36">
        <v>608.94550954658905</v>
      </c>
      <c r="S309" s="36">
        <v>582.28041628899973</v>
      </c>
      <c r="T309" s="36">
        <v>589.84944380004231</v>
      </c>
      <c r="U309" s="36">
        <v>549.92956823350471</v>
      </c>
      <c r="V309" s="36">
        <v>584.69556782263066</v>
      </c>
      <c r="W309" s="36">
        <v>601.32178829178963</v>
      </c>
    </row>
    <row r="310" spans="1:23" x14ac:dyDescent="0.3">
      <c r="A310" s="28" t="s">
        <v>20</v>
      </c>
      <c r="B310" s="28" t="s">
        <v>4</v>
      </c>
      <c r="C310" s="28" t="s">
        <v>23</v>
      </c>
      <c r="D310" s="36">
        <v>2.7135526410770749</v>
      </c>
      <c r="E310" s="36">
        <v>3.2583150096908593</v>
      </c>
      <c r="F310" s="36">
        <v>2.6914828026709476</v>
      </c>
      <c r="G310" s="36">
        <v>2.9609301471025526</v>
      </c>
      <c r="H310" s="36">
        <v>2.5403238686567042</v>
      </c>
      <c r="I310" s="36">
        <v>3.1637229096884161</v>
      </c>
      <c r="J310" s="36">
        <v>3.1465443077140534</v>
      </c>
      <c r="K310" s="36">
        <v>3.5133400532147308</v>
      </c>
      <c r="L310" s="36">
        <v>3.1822588106982717</v>
      </c>
      <c r="M310" s="36">
        <v>3.4117842058588321</v>
      </c>
      <c r="N310" s="36">
        <v>3.6717073963922853</v>
      </c>
      <c r="O310" s="36">
        <v>3.2960181818504504</v>
      </c>
      <c r="P310" s="36">
        <v>3.3529027755779564</v>
      </c>
      <c r="Q310" s="36">
        <v>2.5868122788370602</v>
      </c>
      <c r="R310" s="36">
        <v>2.7398768526831638</v>
      </c>
      <c r="S310" s="36">
        <v>2.3554142869806372</v>
      </c>
      <c r="T310" s="36">
        <v>2.2372838067409111</v>
      </c>
      <c r="U310" s="36">
        <v>3.1233116170819955</v>
      </c>
      <c r="V310" s="36">
        <v>2.5385252945006656</v>
      </c>
      <c r="W310" s="36">
        <v>2.975611921752102</v>
      </c>
    </row>
    <row r="311" spans="1:23" x14ac:dyDescent="0.3">
      <c r="A311" s="28" t="s">
        <v>20</v>
      </c>
      <c r="B311" s="28" t="s">
        <v>4</v>
      </c>
      <c r="C311" s="28" t="s">
        <v>24</v>
      </c>
      <c r="D311" s="36">
        <v>0.29987388347500638</v>
      </c>
      <c r="E311" s="36">
        <v>0.30578751671258902</v>
      </c>
      <c r="F311" s="36">
        <v>0.35327461691129514</v>
      </c>
      <c r="G311" s="36">
        <v>0.3424274527060846</v>
      </c>
      <c r="H311" s="36">
        <v>0.29455882611904338</v>
      </c>
      <c r="I311" s="36">
        <v>0.25996049741729244</v>
      </c>
      <c r="J311" s="36">
        <v>0.38961837948038353</v>
      </c>
      <c r="K311" s="36">
        <v>0.33968363501748267</v>
      </c>
      <c r="L311" s="36">
        <v>0.3254482031973408</v>
      </c>
      <c r="M311" s="36">
        <v>0.39037346471693085</v>
      </c>
      <c r="N311" s="36">
        <v>0.28939227683437607</v>
      </c>
      <c r="O311" s="36">
        <v>0.30755586644669447</v>
      </c>
      <c r="P311" s="36">
        <v>0.25981222628086037</v>
      </c>
      <c r="Q311" s="36">
        <v>0.34877347268826558</v>
      </c>
      <c r="R311" s="36">
        <v>0.23859897195237689</v>
      </c>
      <c r="S311" s="36">
        <v>0.20717538771461252</v>
      </c>
      <c r="T311" s="36">
        <v>0.26366601350735874</v>
      </c>
      <c r="U311" s="36">
        <v>0.34467865045398566</v>
      </c>
      <c r="V311" s="36">
        <v>0.41251121514866179</v>
      </c>
      <c r="W311" s="36">
        <v>0.31435851713854251</v>
      </c>
    </row>
    <row r="312" spans="1:23" x14ac:dyDescent="0.3">
      <c r="A312" s="28" t="s">
        <v>20</v>
      </c>
      <c r="B312" s="28" t="s">
        <v>4</v>
      </c>
      <c r="C312" s="28" t="s">
        <v>25</v>
      </c>
      <c r="D312" s="36">
        <v>0.15923635535518232</v>
      </c>
      <c r="E312" s="36">
        <v>0.18501578123753501</v>
      </c>
      <c r="F312" s="36">
        <v>0.1944010552089277</v>
      </c>
      <c r="G312" s="36">
        <v>0.22122905234371762</v>
      </c>
      <c r="H312" s="36">
        <v>0.16814420749053691</v>
      </c>
      <c r="I312" s="36">
        <v>0.18842107470633779</v>
      </c>
      <c r="J312" s="36">
        <v>0.23398066176922977</v>
      </c>
      <c r="K312" s="36">
        <v>0.23411801312371935</v>
      </c>
      <c r="L312" s="36">
        <v>0.20465704250896907</v>
      </c>
      <c r="M312" s="36">
        <v>0.2387030872454616</v>
      </c>
      <c r="N312" s="36">
        <v>0.18118131835509008</v>
      </c>
      <c r="O312" s="36">
        <v>0.21937387721707466</v>
      </c>
      <c r="P312" s="36">
        <v>0.21199322167512269</v>
      </c>
      <c r="Q312" s="36">
        <v>0.20658769766857765</v>
      </c>
      <c r="R312" s="36">
        <v>0.21590918326043973</v>
      </c>
      <c r="S312" s="36">
        <v>0.21363852827136912</v>
      </c>
      <c r="T312" s="36">
        <v>0.20433230212009842</v>
      </c>
      <c r="U312" s="36">
        <v>0.21438299404950767</v>
      </c>
      <c r="V312" s="36">
        <v>0.23610916246676336</v>
      </c>
      <c r="W312" s="36">
        <v>0.20689783636073594</v>
      </c>
    </row>
    <row r="313" spans="1:23" x14ac:dyDescent="0.3">
      <c r="A313" s="28" t="s">
        <v>20</v>
      </c>
      <c r="B313" s="28" t="s">
        <v>4</v>
      </c>
      <c r="C313" s="28" t="s">
        <v>26</v>
      </c>
      <c r="D313" s="36">
        <v>0.47057569066484611</v>
      </c>
      <c r="E313" s="36">
        <v>0.50786176390700966</v>
      </c>
      <c r="F313" s="36">
        <v>0.4873976620329904</v>
      </c>
      <c r="G313" s="36">
        <v>0.41856228261839346</v>
      </c>
      <c r="H313" s="36">
        <v>0.5339601816469719</v>
      </c>
      <c r="I313" s="36">
        <v>0.50300237588762042</v>
      </c>
      <c r="J313" s="36">
        <v>0.4617613429376865</v>
      </c>
      <c r="K313" s="36">
        <v>0.49015209746352362</v>
      </c>
      <c r="L313" s="36">
        <v>0.4519557690589458</v>
      </c>
      <c r="M313" s="36">
        <v>0.4355692586002804</v>
      </c>
      <c r="N313" s="36">
        <v>0.44289487841870095</v>
      </c>
      <c r="O313" s="36">
        <v>0.43551668851814346</v>
      </c>
      <c r="P313" s="36">
        <v>0.42467813792335812</v>
      </c>
      <c r="Q313" s="36">
        <v>0.41644000459221819</v>
      </c>
      <c r="R313" s="36">
        <v>0.34808800265329509</v>
      </c>
      <c r="S313" s="36">
        <v>0.40245729967841387</v>
      </c>
      <c r="T313" s="36">
        <v>0.37857868607470824</v>
      </c>
      <c r="U313" s="36">
        <v>0.34014366059435919</v>
      </c>
      <c r="V313" s="36">
        <v>0.35837905845497703</v>
      </c>
      <c r="W313" s="36">
        <v>0.43599356422482638</v>
      </c>
    </row>
    <row r="314" spans="1:23" x14ac:dyDescent="0.3">
      <c r="A314" s="28" t="s">
        <v>20</v>
      </c>
      <c r="B314" s="28" t="s">
        <v>4</v>
      </c>
      <c r="C314" s="28" t="s">
        <v>27</v>
      </c>
      <c r="D314" s="36">
        <v>1.4435614991794348</v>
      </c>
      <c r="E314" s="36">
        <v>1.50908494202958</v>
      </c>
      <c r="F314" s="36">
        <v>1.5226167361876748</v>
      </c>
      <c r="G314" s="36">
        <v>1.4409278294396854</v>
      </c>
      <c r="H314" s="36">
        <v>1.4855851734012981</v>
      </c>
      <c r="I314" s="36">
        <v>1.4439769049264215</v>
      </c>
      <c r="J314" s="36">
        <v>1.3907764065328079</v>
      </c>
      <c r="K314" s="36">
        <v>1.3377271366123251</v>
      </c>
      <c r="L314" s="36">
        <v>1.2716090762470147</v>
      </c>
      <c r="M314" s="36">
        <v>1.3405468182494333</v>
      </c>
      <c r="N314" s="36">
        <v>1.318654053490993</v>
      </c>
      <c r="O314" s="36">
        <v>1.259011919652733</v>
      </c>
      <c r="P314" s="36">
        <v>1.2682308787035752</v>
      </c>
      <c r="Q314" s="36">
        <v>1.2644967760177479</v>
      </c>
      <c r="R314" s="36">
        <v>1.1856807022086595</v>
      </c>
      <c r="S314" s="36">
        <v>1.3305296767405763</v>
      </c>
      <c r="T314" s="36">
        <v>1.2846305934843809</v>
      </c>
      <c r="U314" s="36">
        <v>1.2870086903079494</v>
      </c>
      <c r="V314" s="36">
        <v>1.3078188246162468</v>
      </c>
      <c r="W314" s="36">
        <v>1.3494691430217041</v>
      </c>
    </row>
    <row r="315" spans="1:23" x14ac:dyDescent="0.3">
      <c r="A315" s="28" t="s">
        <v>20</v>
      </c>
      <c r="B315" s="28" t="s">
        <v>4</v>
      </c>
      <c r="C315" s="28" t="s">
        <v>28</v>
      </c>
      <c r="D315" s="36">
        <v>5.7102700804675548</v>
      </c>
      <c r="E315" s="36">
        <v>5.7565554685759732</v>
      </c>
      <c r="F315" s="36">
        <v>5.5291967335698731</v>
      </c>
      <c r="G315" s="36">
        <v>5.4322686930470034</v>
      </c>
      <c r="H315" s="36">
        <v>5.5713831656263952</v>
      </c>
      <c r="I315" s="36">
        <v>5.3903771152121758</v>
      </c>
      <c r="J315" s="36">
        <v>5.1947409545883563</v>
      </c>
      <c r="K315" s="36">
        <v>5.1359962552782994</v>
      </c>
      <c r="L315" s="36">
        <v>4.9840838784163939</v>
      </c>
      <c r="M315" s="36">
        <v>4.823133673611931</v>
      </c>
      <c r="N315" s="36">
        <v>4.618223892313817</v>
      </c>
      <c r="O315" s="36">
        <v>4.6359189343346916</v>
      </c>
      <c r="P315" s="36">
        <v>4.2286155980190392</v>
      </c>
      <c r="Q315" s="36">
        <v>4.2698737943776868</v>
      </c>
      <c r="R315" s="36">
        <v>4.1703036312294683</v>
      </c>
      <c r="S315" s="36">
        <v>4.3072452579759748</v>
      </c>
      <c r="T315" s="36">
        <v>4.4050494184706528</v>
      </c>
      <c r="U315" s="36">
        <v>4.5737407090795497</v>
      </c>
      <c r="V315" s="36">
        <v>4.4305409345530089</v>
      </c>
      <c r="W315" s="36">
        <v>4.9253668192024991</v>
      </c>
    </row>
    <row r="316" spans="1:23" x14ac:dyDescent="0.3">
      <c r="A316" s="28" t="s">
        <v>20</v>
      </c>
      <c r="B316" s="28" t="s">
        <v>4</v>
      </c>
      <c r="C316" s="28" t="s">
        <v>29</v>
      </c>
      <c r="D316" s="36">
        <v>15.208670588041349</v>
      </c>
      <c r="E316" s="36">
        <v>15.953627203516794</v>
      </c>
      <c r="F316" s="36">
        <v>15.005229741492645</v>
      </c>
      <c r="G316" s="36">
        <v>15.140454659726846</v>
      </c>
      <c r="H316" s="36">
        <v>15.009816032619732</v>
      </c>
      <c r="I316" s="36">
        <v>14.847490735631792</v>
      </c>
      <c r="J316" s="36">
        <v>15.015564794197578</v>
      </c>
      <c r="K316" s="36">
        <v>14.649024414478541</v>
      </c>
      <c r="L316" s="36">
        <v>14.531199053325949</v>
      </c>
      <c r="M316" s="36">
        <v>13.747050271446888</v>
      </c>
      <c r="N316" s="36">
        <v>13.736126579019347</v>
      </c>
      <c r="O316" s="36">
        <v>13.131373548783253</v>
      </c>
      <c r="P316" s="36">
        <v>12.757668281080077</v>
      </c>
      <c r="Q316" s="36">
        <v>12.771992732207545</v>
      </c>
      <c r="R316" s="36">
        <v>12.395032920750477</v>
      </c>
      <c r="S316" s="36">
        <v>12.308194710439999</v>
      </c>
      <c r="T316" s="36">
        <v>12.288089784605555</v>
      </c>
      <c r="U316" s="36">
        <v>12.510903218265668</v>
      </c>
      <c r="V316" s="36">
        <v>12.266680561667657</v>
      </c>
      <c r="W316" s="36">
        <v>13.810055745179161</v>
      </c>
    </row>
    <row r="317" spans="1:23" x14ac:dyDescent="0.3">
      <c r="A317" s="28" t="s">
        <v>20</v>
      </c>
      <c r="B317" s="28" t="s">
        <v>4</v>
      </c>
      <c r="C317" s="28" t="s">
        <v>30</v>
      </c>
      <c r="D317" s="36">
        <v>40.592099613315249</v>
      </c>
      <c r="E317" s="36">
        <v>41.013922158574751</v>
      </c>
      <c r="F317" s="36">
        <v>38.270810998237621</v>
      </c>
      <c r="G317" s="36">
        <v>37.062790516179781</v>
      </c>
      <c r="H317" s="36">
        <v>35.510084367690396</v>
      </c>
      <c r="I317" s="36">
        <v>34.007495707944202</v>
      </c>
      <c r="J317" s="36">
        <v>32.726860570813493</v>
      </c>
      <c r="K317" s="36">
        <v>32.940691440709905</v>
      </c>
      <c r="L317" s="36">
        <v>31.694827470565016</v>
      </c>
      <c r="M317" s="36">
        <v>30.620314164598987</v>
      </c>
      <c r="N317" s="36">
        <v>29.721287028040763</v>
      </c>
      <c r="O317" s="36">
        <v>29.309759146581385</v>
      </c>
      <c r="P317" s="36">
        <v>29.438702080334945</v>
      </c>
      <c r="Q317" s="36">
        <v>28.689011683502823</v>
      </c>
      <c r="R317" s="36">
        <v>28.903946037217874</v>
      </c>
      <c r="S317" s="36">
        <v>29.260748047642895</v>
      </c>
      <c r="T317" s="36">
        <v>29.639546082436539</v>
      </c>
      <c r="U317" s="36">
        <v>29.689017311374165</v>
      </c>
      <c r="V317" s="36">
        <v>30.260271192798072</v>
      </c>
      <c r="W317" s="36">
        <v>31.948381191686444</v>
      </c>
    </row>
    <row r="318" spans="1:23" x14ac:dyDescent="0.3">
      <c r="A318" s="28" t="s">
        <v>20</v>
      </c>
      <c r="B318" s="28" t="s">
        <v>4</v>
      </c>
      <c r="C318" s="28" t="s">
        <v>31</v>
      </c>
      <c r="D318" s="36">
        <v>130.80036390863324</v>
      </c>
      <c r="E318" s="36">
        <v>128.59016911871936</v>
      </c>
      <c r="F318" s="36">
        <v>122.92090933187716</v>
      </c>
      <c r="G318" s="36">
        <v>119.5962592996125</v>
      </c>
      <c r="H318" s="36">
        <v>111.92959915766329</v>
      </c>
      <c r="I318" s="36">
        <v>106.60755226735102</v>
      </c>
      <c r="J318" s="36">
        <v>99.773870960856954</v>
      </c>
      <c r="K318" s="36">
        <v>94.896497307429712</v>
      </c>
      <c r="L318" s="36">
        <v>91.411998348928847</v>
      </c>
      <c r="M318" s="36">
        <v>87.278260817405751</v>
      </c>
      <c r="N318" s="36">
        <v>82.785842989758578</v>
      </c>
      <c r="O318" s="36">
        <v>81.682170052459242</v>
      </c>
      <c r="P318" s="36">
        <v>78.214593551441624</v>
      </c>
      <c r="Q318" s="36">
        <v>75.746104128713014</v>
      </c>
      <c r="R318" s="36">
        <v>74.244254794607684</v>
      </c>
      <c r="S318" s="36">
        <v>74.48588525999223</v>
      </c>
      <c r="T318" s="36">
        <v>75.472267906987014</v>
      </c>
      <c r="U318" s="36">
        <v>76.031257760563705</v>
      </c>
      <c r="V318" s="36">
        <v>76.439911996740534</v>
      </c>
      <c r="W318" s="36">
        <v>91.507002925089935</v>
      </c>
    </row>
    <row r="319" spans="1:23" x14ac:dyDescent="0.3">
      <c r="A319" s="28" t="s">
        <v>20</v>
      </c>
      <c r="B319" s="28" t="s">
        <v>4</v>
      </c>
      <c r="C319" s="28" t="s">
        <v>32</v>
      </c>
      <c r="D319" s="36">
        <v>469.75381585506449</v>
      </c>
      <c r="E319" s="36">
        <v>461.2828225137082</v>
      </c>
      <c r="F319" s="36">
        <v>443.25625884475772</v>
      </c>
      <c r="G319" s="36">
        <v>430.00066432356823</v>
      </c>
      <c r="H319" s="36">
        <v>409.77981672148547</v>
      </c>
      <c r="I319" s="36">
        <v>385.62258702008785</v>
      </c>
      <c r="J319" s="36">
        <v>358.39166053910412</v>
      </c>
      <c r="K319" s="36">
        <v>333.8564022667627</v>
      </c>
      <c r="L319" s="36">
        <v>320.75794202364568</v>
      </c>
      <c r="M319" s="36">
        <v>313.26614001634431</v>
      </c>
      <c r="N319" s="36">
        <v>294.92178126397795</v>
      </c>
      <c r="O319" s="36">
        <v>288.32898123147459</v>
      </c>
      <c r="P319" s="36">
        <v>285.35365227020702</v>
      </c>
      <c r="Q319" s="36">
        <v>272.24437892282725</v>
      </c>
      <c r="R319" s="36">
        <v>268.85025038822317</v>
      </c>
      <c r="S319" s="36">
        <v>265.68606027031234</v>
      </c>
      <c r="T319" s="36">
        <v>273.012461095437</v>
      </c>
      <c r="U319" s="36">
        <v>265.49274410698007</v>
      </c>
      <c r="V319" s="36">
        <v>263.12763611264126</v>
      </c>
      <c r="W319" s="36">
        <v>334.44475186430464</v>
      </c>
    </row>
    <row r="320" spans="1:23" x14ac:dyDescent="0.3">
      <c r="A320" s="28" t="s">
        <v>20</v>
      </c>
      <c r="B320" s="28" t="s">
        <v>4</v>
      </c>
      <c r="C320" s="28" t="s">
        <v>33</v>
      </c>
      <c r="D320" s="36">
        <v>1614.8220831012288</v>
      </c>
      <c r="E320" s="36">
        <v>1589.211401959672</v>
      </c>
      <c r="F320" s="36">
        <v>1531.9673488241376</v>
      </c>
      <c r="G320" s="36">
        <v>1520.1400473538779</v>
      </c>
      <c r="H320" s="36">
        <v>1445.9573469563222</v>
      </c>
      <c r="I320" s="36">
        <v>1331.8644584561459</v>
      </c>
      <c r="J320" s="36">
        <v>1239.7036711277078</v>
      </c>
      <c r="K320" s="36">
        <v>1131.7057852673147</v>
      </c>
      <c r="L320" s="36">
        <v>1110.7153522788267</v>
      </c>
      <c r="M320" s="36">
        <v>1071.0106546775883</v>
      </c>
      <c r="N320" s="36">
        <v>992.17465165452813</v>
      </c>
      <c r="O320" s="36">
        <v>993.82298828437513</v>
      </c>
      <c r="P320" s="36">
        <v>943.72263133776869</v>
      </c>
      <c r="Q320" s="36">
        <v>931.23708030635271</v>
      </c>
      <c r="R320" s="36">
        <v>905.99092270893743</v>
      </c>
      <c r="S320" s="36">
        <v>929.72821044845603</v>
      </c>
      <c r="T320" s="36">
        <v>975.81404389039824</v>
      </c>
      <c r="U320" s="36">
        <v>972.88056058533641</v>
      </c>
      <c r="V320" s="36">
        <v>993.49450166200779</v>
      </c>
      <c r="W320" s="36">
        <v>1136.8010814995002</v>
      </c>
    </row>
    <row r="321" spans="1:23" x14ac:dyDescent="0.3">
      <c r="A321" s="28" t="s">
        <v>20</v>
      </c>
      <c r="B321" s="28" t="s">
        <v>9</v>
      </c>
      <c r="C321" s="28" t="s">
        <v>23</v>
      </c>
      <c r="D321" s="36">
        <v>1.8862003864996064</v>
      </c>
      <c r="E321" s="36">
        <v>4.2795541731644562</v>
      </c>
      <c r="F321" s="36">
        <v>3.7621287760322955</v>
      </c>
      <c r="G321" s="36">
        <v>3.0066396625882157</v>
      </c>
      <c r="H321" s="36">
        <v>2.0151065823456511</v>
      </c>
      <c r="I321" s="36">
        <v>4.4704207162607412</v>
      </c>
      <c r="J321" s="36">
        <v>3.63901018922853</v>
      </c>
      <c r="K321" s="36">
        <v>3.4709940596415949</v>
      </c>
      <c r="L321" s="36">
        <v>4.315484277252283</v>
      </c>
      <c r="M321" s="36">
        <v>3.5019746361527946</v>
      </c>
      <c r="N321" s="36">
        <v>2.8260280508219586</v>
      </c>
      <c r="O321" s="36">
        <v>4.7902798378832436</v>
      </c>
      <c r="P321" s="36">
        <v>4.9000805978774205</v>
      </c>
      <c r="Q321" s="36">
        <v>2.4061887173811041</v>
      </c>
      <c r="R321" s="36">
        <v>3.1326248960142573</v>
      </c>
      <c r="S321" s="36">
        <v>2.9708178311981306</v>
      </c>
      <c r="T321" s="36">
        <v>2.7863787872982924</v>
      </c>
      <c r="U321" s="36">
        <v>3.1736516388384435</v>
      </c>
      <c r="V321" s="36">
        <v>3.3884763270343341</v>
      </c>
      <c r="W321" s="36">
        <v>3.4136431404130096</v>
      </c>
    </row>
    <row r="322" spans="1:23" x14ac:dyDescent="0.3">
      <c r="A322" s="28" t="s">
        <v>20</v>
      </c>
      <c r="B322" s="28" t="s">
        <v>9</v>
      </c>
      <c r="C322" s="28" t="s">
        <v>24</v>
      </c>
      <c r="D322" s="36" t="s">
        <v>2794</v>
      </c>
      <c r="E322" s="36" t="s">
        <v>2794</v>
      </c>
      <c r="F322" s="36">
        <v>0.43381877654428641</v>
      </c>
      <c r="G322" s="36">
        <v>0.42895295158236452</v>
      </c>
      <c r="H322" s="36" t="s">
        <v>2794</v>
      </c>
      <c r="I322" s="36">
        <v>0.46726927411417424</v>
      </c>
      <c r="J322" s="36" t="s">
        <v>2794</v>
      </c>
      <c r="K322" s="36">
        <v>0.51363970229442846</v>
      </c>
      <c r="L322" s="36" t="s">
        <v>2794</v>
      </c>
      <c r="M322" s="36">
        <v>0.42161679923704221</v>
      </c>
      <c r="N322" s="36" t="s">
        <v>2794</v>
      </c>
      <c r="O322" s="36">
        <v>0.4172783271478776</v>
      </c>
      <c r="P322" s="36" t="s">
        <v>2794</v>
      </c>
      <c r="Q322" s="36" t="s">
        <v>2794</v>
      </c>
      <c r="R322" s="36" t="s">
        <v>2794</v>
      </c>
      <c r="S322" s="36" t="s">
        <v>2794</v>
      </c>
      <c r="T322" s="36" t="s">
        <v>2794</v>
      </c>
      <c r="U322" s="36">
        <v>0.43785444317174754</v>
      </c>
      <c r="V322" s="36">
        <v>0.6149804853513845</v>
      </c>
      <c r="W322" s="36">
        <v>0.34620936156858018</v>
      </c>
    </row>
    <row r="323" spans="1:23" x14ac:dyDescent="0.3">
      <c r="A323" s="28" t="s">
        <v>20</v>
      </c>
      <c r="B323" s="28" t="s">
        <v>9</v>
      </c>
      <c r="C323" s="28" t="s">
        <v>25</v>
      </c>
      <c r="D323" s="36">
        <v>0.18607963091725474</v>
      </c>
      <c r="E323" s="36">
        <v>0.2797915428653856</v>
      </c>
      <c r="F323" s="36">
        <v>0.23640222293738272</v>
      </c>
      <c r="G323" s="36">
        <v>0.30267992808324912</v>
      </c>
      <c r="H323" s="36">
        <v>0.16078832586712741</v>
      </c>
      <c r="I323" s="36">
        <v>0.26005350600886135</v>
      </c>
      <c r="J323" s="36">
        <v>0.31280148300829419</v>
      </c>
      <c r="K323" s="36">
        <v>0.23326428710435046</v>
      </c>
      <c r="L323" s="36">
        <v>0.31845756586456703</v>
      </c>
      <c r="M323" s="36">
        <v>0.2187196053356143</v>
      </c>
      <c r="N323" s="36">
        <v>0.23534961269018559</v>
      </c>
      <c r="O323" s="36">
        <v>0.20130674921138084</v>
      </c>
      <c r="P323" s="36">
        <v>0.30233193661577357</v>
      </c>
      <c r="Q323" s="36">
        <v>0.25195656873450784</v>
      </c>
      <c r="R323" s="36">
        <v>0.32170461454792293</v>
      </c>
      <c r="S323" s="36">
        <v>0.20462566548103145</v>
      </c>
      <c r="T323" s="36">
        <v>0.2924777979243367</v>
      </c>
      <c r="U323" s="36">
        <v>0.22466678890844258</v>
      </c>
      <c r="V323" s="36">
        <v>0.19103556908627686</v>
      </c>
      <c r="W323" s="36">
        <v>0.249115010215893</v>
      </c>
    </row>
    <row r="324" spans="1:23" x14ac:dyDescent="0.3">
      <c r="A324" s="28" t="s">
        <v>20</v>
      </c>
      <c r="B324" s="28" t="s">
        <v>9</v>
      </c>
      <c r="C324" s="28" t="s">
        <v>26</v>
      </c>
      <c r="D324" s="36">
        <v>0.47898514481652321</v>
      </c>
      <c r="E324" s="36">
        <v>0.56940272885488341</v>
      </c>
      <c r="F324" s="36">
        <v>0.5917164252134921</v>
      </c>
      <c r="G324" s="36">
        <v>0.42150202245702562</v>
      </c>
      <c r="H324" s="36">
        <v>0.70376812427526858</v>
      </c>
      <c r="I324" s="36">
        <v>0.47627786467368199</v>
      </c>
      <c r="J324" s="36">
        <v>0.46042642318921345</v>
      </c>
      <c r="K324" s="36">
        <v>0.53857151982938056</v>
      </c>
      <c r="L324" s="36">
        <v>0.58331957297417603</v>
      </c>
      <c r="M324" s="36">
        <v>0.50860119413576843</v>
      </c>
      <c r="N324" s="36">
        <v>0.58323408384094633</v>
      </c>
      <c r="O324" s="36">
        <v>0.40441519540668219</v>
      </c>
      <c r="P324" s="36">
        <v>0.5233070493646006</v>
      </c>
      <c r="Q324" s="36">
        <v>0.58658745229276732</v>
      </c>
      <c r="R324" s="36">
        <v>0.31800652912833804</v>
      </c>
      <c r="S324" s="36">
        <v>0.45793318876891381</v>
      </c>
      <c r="T324" s="36">
        <v>0.43248165853009057</v>
      </c>
      <c r="U324" s="36">
        <v>0.39227106746685775</v>
      </c>
      <c r="V324" s="36">
        <v>0.36632621158014494</v>
      </c>
      <c r="W324" s="36">
        <v>0.49533393834797823</v>
      </c>
    </row>
    <row r="325" spans="1:23" x14ac:dyDescent="0.3">
      <c r="A325" s="28" t="s">
        <v>20</v>
      </c>
      <c r="B325" s="28" t="s">
        <v>9</v>
      </c>
      <c r="C325" s="28" t="s">
        <v>27</v>
      </c>
      <c r="D325" s="36">
        <v>1.7002211675453456</v>
      </c>
      <c r="E325" s="36">
        <v>2.3814948047515725</v>
      </c>
      <c r="F325" s="36">
        <v>2.1375596900071421</v>
      </c>
      <c r="G325" s="36">
        <v>2.2115580009183402</v>
      </c>
      <c r="H325" s="36">
        <v>2.4774745644426655</v>
      </c>
      <c r="I325" s="36">
        <v>1.9289526696886925</v>
      </c>
      <c r="J325" s="36">
        <v>1.7636793332783016</v>
      </c>
      <c r="K325" s="36">
        <v>1.8449857579886515</v>
      </c>
      <c r="L325" s="36">
        <v>1.9098093446425575</v>
      </c>
      <c r="M325" s="36">
        <v>1.8761194705663011</v>
      </c>
      <c r="N325" s="36">
        <v>1.7839819118505995</v>
      </c>
      <c r="O325" s="36">
        <v>1.9466724996053564</v>
      </c>
      <c r="P325" s="36">
        <v>1.8578974840212052</v>
      </c>
      <c r="Q325" s="36">
        <v>1.6045267186835628</v>
      </c>
      <c r="R325" s="36">
        <v>2.0610914431796927</v>
      </c>
      <c r="S325" s="36">
        <v>1.9575227858227957</v>
      </c>
      <c r="T325" s="36">
        <v>1.9056486147295748</v>
      </c>
      <c r="U325" s="36">
        <v>1.8368744283992247</v>
      </c>
      <c r="V325" s="36">
        <v>1.9402931649158865</v>
      </c>
      <c r="W325" s="36">
        <v>1.9527935659558255</v>
      </c>
    </row>
    <row r="326" spans="1:23" x14ac:dyDescent="0.3">
      <c r="A326" s="28" t="s">
        <v>20</v>
      </c>
      <c r="B326" s="28" t="s">
        <v>9</v>
      </c>
      <c r="C326" s="28" t="s">
        <v>28</v>
      </c>
      <c r="D326" s="36">
        <v>8.2520577226836185</v>
      </c>
      <c r="E326" s="36">
        <v>8.1568830241412957</v>
      </c>
      <c r="F326" s="36">
        <v>8.3197259766351497</v>
      </c>
      <c r="G326" s="36">
        <v>8.5122899362181741</v>
      </c>
      <c r="H326" s="36">
        <v>8.0628156353991542</v>
      </c>
      <c r="I326" s="36">
        <v>8.5843069040435029</v>
      </c>
      <c r="J326" s="36">
        <v>8.0232678088721396</v>
      </c>
      <c r="K326" s="36">
        <v>7.7757113763886219</v>
      </c>
      <c r="L326" s="36">
        <v>7.6321944744619428</v>
      </c>
      <c r="M326" s="36">
        <v>7.4751442780892425</v>
      </c>
      <c r="N326" s="36">
        <v>7.2034610511685848</v>
      </c>
      <c r="O326" s="36">
        <v>6.9800999314664871</v>
      </c>
      <c r="P326" s="36">
        <v>6.5835023614222772</v>
      </c>
      <c r="Q326" s="36">
        <v>6.5895221458420945</v>
      </c>
      <c r="R326" s="36">
        <v>5.9819908841105578</v>
      </c>
      <c r="S326" s="36">
        <v>6.3898962366297454</v>
      </c>
      <c r="T326" s="36">
        <v>6.8665965825993718</v>
      </c>
      <c r="U326" s="36">
        <v>7.3426539853384147</v>
      </c>
      <c r="V326" s="36">
        <v>7.1878221313986712</v>
      </c>
      <c r="W326" s="36">
        <v>7.5148297146731569</v>
      </c>
    </row>
    <row r="327" spans="1:23" x14ac:dyDescent="0.3">
      <c r="A327" s="28" t="s">
        <v>20</v>
      </c>
      <c r="B327" s="28" t="s">
        <v>9</v>
      </c>
      <c r="C327" s="28" t="s">
        <v>29</v>
      </c>
      <c r="D327" s="36">
        <v>20.904274924222005</v>
      </c>
      <c r="E327" s="36">
        <v>22.356856327908879</v>
      </c>
      <c r="F327" s="36">
        <v>21.13949404805243</v>
      </c>
      <c r="G327" s="36">
        <v>19.79625266048383</v>
      </c>
      <c r="H327" s="36">
        <v>21.486297061026956</v>
      </c>
      <c r="I327" s="36">
        <v>20.809316651331933</v>
      </c>
      <c r="J327" s="36">
        <v>22.729565438625098</v>
      </c>
      <c r="K327" s="36">
        <v>20.893008431045278</v>
      </c>
      <c r="L327" s="36">
        <v>21.319333222269165</v>
      </c>
      <c r="M327" s="36">
        <v>20.25528158790258</v>
      </c>
      <c r="N327" s="36">
        <v>20.706339601276252</v>
      </c>
      <c r="O327" s="36">
        <v>19.09525299741356</v>
      </c>
      <c r="P327" s="36">
        <v>18.687889727910939</v>
      </c>
      <c r="Q327" s="36">
        <v>19.920773891492605</v>
      </c>
      <c r="R327" s="36">
        <v>18.692079580010798</v>
      </c>
      <c r="S327" s="36">
        <v>18.795141155021621</v>
      </c>
      <c r="T327" s="36">
        <v>18.451681169234568</v>
      </c>
      <c r="U327" s="36">
        <v>18.913134428474123</v>
      </c>
      <c r="V327" s="36">
        <v>18.972192462782235</v>
      </c>
      <c r="W327" s="36">
        <v>20.214144828268736</v>
      </c>
    </row>
    <row r="328" spans="1:23" x14ac:dyDescent="0.3">
      <c r="A328" s="28" t="s">
        <v>20</v>
      </c>
      <c r="B328" s="28" t="s">
        <v>9</v>
      </c>
      <c r="C328" s="28" t="s">
        <v>30</v>
      </c>
      <c r="D328" s="36">
        <v>54.902678149243577</v>
      </c>
      <c r="E328" s="36">
        <v>52.823384809630163</v>
      </c>
      <c r="F328" s="36">
        <v>50.751373617353401</v>
      </c>
      <c r="G328" s="36">
        <v>49.383786431435979</v>
      </c>
      <c r="H328" s="36">
        <v>46.799024238191969</v>
      </c>
      <c r="I328" s="36">
        <v>46.059419555875159</v>
      </c>
      <c r="J328" s="36">
        <v>46.403535949439345</v>
      </c>
      <c r="K328" s="36">
        <v>43.521363612451772</v>
      </c>
      <c r="L328" s="36">
        <v>43.743312284297623</v>
      </c>
      <c r="M328" s="36">
        <v>42.367904501824214</v>
      </c>
      <c r="N328" s="36">
        <v>42.205965109735509</v>
      </c>
      <c r="O328" s="36">
        <v>40.089403040290811</v>
      </c>
      <c r="P328" s="36">
        <v>41.135363164189805</v>
      </c>
      <c r="Q328" s="36">
        <v>40.428826480965959</v>
      </c>
      <c r="R328" s="36">
        <v>41.216459016536383</v>
      </c>
      <c r="S328" s="36">
        <v>43.078109140871582</v>
      </c>
      <c r="T328" s="36">
        <v>43.10298558362021</v>
      </c>
      <c r="U328" s="36">
        <v>42.138194542709378</v>
      </c>
      <c r="V328" s="36">
        <v>44.669346172701289</v>
      </c>
      <c r="W328" s="36">
        <v>44.513922381680779</v>
      </c>
    </row>
    <row r="329" spans="1:23" x14ac:dyDescent="0.3">
      <c r="A329" s="28" t="s">
        <v>20</v>
      </c>
      <c r="B329" s="28" t="s">
        <v>9</v>
      </c>
      <c r="C329" s="28" t="s">
        <v>31</v>
      </c>
      <c r="D329" s="36">
        <v>156.22118219498904</v>
      </c>
      <c r="E329" s="36">
        <v>152.76331735637936</v>
      </c>
      <c r="F329" s="36">
        <v>143.59245068115015</v>
      </c>
      <c r="G329" s="36">
        <v>137.25024650298988</v>
      </c>
      <c r="H329" s="36">
        <v>133.4305209062376</v>
      </c>
      <c r="I329" s="36">
        <v>128.74787688101796</v>
      </c>
      <c r="J329" s="36">
        <v>120.96336117946997</v>
      </c>
      <c r="K329" s="36">
        <v>114.90686534013841</v>
      </c>
      <c r="L329" s="36">
        <v>110.08818334194336</v>
      </c>
      <c r="M329" s="36">
        <v>109.41506498060444</v>
      </c>
      <c r="N329" s="36">
        <v>104.50849375097935</v>
      </c>
      <c r="O329" s="36">
        <v>103.3274329200938</v>
      </c>
      <c r="P329" s="36">
        <v>100.82533511604963</v>
      </c>
      <c r="Q329" s="36">
        <v>98.594403404380742</v>
      </c>
      <c r="R329" s="36">
        <v>97.390583533101278</v>
      </c>
      <c r="S329" s="36">
        <v>97.609971829195672</v>
      </c>
      <c r="T329" s="36">
        <v>98.166316738497954</v>
      </c>
      <c r="U329" s="36">
        <v>101.5850450417057</v>
      </c>
      <c r="V329" s="36">
        <v>98.251619564958105</v>
      </c>
      <c r="W329" s="36">
        <v>114.4239570167485</v>
      </c>
    </row>
    <row r="330" spans="1:23" x14ac:dyDescent="0.3">
      <c r="A330" s="28" t="s">
        <v>20</v>
      </c>
      <c r="B330" s="28" t="s">
        <v>9</v>
      </c>
      <c r="C330" s="28" t="s">
        <v>32</v>
      </c>
      <c r="D330" s="36">
        <v>520.61408094703393</v>
      </c>
      <c r="E330" s="36">
        <v>515.34813680610705</v>
      </c>
      <c r="F330" s="36">
        <v>483.88674196983987</v>
      </c>
      <c r="G330" s="36">
        <v>477.22064129784746</v>
      </c>
      <c r="H330" s="36">
        <v>452.78438439557544</v>
      </c>
      <c r="I330" s="36">
        <v>421.78520588390364</v>
      </c>
      <c r="J330" s="36">
        <v>406.31568604279062</v>
      </c>
      <c r="K330" s="36">
        <v>385.50871452477122</v>
      </c>
      <c r="L330" s="36">
        <v>368.81117429246223</v>
      </c>
      <c r="M330" s="36">
        <v>362.56101579510374</v>
      </c>
      <c r="N330" s="36">
        <v>345.3300802824017</v>
      </c>
      <c r="O330" s="36">
        <v>338.1892231977327</v>
      </c>
      <c r="P330" s="36">
        <v>337.47003418585189</v>
      </c>
      <c r="Q330" s="36">
        <v>320.17235974799451</v>
      </c>
      <c r="R330" s="36">
        <v>320.94795033050178</v>
      </c>
      <c r="S330" s="36">
        <v>308.02381373598541</v>
      </c>
      <c r="T330" s="36">
        <v>314.03379100386798</v>
      </c>
      <c r="U330" s="36">
        <v>302.97534323972161</v>
      </c>
      <c r="V330" s="36">
        <v>299.52079121470962</v>
      </c>
      <c r="W330" s="36">
        <v>381.91242987291832</v>
      </c>
    </row>
    <row r="331" spans="1:23" x14ac:dyDescent="0.3">
      <c r="A331" s="28" t="s">
        <v>20</v>
      </c>
      <c r="B331" s="28" t="s">
        <v>9</v>
      </c>
      <c r="C331" s="28" t="s">
        <v>33</v>
      </c>
      <c r="D331" s="36">
        <v>1697.4527027293691</v>
      </c>
      <c r="E331" s="36">
        <v>1647.3212088558248</v>
      </c>
      <c r="F331" s="36">
        <v>1608.3725928730437</v>
      </c>
      <c r="G331" s="36">
        <v>1625.0294294608523</v>
      </c>
      <c r="H331" s="36">
        <v>1566.5025531431288</v>
      </c>
      <c r="I331" s="36">
        <v>1432.8744610279764</v>
      </c>
      <c r="J331" s="36">
        <v>1351.4774355415304</v>
      </c>
      <c r="K331" s="36">
        <v>1275.1506556175405</v>
      </c>
      <c r="L331" s="36">
        <v>1248.9771307980534</v>
      </c>
      <c r="M331" s="36">
        <v>1241.9654611631688</v>
      </c>
      <c r="N331" s="36">
        <v>1149.6584597352617</v>
      </c>
      <c r="O331" s="36">
        <v>1114.088936513434</v>
      </c>
      <c r="P331" s="36">
        <v>1075.5281126066611</v>
      </c>
      <c r="Q331" s="36">
        <v>1036.1444711917829</v>
      </c>
      <c r="R331" s="36">
        <v>1013.1916792792753</v>
      </c>
      <c r="S331" s="36">
        <v>1006.4759761653039</v>
      </c>
      <c r="T331" s="36">
        <v>1019.7053759326573</v>
      </c>
      <c r="U331" s="36">
        <v>1008.5211553358663</v>
      </c>
      <c r="V331" s="36">
        <v>961.95566879921716</v>
      </c>
      <c r="W331" s="36">
        <v>1247.8814533230204</v>
      </c>
    </row>
    <row r="332" spans="1:23" x14ac:dyDescent="0.3">
      <c r="A332" s="28" t="s">
        <v>20</v>
      </c>
      <c r="B332" s="28" t="s">
        <v>8</v>
      </c>
      <c r="C332" s="28" t="s">
        <v>23</v>
      </c>
      <c r="D332" s="36">
        <v>2.1326470948903551</v>
      </c>
      <c r="E332" s="36">
        <v>2.4686264033700276</v>
      </c>
      <c r="F332" s="36" t="s">
        <v>2794</v>
      </c>
      <c r="G332" s="36">
        <v>2.3852035600866852</v>
      </c>
      <c r="H332" s="36">
        <v>1.8525785366987386</v>
      </c>
      <c r="I332" s="36">
        <v>2.3537837915085569</v>
      </c>
      <c r="J332" s="36">
        <v>1.8853921529978592</v>
      </c>
      <c r="K332" s="36">
        <v>2.0622667060788746</v>
      </c>
      <c r="L332" s="36" t="s">
        <v>2794</v>
      </c>
      <c r="M332" s="36">
        <v>2.4060770632110819</v>
      </c>
      <c r="N332" s="36">
        <v>3.6886628070372658</v>
      </c>
      <c r="O332" s="36">
        <v>2.3034411639111014</v>
      </c>
      <c r="P332" s="36">
        <v>2.4666995559940799</v>
      </c>
      <c r="Q332" s="36">
        <v>2.673301206193504</v>
      </c>
      <c r="R332" s="36">
        <v>1.9428621892524396</v>
      </c>
      <c r="S332" s="36">
        <v>2.8176157335662566</v>
      </c>
      <c r="T332" s="36">
        <v>2.4554166491279763</v>
      </c>
      <c r="U332" s="36">
        <v>2.8162419715101925</v>
      </c>
      <c r="V332" s="36" t="s">
        <v>2794</v>
      </c>
      <c r="W332" s="36">
        <v>2.2675253882840072</v>
      </c>
    </row>
    <row r="333" spans="1:23" x14ac:dyDescent="0.3">
      <c r="A333" s="28" t="s">
        <v>20</v>
      </c>
      <c r="B333" s="28" t="s">
        <v>8</v>
      </c>
      <c r="C333" s="28" t="s">
        <v>24</v>
      </c>
      <c r="D333" s="36" t="s">
        <v>2794</v>
      </c>
      <c r="E333" s="36" t="s">
        <v>2794</v>
      </c>
      <c r="F333" s="36" t="s">
        <v>2794</v>
      </c>
      <c r="G333" s="36" t="s">
        <v>2794</v>
      </c>
      <c r="H333" s="36" t="s">
        <v>2794</v>
      </c>
      <c r="I333" s="36" t="s">
        <v>2794</v>
      </c>
      <c r="J333" s="36" t="s">
        <v>2794</v>
      </c>
      <c r="K333" s="36" t="s">
        <v>2794</v>
      </c>
      <c r="L333" s="36" t="s">
        <v>2794</v>
      </c>
      <c r="M333" s="36" t="s">
        <v>2794</v>
      </c>
      <c r="N333" s="36" t="s">
        <v>2794</v>
      </c>
      <c r="O333" s="36" t="s">
        <v>2794</v>
      </c>
      <c r="P333" s="36" t="s">
        <v>2794</v>
      </c>
      <c r="Q333" s="36" t="s">
        <v>2794</v>
      </c>
      <c r="R333" s="36" t="s">
        <v>2794</v>
      </c>
      <c r="S333" s="36" t="s">
        <v>2794</v>
      </c>
      <c r="T333" s="36" t="s">
        <v>2794</v>
      </c>
      <c r="U333" s="36" t="s">
        <v>2794</v>
      </c>
      <c r="V333" s="36" t="s">
        <v>2794</v>
      </c>
      <c r="W333" s="36">
        <v>0.22677694073371413</v>
      </c>
    </row>
    <row r="334" spans="1:23" x14ac:dyDescent="0.3">
      <c r="A334" s="28" t="s">
        <v>20</v>
      </c>
      <c r="B334" s="28" t="s">
        <v>8</v>
      </c>
      <c r="C334" s="28" t="s">
        <v>25</v>
      </c>
      <c r="D334" s="36" t="s">
        <v>2794</v>
      </c>
      <c r="E334" s="36" t="s">
        <v>2794</v>
      </c>
      <c r="F334" s="36">
        <v>0.19310729266472293</v>
      </c>
      <c r="G334" s="36">
        <v>0.20771299049824912</v>
      </c>
      <c r="H334" s="36" t="s">
        <v>2794</v>
      </c>
      <c r="I334" s="36">
        <v>0.1909959723724326</v>
      </c>
      <c r="J334" s="36">
        <v>0.30368994471404476</v>
      </c>
      <c r="K334" s="36">
        <v>0.28755119010248803</v>
      </c>
      <c r="L334" s="36" t="s">
        <v>2794</v>
      </c>
      <c r="M334" s="36">
        <v>0.19055395463767832</v>
      </c>
      <c r="N334" s="36">
        <v>0.20450856434673201</v>
      </c>
      <c r="O334" s="36">
        <v>0.18763609480501325</v>
      </c>
      <c r="P334" s="36" t="s">
        <v>2794</v>
      </c>
      <c r="Q334" s="36" t="s">
        <v>2794</v>
      </c>
      <c r="R334" s="36">
        <v>0.17132304533254503</v>
      </c>
      <c r="S334" s="36">
        <v>0.23407348409330228</v>
      </c>
      <c r="T334" s="36">
        <v>0.15665262171477912</v>
      </c>
      <c r="U334" s="36">
        <v>0.17291815579328484</v>
      </c>
      <c r="V334" s="36">
        <v>0.2837017594710286</v>
      </c>
      <c r="W334" s="36">
        <v>0.18621540855681512</v>
      </c>
    </row>
    <row r="335" spans="1:23" x14ac:dyDescent="0.3">
      <c r="A335" s="28" t="s">
        <v>20</v>
      </c>
      <c r="B335" s="28" t="s">
        <v>8</v>
      </c>
      <c r="C335" s="28" t="s">
        <v>26</v>
      </c>
      <c r="D335" s="36">
        <v>0.43855050287788794</v>
      </c>
      <c r="E335" s="36">
        <v>0.50967100736474602</v>
      </c>
      <c r="F335" s="36">
        <v>0.34153543325761998</v>
      </c>
      <c r="G335" s="36">
        <v>0.44625118326290308</v>
      </c>
      <c r="H335" s="36">
        <v>0.50998059341706126</v>
      </c>
      <c r="I335" s="36">
        <v>0.39224398146183626</v>
      </c>
      <c r="J335" s="36">
        <v>0.38383094689349917</v>
      </c>
      <c r="K335" s="36">
        <v>0.37746544990106973</v>
      </c>
      <c r="L335" s="36">
        <v>0.47480457976148865</v>
      </c>
      <c r="M335" s="36">
        <v>0.35258426638043538</v>
      </c>
      <c r="N335" s="36">
        <v>0.44947209502439384</v>
      </c>
      <c r="O335" s="36">
        <v>0.34803447530073905</v>
      </c>
      <c r="P335" s="36">
        <v>0.39406356376638074</v>
      </c>
      <c r="Q335" s="36">
        <v>0.37178140352652439</v>
      </c>
      <c r="R335" s="36">
        <v>0.3672319270798739</v>
      </c>
      <c r="S335" s="36">
        <v>0.37898658355911985</v>
      </c>
      <c r="T335" s="36">
        <v>0.3772118168517179</v>
      </c>
      <c r="U335" s="36">
        <v>0.39337691739777075</v>
      </c>
      <c r="V335" s="36">
        <v>0.26805817240776314</v>
      </c>
      <c r="W335" s="36">
        <v>0.39639807362401197</v>
      </c>
    </row>
    <row r="336" spans="1:23" x14ac:dyDescent="0.3">
      <c r="A336" s="28" t="s">
        <v>20</v>
      </c>
      <c r="B336" s="28" t="s">
        <v>8</v>
      </c>
      <c r="C336" s="28" t="s">
        <v>27</v>
      </c>
      <c r="D336" s="36">
        <v>1.1545181426112121</v>
      </c>
      <c r="E336" s="36">
        <v>1.1631308834027523</v>
      </c>
      <c r="F336" s="36">
        <v>1.2042302983041182</v>
      </c>
      <c r="G336" s="36">
        <v>0.96928340877589203</v>
      </c>
      <c r="H336" s="36">
        <v>0.89584016618830464</v>
      </c>
      <c r="I336" s="36">
        <v>1.0233843319858773</v>
      </c>
      <c r="J336" s="36">
        <v>0.90010789406511305</v>
      </c>
      <c r="K336" s="36">
        <v>0.9388107077676856</v>
      </c>
      <c r="L336" s="36">
        <v>1.0562544060289638</v>
      </c>
      <c r="M336" s="36">
        <v>0.94078418729937996</v>
      </c>
      <c r="N336" s="36">
        <v>1.0106228054160105</v>
      </c>
      <c r="O336" s="36">
        <v>0.9028346381208957</v>
      </c>
      <c r="P336" s="36">
        <v>0.98108374048308566</v>
      </c>
      <c r="Q336" s="36">
        <v>0.96720094741296736</v>
      </c>
      <c r="R336" s="36">
        <v>0.62589738036910425</v>
      </c>
      <c r="S336" s="36">
        <v>0.84721547231107286</v>
      </c>
      <c r="T336" s="36">
        <v>0.79139979752340561</v>
      </c>
      <c r="U336" s="36">
        <v>1.0577549302712839</v>
      </c>
      <c r="V336" s="36">
        <v>0.96617754300158953</v>
      </c>
      <c r="W336" s="36">
        <v>0.96713712250292505</v>
      </c>
    </row>
    <row r="337" spans="1:23" x14ac:dyDescent="0.3">
      <c r="A337" s="28" t="s">
        <v>20</v>
      </c>
      <c r="B337" s="28" t="s">
        <v>8</v>
      </c>
      <c r="C337" s="28" t="s">
        <v>28</v>
      </c>
      <c r="D337" s="36">
        <v>3.3821747437934722</v>
      </c>
      <c r="E337" s="36">
        <v>4.0635029663571656</v>
      </c>
      <c r="F337" s="36">
        <v>3.4851000578928741</v>
      </c>
      <c r="G337" s="36">
        <v>3.617167101959335</v>
      </c>
      <c r="H337" s="36">
        <v>3.4742143003527204</v>
      </c>
      <c r="I337" s="36">
        <v>3.1271741508328548</v>
      </c>
      <c r="J337" s="36">
        <v>3.5144683963138834</v>
      </c>
      <c r="K337" s="36">
        <v>3.3482950219947156</v>
      </c>
      <c r="L337" s="36">
        <v>2.8631612820146821</v>
      </c>
      <c r="M337" s="36">
        <v>3.0777889164424281</v>
      </c>
      <c r="N337" s="36">
        <v>2.8606131565378083</v>
      </c>
      <c r="O337" s="36">
        <v>3.1289893700627944</v>
      </c>
      <c r="P337" s="36">
        <v>2.883343471859011</v>
      </c>
      <c r="Q337" s="36">
        <v>2.9414639755341505</v>
      </c>
      <c r="R337" s="36">
        <v>2.6510721714707488</v>
      </c>
      <c r="S337" s="36">
        <v>2.4431162352268285</v>
      </c>
      <c r="T337" s="36">
        <v>2.6724941051236066</v>
      </c>
      <c r="U337" s="36">
        <v>3.0847708642787013</v>
      </c>
      <c r="V337" s="36">
        <v>2.559310524737981</v>
      </c>
      <c r="W337" s="36">
        <v>3.1295336792213173</v>
      </c>
    </row>
    <row r="338" spans="1:23" x14ac:dyDescent="0.3">
      <c r="A338" s="28" t="s">
        <v>20</v>
      </c>
      <c r="B338" s="28" t="s">
        <v>8</v>
      </c>
      <c r="C338" s="28" t="s">
        <v>29</v>
      </c>
      <c r="D338" s="36">
        <v>10.087519177965813</v>
      </c>
      <c r="E338" s="36">
        <v>11.548094203578465</v>
      </c>
      <c r="F338" s="36">
        <v>10.077322590180003</v>
      </c>
      <c r="G338" s="36">
        <v>10.006415505637474</v>
      </c>
      <c r="H338" s="36">
        <v>10.30149453772934</v>
      </c>
      <c r="I338" s="36">
        <v>10.137941161450426</v>
      </c>
      <c r="J338" s="36">
        <v>9.5824282850770928</v>
      </c>
      <c r="K338" s="36">
        <v>9.793276394219939</v>
      </c>
      <c r="L338" s="36">
        <v>9.0326051481872724</v>
      </c>
      <c r="M338" s="36">
        <v>8.5878470532322435</v>
      </c>
      <c r="N338" s="36">
        <v>8.3909900204710031</v>
      </c>
      <c r="O338" s="36">
        <v>8.3839251665491155</v>
      </c>
      <c r="P338" s="36">
        <v>7.8313100645589389</v>
      </c>
      <c r="Q338" s="36">
        <v>7.6270727213612233</v>
      </c>
      <c r="R338" s="36">
        <v>8.4486103058056266</v>
      </c>
      <c r="S338" s="36">
        <v>7.0673373997355622</v>
      </c>
      <c r="T338" s="36">
        <v>7.9345861771300612</v>
      </c>
      <c r="U338" s="36">
        <v>7.192987155064511</v>
      </c>
      <c r="V338" s="36">
        <v>6.910606429399726</v>
      </c>
      <c r="W338" s="36">
        <v>8.8113704646936561</v>
      </c>
    </row>
    <row r="339" spans="1:23" x14ac:dyDescent="0.3">
      <c r="A339" s="28" t="s">
        <v>20</v>
      </c>
      <c r="B339" s="28" t="s">
        <v>8</v>
      </c>
      <c r="C339" s="28" t="s">
        <v>30</v>
      </c>
      <c r="D339" s="36">
        <v>27.608896135621833</v>
      </c>
      <c r="E339" s="36">
        <v>30.157459600808547</v>
      </c>
      <c r="F339" s="36">
        <v>26.825766511972311</v>
      </c>
      <c r="G339" s="36">
        <v>26.230087013172973</v>
      </c>
      <c r="H339" s="36">
        <v>24.614898250485396</v>
      </c>
      <c r="I339" s="36">
        <v>25.319407507681621</v>
      </c>
      <c r="J339" s="36">
        <v>22.326645577243983</v>
      </c>
      <c r="K339" s="36">
        <v>24.345466991272893</v>
      </c>
      <c r="L339" s="36">
        <v>21.169701696905975</v>
      </c>
      <c r="M339" s="36">
        <v>20.754107640856525</v>
      </c>
      <c r="N339" s="36">
        <v>20.82031280828814</v>
      </c>
      <c r="O339" s="36">
        <v>19.495634123688522</v>
      </c>
      <c r="P339" s="36">
        <v>20.137951035465342</v>
      </c>
      <c r="Q339" s="36">
        <v>18.776398458667071</v>
      </c>
      <c r="R339" s="36">
        <v>18.519288845997053</v>
      </c>
      <c r="S339" s="36">
        <v>18.781627092253796</v>
      </c>
      <c r="T339" s="36">
        <v>18.237054182715038</v>
      </c>
      <c r="U339" s="36">
        <v>19.120034207931226</v>
      </c>
      <c r="V339" s="36">
        <v>18.635278473127151</v>
      </c>
      <c r="W339" s="36">
        <v>21.546690695393849</v>
      </c>
    </row>
    <row r="340" spans="1:23" x14ac:dyDescent="0.3">
      <c r="A340" s="28" t="s">
        <v>20</v>
      </c>
      <c r="B340" s="28" t="s">
        <v>8</v>
      </c>
      <c r="C340" s="28" t="s">
        <v>31</v>
      </c>
      <c r="D340" s="36">
        <v>113.66389107140223</v>
      </c>
      <c r="E340" s="36">
        <v>108.44915189735555</v>
      </c>
      <c r="F340" s="36">
        <v>106.22494931313443</v>
      </c>
      <c r="G340" s="36">
        <v>100.63323578113166</v>
      </c>
      <c r="H340" s="36">
        <v>89.458179021748251</v>
      </c>
      <c r="I340" s="36">
        <v>85.080389173642487</v>
      </c>
      <c r="J340" s="36">
        <v>80.706690716966492</v>
      </c>
      <c r="K340" s="36">
        <v>73.919496876096076</v>
      </c>
      <c r="L340" s="36">
        <v>72.877264346404601</v>
      </c>
      <c r="M340" s="36">
        <v>65.595312660761763</v>
      </c>
      <c r="N340" s="36">
        <v>62.412469790535049</v>
      </c>
      <c r="O340" s="36">
        <v>60.752711374105225</v>
      </c>
      <c r="P340" s="36">
        <v>57.890426889241638</v>
      </c>
      <c r="Q340" s="36">
        <v>57.802612370114389</v>
      </c>
      <c r="R340" s="36">
        <v>56.547155301107317</v>
      </c>
      <c r="S340" s="36">
        <v>54.09524376337103</v>
      </c>
      <c r="T340" s="36">
        <v>53.713115662496001</v>
      </c>
      <c r="U340" s="36">
        <v>54.808194470879151</v>
      </c>
      <c r="V340" s="36">
        <v>54.243444297315818</v>
      </c>
      <c r="W340" s="36">
        <v>70.71926861821521</v>
      </c>
    </row>
    <row r="341" spans="1:23" x14ac:dyDescent="0.3">
      <c r="A341" s="28" t="s">
        <v>20</v>
      </c>
      <c r="B341" s="28" t="s">
        <v>8</v>
      </c>
      <c r="C341" s="28" t="s">
        <v>32</v>
      </c>
      <c r="D341" s="36">
        <v>433.27082712500504</v>
      </c>
      <c r="E341" s="36">
        <v>427.24476007015323</v>
      </c>
      <c r="F341" s="36">
        <v>404.58863932928415</v>
      </c>
      <c r="G341" s="36">
        <v>388.09495131563096</v>
      </c>
      <c r="H341" s="36">
        <v>373.50499850693177</v>
      </c>
      <c r="I341" s="36">
        <v>350.03725673114718</v>
      </c>
      <c r="J341" s="36">
        <v>310.50345669536102</v>
      </c>
      <c r="K341" s="36">
        <v>297.01552863417129</v>
      </c>
      <c r="L341" s="36">
        <v>277.14394725055473</v>
      </c>
      <c r="M341" s="36">
        <v>277.59780570436948</v>
      </c>
      <c r="N341" s="36">
        <v>252.75139329633078</v>
      </c>
      <c r="O341" s="36">
        <v>244.07343416937323</v>
      </c>
      <c r="P341" s="36">
        <v>247.74773513779533</v>
      </c>
      <c r="Q341" s="36">
        <v>239.01243651405292</v>
      </c>
      <c r="R341" s="36">
        <v>227.94668867556277</v>
      </c>
      <c r="S341" s="36">
        <v>229.38112896843467</v>
      </c>
      <c r="T341" s="36">
        <v>233.21087719316546</v>
      </c>
      <c r="U341" s="36">
        <v>228.10817073406218</v>
      </c>
      <c r="V341" s="36">
        <v>223.88797998361534</v>
      </c>
      <c r="W341" s="36">
        <v>293.59524749693185</v>
      </c>
    </row>
    <row r="342" spans="1:23" x14ac:dyDescent="0.3">
      <c r="A342" s="28" t="s">
        <v>20</v>
      </c>
      <c r="B342" s="28" t="s">
        <v>8</v>
      </c>
      <c r="C342" s="28" t="s">
        <v>33</v>
      </c>
      <c r="D342" s="36">
        <v>1587.015190660642</v>
      </c>
      <c r="E342" s="36">
        <v>1570.1215812847331</v>
      </c>
      <c r="F342" s="36">
        <v>1483.7557117592667</v>
      </c>
      <c r="G342" s="36">
        <v>1461.8044366252384</v>
      </c>
      <c r="H342" s="36">
        <v>1345.5140588109036</v>
      </c>
      <c r="I342" s="36">
        <v>1272.6926649758168</v>
      </c>
      <c r="J342" s="36">
        <v>1140.0815695862414</v>
      </c>
      <c r="K342" s="36">
        <v>1072.2555714517484</v>
      </c>
      <c r="L342" s="36">
        <v>1024.48454518111</v>
      </c>
      <c r="M342" s="36">
        <v>952.12260952122608</v>
      </c>
      <c r="N342" s="36">
        <v>899.67391219349452</v>
      </c>
      <c r="O342" s="36">
        <v>917.19777633604303</v>
      </c>
      <c r="P342" s="36">
        <v>864.61710587258722</v>
      </c>
      <c r="Q342" s="36">
        <v>850.54734404117903</v>
      </c>
      <c r="R342" s="36">
        <v>837.28602908869436</v>
      </c>
      <c r="S342" s="36">
        <v>849.17714123467044</v>
      </c>
      <c r="T342" s="36">
        <v>904.23026667616443</v>
      </c>
      <c r="U342" s="36">
        <v>916.75735060038653</v>
      </c>
      <c r="V342" s="36">
        <v>969.01216248987828</v>
      </c>
      <c r="W342" s="36">
        <v>1054.9330786584298</v>
      </c>
    </row>
    <row r="343" spans="1:23" x14ac:dyDescent="0.3">
      <c r="A343" s="28" t="s">
        <v>21</v>
      </c>
      <c r="B343" s="28" t="s">
        <v>4</v>
      </c>
      <c r="C343" s="28" t="s">
        <v>23</v>
      </c>
      <c r="D343" s="36" t="s">
        <v>2794</v>
      </c>
      <c r="E343" s="36" t="s">
        <v>2794</v>
      </c>
      <c r="F343" s="36" t="s">
        <v>2794</v>
      </c>
      <c r="G343" s="36" t="s">
        <v>2794</v>
      </c>
      <c r="H343" s="36" t="s">
        <v>2794</v>
      </c>
      <c r="I343" s="36" t="s">
        <v>2794</v>
      </c>
      <c r="J343" s="36" t="s">
        <v>2794</v>
      </c>
      <c r="K343" s="36" t="s">
        <v>2794</v>
      </c>
      <c r="L343" s="36" t="s">
        <v>2794</v>
      </c>
      <c r="M343" s="36" t="s">
        <v>2794</v>
      </c>
      <c r="N343" s="36" t="s">
        <v>2794</v>
      </c>
      <c r="O343" s="36" t="s">
        <v>2794</v>
      </c>
      <c r="P343" s="36" t="s">
        <v>2794</v>
      </c>
      <c r="Q343" s="36" t="s">
        <v>2794</v>
      </c>
      <c r="R343" s="36" t="s">
        <v>2794</v>
      </c>
      <c r="S343" s="36" t="s">
        <v>2794</v>
      </c>
      <c r="T343" s="36" t="s">
        <v>2794</v>
      </c>
      <c r="U343" s="36" t="s">
        <v>2794</v>
      </c>
      <c r="V343" s="36" t="s">
        <v>2794</v>
      </c>
      <c r="W343" s="36" t="s">
        <v>2794</v>
      </c>
    </row>
    <row r="344" spans="1:23" x14ac:dyDescent="0.3">
      <c r="A344" s="28" t="s">
        <v>21</v>
      </c>
      <c r="B344" s="28" t="s">
        <v>4</v>
      </c>
      <c r="C344" s="28" t="s">
        <v>24</v>
      </c>
      <c r="D344" s="36" t="s">
        <v>2794</v>
      </c>
      <c r="E344" s="36" t="s">
        <v>2794</v>
      </c>
      <c r="F344" s="36" t="s">
        <v>2794</v>
      </c>
      <c r="G344" s="36" t="s">
        <v>2794</v>
      </c>
      <c r="H344" s="36" t="s">
        <v>2794</v>
      </c>
      <c r="I344" s="36" t="s">
        <v>2794</v>
      </c>
      <c r="J344" s="36" t="s">
        <v>2794</v>
      </c>
      <c r="K344" s="36" t="s">
        <v>2794</v>
      </c>
      <c r="L344" s="36" t="s">
        <v>2794</v>
      </c>
      <c r="M344" s="36" t="s">
        <v>2794</v>
      </c>
      <c r="N344" s="36" t="s">
        <v>2794</v>
      </c>
      <c r="O344" s="36" t="s">
        <v>2794</v>
      </c>
      <c r="P344" s="36" t="s">
        <v>2794</v>
      </c>
      <c r="Q344" s="36" t="s">
        <v>2794</v>
      </c>
      <c r="R344" s="36" t="s">
        <v>2794</v>
      </c>
      <c r="S344" s="36" t="s">
        <v>2794</v>
      </c>
      <c r="T344" s="36" t="s">
        <v>2794</v>
      </c>
      <c r="U344" s="36" t="s">
        <v>2794</v>
      </c>
      <c r="V344" s="36" t="s">
        <v>2794</v>
      </c>
      <c r="W344" s="36" t="s">
        <v>2794</v>
      </c>
    </row>
    <row r="345" spans="1:23" x14ac:dyDescent="0.3">
      <c r="A345" s="28" t="s">
        <v>21</v>
      </c>
      <c r="B345" s="28" t="s">
        <v>4</v>
      </c>
      <c r="C345" s="28" t="s">
        <v>25</v>
      </c>
      <c r="D345" s="36">
        <v>0.59774878010253063</v>
      </c>
      <c r="E345" s="36">
        <v>0.74736637947267426</v>
      </c>
      <c r="F345" s="36">
        <v>0.67797368004113523</v>
      </c>
      <c r="G345" s="36">
        <v>0.64180736064551036</v>
      </c>
      <c r="H345" s="36">
        <v>0.60921814308165534</v>
      </c>
      <c r="I345" s="36">
        <v>0.69740267910787368</v>
      </c>
      <c r="J345" s="36">
        <v>0.66992357896032095</v>
      </c>
      <c r="K345" s="36">
        <v>0.53970363025362666</v>
      </c>
      <c r="L345" s="36">
        <v>0.45369754001988327</v>
      </c>
      <c r="M345" s="36">
        <v>0.54631015843806674</v>
      </c>
      <c r="N345" s="36">
        <v>0.64882499140674155</v>
      </c>
      <c r="O345" s="36">
        <v>0.66787158174976069</v>
      </c>
      <c r="P345" s="36">
        <v>0.69933396115816338</v>
      </c>
      <c r="Q345" s="36">
        <v>0.75586792911679579</v>
      </c>
      <c r="R345" s="36">
        <v>0.95824862233565944</v>
      </c>
      <c r="S345" s="36">
        <v>1.0390601147743861</v>
      </c>
      <c r="T345" s="36">
        <v>1.0046338187571506</v>
      </c>
      <c r="U345" s="36">
        <v>1.079223481408317</v>
      </c>
      <c r="V345" s="36">
        <v>1.2706080701819638</v>
      </c>
      <c r="W345" s="36">
        <v>0.75357075305550036</v>
      </c>
    </row>
    <row r="346" spans="1:23" x14ac:dyDescent="0.3">
      <c r="A346" s="28" t="s">
        <v>21</v>
      </c>
      <c r="B346" s="28" t="s">
        <v>4</v>
      </c>
      <c r="C346" s="28" t="s">
        <v>26</v>
      </c>
      <c r="D346" s="36">
        <v>10.086350380678926</v>
      </c>
      <c r="E346" s="36">
        <v>10.19296424645526</v>
      </c>
      <c r="F346" s="36">
        <v>9.8747761016990037</v>
      </c>
      <c r="G346" s="36">
        <v>9.8154079140336705</v>
      </c>
      <c r="H346" s="36">
        <v>9.6354443638376654</v>
      </c>
      <c r="I346" s="36">
        <v>10.288901679293696</v>
      </c>
      <c r="J346" s="36">
        <v>9.9231570227221209</v>
      </c>
      <c r="K346" s="36">
        <v>9.7773673155938106</v>
      </c>
      <c r="L346" s="36">
        <v>9.5953686354053112</v>
      </c>
      <c r="M346" s="36">
        <v>9.9051675844656373</v>
      </c>
      <c r="N346" s="36">
        <v>10.030536339731306</v>
      </c>
      <c r="O346" s="36">
        <v>10.544088248333999</v>
      </c>
      <c r="P346" s="36">
        <v>11.009666564873296</v>
      </c>
      <c r="Q346" s="36">
        <v>11.086861761602661</v>
      </c>
      <c r="R346" s="36">
        <v>11.097864555181527</v>
      </c>
      <c r="S346" s="36">
        <v>11.573489578322748</v>
      </c>
      <c r="T346" s="36">
        <v>12.52274436889291</v>
      </c>
      <c r="U346" s="36">
        <v>13.152987632307553</v>
      </c>
      <c r="V346" s="36">
        <v>14.455392732003331</v>
      </c>
      <c r="W346" s="36">
        <v>10.787528352211991</v>
      </c>
    </row>
    <row r="347" spans="1:23" x14ac:dyDescent="0.3">
      <c r="A347" s="28" t="s">
        <v>21</v>
      </c>
      <c r="B347" s="28" t="s">
        <v>4</v>
      </c>
      <c r="C347" s="28" t="s">
        <v>27</v>
      </c>
      <c r="D347" s="36">
        <v>12.708318991052058</v>
      </c>
      <c r="E347" s="36">
        <v>12.012516681404895</v>
      </c>
      <c r="F347" s="36">
        <v>12.84470358148338</v>
      </c>
      <c r="G347" s="36">
        <v>12.823495286336248</v>
      </c>
      <c r="H347" s="36">
        <v>12.906498976462393</v>
      </c>
      <c r="I347" s="36">
        <v>12.921937946378593</v>
      </c>
      <c r="J347" s="36">
        <v>12.710575583514125</v>
      </c>
      <c r="K347" s="36">
        <v>12.653832592053968</v>
      </c>
      <c r="L347" s="36">
        <v>13.290203375112364</v>
      </c>
      <c r="M347" s="36">
        <v>13.181629196144705</v>
      </c>
      <c r="N347" s="36">
        <v>13.063760827880975</v>
      </c>
      <c r="O347" s="36">
        <v>13.966021971389601</v>
      </c>
      <c r="P347" s="36">
        <v>14.596619547343034</v>
      </c>
      <c r="Q347" s="36">
        <v>14.691798055563218</v>
      </c>
      <c r="R347" s="36">
        <v>14.816340743347578</v>
      </c>
      <c r="S347" s="36">
        <v>15.106912080988858</v>
      </c>
      <c r="T347" s="36">
        <v>15.739556848211629</v>
      </c>
      <c r="U347" s="36">
        <v>16.487140891840617</v>
      </c>
      <c r="V347" s="36">
        <v>17.528742020320284</v>
      </c>
      <c r="W347" s="36">
        <v>13.965050063132354</v>
      </c>
    </row>
    <row r="348" spans="1:23" x14ac:dyDescent="0.3">
      <c r="A348" s="28" t="s">
        <v>21</v>
      </c>
      <c r="B348" s="28" t="s">
        <v>4</v>
      </c>
      <c r="C348" s="28" t="s">
        <v>28</v>
      </c>
      <c r="D348" s="36">
        <v>14.344446907654707</v>
      </c>
      <c r="E348" s="36">
        <v>14.534250475104093</v>
      </c>
      <c r="F348" s="36">
        <v>14.727507156658413</v>
      </c>
      <c r="G348" s="36">
        <v>15.346999099408254</v>
      </c>
      <c r="H348" s="36">
        <v>14.952142951002223</v>
      </c>
      <c r="I348" s="36">
        <v>15.155155989317418</v>
      </c>
      <c r="J348" s="36">
        <v>15.0555545365282</v>
      </c>
      <c r="K348" s="36">
        <v>15.241490913345013</v>
      </c>
      <c r="L348" s="36">
        <v>15.706991012993432</v>
      </c>
      <c r="M348" s="36">
        <v>15.886714994703084</v>
      </c>
      <c r="N348" s="36">
        <v>16.093883574623881</v>
      </c>
      <c r="O348" s="36">
        <v>15.999276952475451</v>
      </c>
      <c r="P348" s="36">
        <v>16.24251125222796</v>
      </c>
      <c r="Q348" s="36">
        <v>16.679657284626824</v>
      </c>
      <c r="R348" s="36">
        <v>16.194225896967545</v>
      </c>
      <c r="S348" s="36">
        <v>16.574872153185488</v>
      </c>
      <c r="T348" s="36">
        <v>17.08804405285931</v>
      </c>
      <c r="U348" s="36">
        <v>17.370825059335083</v>
      </c>
      <c r="V348" s="36">
        <v>17.944791692405474</v>
      </c>
      <c r="W348" s="36">
        <v>15.813666083602332</v>
      </c>
    </row>
    <row r="349" spans="1:23" x14ac:dyDescent="0.3">
      <c r="A349" s="28" t="s">
        <v>21</v>
      </c>
      <c r="B349" s="28" t="s">
        <v>4</v>
      </c>
      <c r="C349" s="28" t="s">
        <v>29</v>
      </c>
      <c r="D349" s="36">
        <v>13.89093209740034</v>
      </c>
      <c r="E349" s="36">
        <v>14.430189836220396</v>
      </c>
      <c r="F349" s="36">
        <v>15.086476332309525</v>
      </c>
      <c r="G349" s="36">
        <v>15.773078116194375</v>
      </c>
      <c r="H349" s="36">
        <v>15.877038959916515</v>
      </c>
      <c r="I349" s="36">
        <v>16.589026212631151</v>
      </c>
      <c r="J349" s="36">
        <v>16.450997253758857</v>
      </c>
      <c r="K349" s="36">
        <v>17.155599322175942</v>
      </c>
      <c r="L349" s="36">
        <v>17.701435589157281</v>
      </c>
      <c r="M349" s="36">
        <v>18.639038874260532</v>
      </c>
      <c r="N349" s="36">
        <v>19.163267292943104</v>
      </c>
      <c r="O349" s="36">
        <v>19.550415542427046</v>
      </c>
      <c r="P349" s="36">
        <v>19.808488279370259</v>
      </c>
      <c r="Q349" s="36">
        <v>20.018641597598737</v>
      </c>
      <c r="R349" s="36">
        <v>19.697249550191678</v>
      </c>
      <c r="S349" s="36">
        <v>20.189213009796326</v>
      </c>
      <c r="T349" s="36">
        <v>20.262497400618656</v>
      </c>
      <c r="U349" s="36">
        <v>19.718754054270022</v>
      </c>
      <c r="V349" s="36">
        <v>20.202972737290654</v>
      </c>
      <c r="W349" s="36">
        <v>18.006384030999463</v>
      </c>
    </row>
    <row r="350" spans="1:23" x14ac:dyDescent="0.3">
      <c r="A350" s="28" t="s">
        <v>21</v>
      </c>
      <c r="B350" s="28" t="s">
        <v>4</v>
      </c>
      <c r="C350" s="28" t="s">
        <v>30</v>
      </c>
      <c r="D350" s="36">
        <v>12.179312109424055</v>
      </c>
      <c r="E350" s="36">
        <v>12.131980791181464</v>
      </c>
      <c r="F350" s="36">
        <v>13.212352214941111</v>
      </c>
      <c r="G350" s="36">
        <v>13.548870979846262</v>
      </c>
      <c r="H350" s="36">
        <v>13.720616752969454</v>
      </c>
      <c r="I350" s="36">
        <v>13.686942131704212</v>
      </c>
      <c r="J350" s="36">
        <v>13.73953759504635</v>
      </c>
      <c r="K350" s="36">
        <v>14.353221988284226</v>
      </c>
      <c r="L350" s="36">
        <v>15.301055280789909</v>
      </c>
      <c r="M350" s="36">
        <v>15.999619171004252</v>
      </c>
      <c r="N350" s="36">
        <v>16.404184648756129</v>
      </c>
      <c r="O350" s="36">
        <v>17.498690955931504</v>
      </c>
      <c r="P350" s="36">
        <v>17.132510153133797</v>
      </c>
      <c r="Q350" s="36">
        <v>17.95719620189621</v>
      </c>
      <c r="R350" s="36">
        <v>18.147628913723118</v>
      </c>
      <c r="S350" s="36">
        <v>18.811015565036225</v>
      </c>
      <c r="T350" s="36">
        <v>18.932027660281975</v>
      </c>
      <c r="U350" s="36">
        <v>18.713004493822272</v>
      </c>
      <c r="V350" s="36">
        <v>19.006726838284091</v>
      </c>
      <c r="W350" s="36">
        <v>16.229156966506292</v>
      </c>
    </row>
    <row r="351" spans="1:23" x14ac:dyDescent="0.3">
      <c r="A351" s="28" t="s">
        <v>21</v>
      </c>
      <c r="B351" s="28" t="s">
        <v>4</v>
      </c>
      <c r="C351" s="28" t="s">
        <v>31</v>
      </c>
      <c r="D351" s="36">
        <v>13.415561149685901</v>
      </c>
      <c r="E351" s="36">
        <v>12.462627071762221</v>
      </c>
      <c r="F351" s="36">
        <v>13.228765886145908</v>
      </c>
      <c r="G351" s="36">
        <v>13.394215471759985</v>
      </c>
      <c r="H351" s="36">
        <v>12.620997393912679</v>
      </c>
      <c r="I351" s="36">
        <v>12.208361972629163</v>
      </c>
      <c r="J351" s="36">
        <v>12.41413841139385</v>
      </c>
      <c r="K351" s="36">
        <v>12.414709410136224</v>
      </c>
      <c r="L351" s="36">
        <v>12.406893095173103</v>
      </c>
      <c r="M351" s="36">
        <v>13.635247094231797</v>
      </c>
      <c r="N351" s="36">
        <v>13.737985208847752</v>
      </c>
      <c r="O351" s="36">
        <v>13.696593016238937</v>
      </c>
      <c r="P351" s="36">
        <v>14.140365838263927</v>
      </c>
      <c r="Q351" s="36">
        <v>14.037710953400303</v>
      </c>
      <c r="R351" s="36">
        <v>15.045545491440098</v>
      </c>
      <c r="S351" s="36">
        <v>15.588130897872553</v>
      </c>
      <c r="T351" s="36">
        <v>15.248352689715405</v>
      </c>
      <c r="U351" s="36">
        <v>15.378795843428978</v>
      </c>
      <c r="V351" s="36">
        <v>15.564230648961713</v>
      </c>
      <c r="W351" s="36">
        <v>13.898866653090449</v>
      </c>
    </row>
    <row r="352" spans="1:23" x14ac:dyDescent="0.3">
      <c r="A352" s="28" t="s">
        <v>21</v>
      </c>
      <c r="B352" s="28" t="s">
        <v>4</v>
      </c>
      <c r="C352" s="28" t="s">
        <v>32</v>
      </c>
      <c r="D352" s="36">
        <v>18.135096901295174</v>
      </c>
      <c r="E352" s="36">
        <v>17.643946613511009</v>
      </c>
      <c r="F352" s="36">
        <v>17.405641492381299</v>
      </c>
      <c r="G352" s="36">
        <v>17.697015808394042</v>
      </c>
      <c r="H352" s="36">
        <v>16.399877237420132</v>
      </c>
      <c r="I352" s="36">
        <v>16.320368212141382</v>
      </c>
      <c r="J352" s="36">
        <v>16.826258630914641</v>
      </c>
      <c r="K352" s="36">
        <v>15.845559932833154</v>
      </c>
      <c r="L352" s="36">
        <v>16.191097433195296</v>
      </c>
      <c r="M352" s="36">
        <v>16.121012209907814</v>
      </c>
      <c r="N352" s="36">
        <v>15.841477718842565</v>
      </c>
      <c r="O352" s="36">
        <v>15.710748280277912</v>
      </c>
      <c r="P352" s="36">
        <v>16.500660709528411</v>
      </c>
      <c r="Q352" s="36">
        <v>16.81655653278769</v>
      </c>
      <c r="R352" s="36">
        <v>17.104798647144289</v>
      </c>
      <c r="S352" s="36">
        <v>17.503868025951036</v>
      </c>
      <c r="T352" s="36">
        <v>17.876670937244626</v>
      </c>
      <c r="U352" s="36">
        <v>18.196464771152407</v>
      </c>
      <c r="V352" s="36">
        <v>18.005581322228441</v>
      </c>
      <c r="W352" s="36">
        <v>16.964869249759381</v>
      </c>
    </row>
    <row r="353" spans="1:23" x14ac:dyDescent="0.3">
      <c r="A353" s="28" t="s">
        <v>21</v>
      </c>
      <c r="B353" s="28" t="s">
        <v>4</v>
      </c>
      <c r="C353" s="28" t="s">
        <v>33</v>
      </c>
      <c r="D353" s="36">
        <v>19.282535607693564</v>
      </c>
      <c r="E353" s="36">
        <v>19.648140255171082</v>
      </c>
      <c r="F353" s="36">
        <v>17.831908867583351</v>
      </c>
      <c r="G353" s="36">
        <v>18.906759006117916</v>
      </c>
      <c r="H353" s="36">
        <v>17.867634414765561</v>
      </c>
      <c r="I353" s="36">
        <v>17.57634325388489</v>
      </c>
      <c r="J353" s="36">
        <v>18.323997682653502</v>
      </c>
      <c r="K353" s="36">
        <v>17.262890601157558</v>
      </c>
      <c r="L353" s="36">
        <v>17.025346534260535</v>
      </c>
      <c r="M353" s="36">
        <v>16.378487405308864</v>
      </c>
      <c r="N353" s="36">
        <v>16.358314914702937</v>
      </c>
      <c r="O353" s="36">
        <v>17.621039521188298</v>
      </c>
      <c r="P353" s="36">
        <v>16.872421312726669</v>
      </c>
      <c r="Q353" s="36">
        <v>17.817924254288446</v>
      </c>
      <c r="R353" s="36">
        <v>18.557178540750222</v>
      </c>
      <c r="S353" s="36">
        <v>19.343643560262507</v>
      </c>
      <c r="T353" s="36">
        <v>19.436435618556612</v>
      </c>
      <c r="U353" s="36">
        <v>18.980206512796904</v>
      </c>
      <c r="V353" s="36">
        <v>20.096829616914235</v>
      </c>
      <c r="W353" s="36">
        <v>18.197498826800913</v>
      </c>
    </row>
    <row r="354" spans="1:23" x14ac:dyDescent="0.3">
      <c r="A354" s="28" t="s">
        <v>21</v>
      </c>
      <c r="B354" s="28" t="s">
        <v>9</v>
      </c>
      <c r="C354" s="28" t="s">
        <v>23</v>
      </c>
      <c r="D354" s="36" t="s">
        <v>2794</v>
      </c>
      <c r="E354" s="36" t="s">
        <v>2794</v>
      </c>
      <c r="F354" s="36" t="s">
        <v>2794</v>
      </c>
      <c r="G354" s="36" t="s">
        <v>2794</v>
      </c>
      <c r="H354" s="36" t="s">
        <v>2794</v>
      </c>
      <c r="I354" s="36" t="s">
        <v>2794</v>
      </c>
      <c r="J354" s="36" t="s">
        <v>2794</v>
      </c>
      <c r="K354" s="36" t="s">
        <v>2794</v>
      </c>
      <c r="L354" s="36" t="s">
        <v>2794</v>
      </c>
      <c r="M354" s="36" t="s">
        <v>2794</v>
      </c>
      <c r="N354" s="36" t="s">
        <v>2794</v>
      </c>
      <c r="O354" s="36" t="s">
        <v>2794</v>
      </c>
      <c r="P354" s="36" t="s">
        <v>2794</v>
      </c>
      <c r="Q354" s="36" t="s">
        <v>2794</v>
      </c>
      <c r="R354" s="36" t="s">
        <v>2794</v>
      </c>
      <c r="S354" s="36" t="s">
        <v>2794</v>
      </c>
      <c r="T354" s="36" t="s">
        <v>2794</v>
      </c>
      <c r="U354" s="36" t="s">
        <v>2794</v>
      </c>
      <c r="V354" s="36" t="s">
        <v>2794</v>
      </c>
      <c r="W354" s="36" t="s">
        <v>2794</v>
      </c>
    </row>
    <row r="355" spans="1:23" x14ac:dyDescent="0.3">
      <c r="A355" s="28" t="s">
        <v>21</v>
      </c>
      <c r="B355" s="28" t="s">
        <v>9</v>
      </c>
      <c r="C355" s="28" t="s">
        <v>24</v>
      </c>
      <c r="D355" s="36" t="s">
        <v>2794</v>
      </c>
      <c r="E355" s="36" t="s">
        <v>2794</v>
      </c>
      <c r="F355" s="36" t="s">
        <v>2794</v>
      </c>
      <c r="G355" s="36" t="s">
        <v>2794</v>
      </c>
      <c r="H355" s="36" t="s">
        <v>2794</v>
      </c>
      <c r="I355" s="36" t="s">
        <v>2794</v>
      </c>
      <c r="J355" s="36" t="s">
        <v>2794</v>
      </c>
      <c r="K355" s="36" t="s">
        <v>2794</v>
      </c>
      <c r="L355" s="36" t="s">
        <v>2794</v>
      </c>
      <c r="M355" s="36" t="s">
        <v>2794</v>
      </c>
      <c r="N355" s="36" t="s">
        <v>2794</v>
      </c>
      <c r="O355" s="36" t="s">
        <v>2794</v>
      </c>
      <c r="P355" s="36" t="s">
        <v>2794</v>
      </c>
      <c r="Q355" s="36" t="s">
        <v>2794</v>
      </c>
      <c r="R355" s="36" t="s">
        <v>2794</v>
      </c>
      <c r="S355" s="36" t="s">
        <v>2794</v>
      </c>
      <c r="T355" s="36" t="s">
        <v>2794</v>
      </c>
      <c r="U355" s="36" t="s">
        <v>2794</v>
      </c>
      <c r="V355" s="36" t="s">
        <v>2794</v>
      </c>
      <c r="W355" s="36" t="s">
        <v>2794</v>
      </c>
    </row>
    <row r="356" spans="1:23" x14ac:dyDescent="0.3">
      <c r="A356" s="28" t="s">
        <v>21</v>
      </c>
      <c r="B356" s="28" t="s">
        <v>9</v>
      </c>
      <c r="C356" s="28" t="s">
        <v>25</v>
      </c>
      <c r="D356" s="36">
        <v>0.77533179548856146</v>
      </c>
      <c r="E356" s="36">
        <v>0.96372642542521703</v>
      </c>
      <c r="F356" s="36">
        <v>0.58312548324554403</v>
      </c>
      <c r="G356" s="36">
        <v>0.7965261265348661</v>
      </c>
      <c r="H356" s="36">
        <v>0.7557051315754989</v>
      </c>
      <c r="I356" s="36">
        <v>0.79641386215213783</v>
      </c>
      <c r="J356" s="36">
        <v>0.88901474118146762</v>
      </c>
      <c r="K356" s="36">
        <v>0.49985204379503667</v>
      </c>
      <c r="L356" s="36">
        <v>0.51958866009481997</v>
      </c>
      <c r="M356" s="36">
        <v>0.65615881600684289</v>
      </c>
      <c r="N356" s="36">
        <v>0.80691295779492211</v>
      </c>
      <c r="O356" s="36">
        <v>0.83877812171408683</v>
      </c>
      <c r="P356" s="36">
        <v>0.73903362283855756</v>
      </c>
      <c r="Q356" s="36">
        <v>1.0582175886849328</v>
      </c>
      <c r="R356" s="36">
        <v>1.1344320618268859</v>
      </c>
      <c r="S356" s="36">
        <v>1.1254411601456731</v>
      </c>
      <c r="T356" s="36">
        <v>1.1699111916973468</v>
      </c>
      <c r="U356" s="36">
        <v>1.3134366120801257</v>
      </c>
      <c r="V356" s="36">
        <v>1.7019532518595575</v>
      </c>
      <c r="W356" s="36">
        <v>0.89629141787466393</v>
      </c>
    </row>
    <row r="357" spans="1:23" x14ac:dyDescent="0.3">
      <c r="A357" s="28" t="s">
        <v>21</v>
      </c>
      <c r="B357" s="28" t="s">
        <v>9</v>
      </c>
      <c r="C357" s="28" t="s">
        <v>26</v>
      </c>
      <c r="D357" s="36">
        <v>11.696508213745421</v>
      </c>
      <c r="E357" s="36">
        <v>11.942068043010527</v>
      </c>
      <c r="F357" s="36">
        <v>10.984684406527391</v>
      </c>
      <c r="G357" s="36">
        <v>11.230018169747897</v>
      </c>
      <c r="H357" s="36">
        <v>10.766154922423789</v>
      </c>
      <c r="I357" s="36">
        <v>11.549738218336788</v>
      </c>
      <c r="J357" s="36">
        <v>11.674037697636185</v>
      </c>
      <c r="K357" s="36">
        <v>11.429684476379077</v>
      </c>
      <c r="L357" s="36">
        <v>10.275398631622023</v>
      </c>
      <c r="M357" s="36">
        <v>11.084514260429541</v>
      </c>
      <c r="N357" s="36">
        <v>11.395496715046184</v>
      </c>
      <c r="O357" s="36">
        <v>11.158863725110304</v>
      </c>
      <c r="P357" s="36">
        <v>12.275288215095344</v>
      </c>
      <c r="Q357" s="36">
        <v>11.491097783376262</v>
      </c>
      <c r="R357" s="36">
        <v>11.887386922178351</v>
      </c>
      <c r="S357" s="36">
        <v>12.745807087401435</v>
      </c>
      <c r="T357" s="36">
        <v>13.731292658330377</v>
      </c>
      <c r="U357" s="36">
        <v>13.886395788326766</v>
      </c>
      <c r="V357" s="36">
        <v>15.847590457488877</v>
      </c>
      <c r="W357" s="36">
        <v>11.930289397537376</v>
      </c>
    </row>
    <row r="358" spans="1:23" x14ac:dyDescent="0.3">
      <c r="A358" s="28" t="s">
        <v>21</v>
      </c>
      <c r="B358" s="28" t="s">
        <v>9</v>
      </c>
      <c r="C358" s="28" t="s">
        <v>27</v>
      </c>
      <c r="D358" s="36">
        <v>15.943910744634415</v>
      </c>
      <c r="E358" s="36">
        <v>16.302732817821425</v>
      </c>
      <c r="F358" s="36">
        <v>16.13049245064213</v>
      </c>
      <c r="G358" s="36">
        <v>15.190865612865322</v>
      </c>
      <c r="H358" s="36">
        <v>16.395052264694112</v>
      </c>
      <c r="I358" s="36">
        <v>16.250516358792474</v>
      </c>
      <c r="J358" s="36">
        <v>15.818567216001263</v>
      </c>
      <c r="K358" s="36">
        <v>15.782848464378167</v>
      </c>
      <c r="L358" s="36">
        <v>16.788133572429338</v>
      </c>
      <c r="M358" s="36">
        <v>16.668599911569828</v>
      </c>
      <c r="N358" s="36">
        <v>16.894308705225175</v>
      </c>
      <c r="O358" s="36">
        <v>18.121751269053501</v>
      </c>
      <c r="P358" s="36">
        <v>18.526392835947302</v>
      </c>
      <c r="Q358" s="36">
        <v>18.347414217990302</v>
      </c>
      <c r="R358" s="36">
        <v>19.363867508192406</v>
      </c>
      <c r="S358" s="36">
        <v>17.961130122549509</v>
      </c>
      <c r="T358" s="36">
        <v>19.175589185716348</v>
      </c>
      <c r="U358" s="36">
        <v>20.963961366317754</v>
      </c>
      <c r="V358" s="36">
        <v>22.179558074814359</v>
      </c>
      <c r="W358" s="36">
        <v>17.559348805961495</v>
      </c>
    </row>
    <row r="359" spans="1:23" x14ac:dyDescent="0.3">
      <c r="A359" s="28" t="s">
        <v>21</v>
      </c>
      <c r="B359" s="28" t="s">
        <v>9</v>
      </c>
      <c r="C359" s="28" t="s">
        <v>28</v>
      </c>
      <c r="D359" s="36">
        <v>17.424419280610763</v>
      </c>
      <c r="E359" s="36">
        <v>19.545738567281973</v>
      </c>
      <c r="F359" s="36">
        <v>18.29403160340787</v>
      </c>
      <c r="G359" s="36">
        <v>18.549169114744078</v>
      </c>
      <c r="H359" s="36">
        <v>17.838373670301937</v>
      </c>
      <c r="I359" s="36">
        <v>19.544042245274618</v>
      </c>
      <c r="J359" s="36">
        <v>18.903682746369554</v>
      </c>
      <c r="K359" s="36">
        <v>19.177839121374973</v>
      </c>
      <c r="L359" s="36">
        <v>19.430508527824813</v>
      </c>
      <c r="M359" s="36">
        <v>20.136061500839002</v>
      </c>
      <c r="N359" s="36">
        <v>20.886505940030478</v>
      </c>
      <c r="O359" s="36">
        <v>20.297630747001012</v>
      </c>
      <c r="P359" s="36">
        <v>20.077863555276778</v>
      </c>
      <c r="Q359" s="36">
        <v>21.035076265000111</v>
      </c>
      <c r="R359" s="36">
        <v>20.900042224731951</v>
      </c>
      <c r="S359" s="36">
        <v>21.194394203472498</v>
      </c>
      <c r="T359" s="36">
        <v>22.372416582980023</v>
      </c>
      <c r="U359" s="36">
        <v>22.912845897838075</v>
      </c>
      <c r="V359" s="36">
        <v>24.22352655306009</v>
      </c>
      <c r="W359" s="36">
        <v>20.041957693724537</v>
      </c>
    </row>
    <row r="360" spans="1:23" x14ac:dyDescent="0.3">
      <c r="A360" s="28" t="s">
        <v>21</v>
      </c>
      <c r="B360" s="28" t="s">
        <v>9</v>
      </c>
      <c r="C360" s="28" t="s">
        <v>29</v>
      </c>
      <c r="D360" s="36">
        <v>14.764309623898733</v>
      </c>
      <c r="E360" s="36">
        <v>16.949616657903011</v>
      </c>
      <c r="F360" s="36">
        <v>17.089013003215779</v>
      </c>
      <c r="G360" s="36">
        <v>17.642685425452115</v>
      </c>
      <c r="H360" s="36">
        <v>17.848146533609334</v>
      </c>
      <c r="I360" s="36">
        <v>18.765400785346507</v>
      </c>
      <c r="J360" s="36">
        <v>18.510399767533489</v>
      </c>
      <c r="K360" s="36">
        <v>19.680678627585984</v>
      </c>
      <c r="L360" s="36">
        <v>18.576495029930445</v>
      </c>
      <c r="M360" s="36">
        <v>21.106994498708879</v>
      </c>
      <c r="N360" s="36">
        <v>21.818919042538859</v>
      </c>
      <c r="O360" s="36">
        <v>21.058894398767016</v>
      </c>
      <c r="P360" s="36">
        <v>22.671070942031804</v>
      </c>
      <c r="Q360" s="36">
        <v>23.05853714580687</v>
      </c>
      <c r="R360" s="36">
        <v>22.942517342278396</v>
      </c>
      <c r="S360" s="36">
        <v>23.811637904582554</v>
      </c>
      <c r="T360" s="36">
        <v>23.859639336807465</v>
      </c>
      <c r="U360" s="36">
        <v>23.010403952741367</v>
      </c>
      <c r="V360" s="36">
        <v>24.053715745214181</v>
      </c>
      <c r="W360" s="36">
        <v>20.391393959270456</v>
      </c>
    </row>
    <row r="361" spans="1:23" x14ac:dyDescent="0.3">
      <c r="A361" s="28" t="s">
        <v>21</v>
      </c>
      <c r="B361" s="28" t="s">
        <v>9</v>
      </c>
      <c r="C361" s="28" t="s">
        <v>30</v>
      </c>
      <c r="D361" s="36">
        <v>13.125209402890313</v>
      </c>
      <c r="E361" s="36">
        <v>13.821600914425638</v>
      </c>
      <c r="F361" s="36">
        <v>13.81356703355876</v>
      </c>
      <c r="G361" s="36">
        <v>14.368223835028656</v>
      </c>
      <c r="H361" s="36">
        <v>15.240896578031236</v>
      </c>
      <c r="I361" s="36">
        <v>14.958937612516213</v>
      </c>
      <c r="J361" s="36">
        <v>16.541260444045836</v>
      </c>
      <c r="K361" s="36">
        <v>15.277124515164829</v>
      </c>
      <c r="L361" s="36">
        <v>17.764833541814234</v>
      </c>
      <c r="M361" s="36">
        <v>16.009737449496264</v>
      </c>
      <c r="N361" s="36">
        <v>17.111493912174364</v>
      </c>
      <c r="O361" s="36">
        <v>18.340071430119959</v>
      </c>
      <c r="P361" s="36">
        <v>17.488890483414309</v>
      </c>
      <c r="Q361" s="36">
        <v>18.395200663377981</v>
      </c>
      <c r="R361" s="36">
        <v>20.038107617884858</v>
      </c>
      <c r="S361" s="36">
        <v>20.989333920146247</v>
      </c>
      <c r="T361" s="36">
        <v>21.254230822267893</v>
      </c>
      <c r="U361" s="36">
        <v>20.510322460725938</v>
      </c>
      <c r="V361" s="36">
        <v>21.622647964140121</v>
      </c>
      <c r="W361" s="36">
        <v>17.513316354622162</v>
      </c>
    </row>
    <row r="362" spans="1:23" x14ac:dyDescent="0.3">
      <c r="A362" s="28" t="s">
        <v>21</v>
      </c>
      <c r="B362" s="28" t="s">
        <v>9</v>
      </c>
      <c r="C362" s="28" t="s">
        <v>31</v>
      </c>
      <c r="D362" s="36">
        <v>15.542186972213235</v>
      </c>
      <c r="E362" s="36">
        <v>15.208147060706892</v>
      </c>
      <c r="F362" s="36">
        <v>16.080214410784979</v>
      </c>
      <c r="G362" s="36">
        <v>14.965721654238868</v>
      </c>
      <c r="H362" s="36">
        <v>15.223815259890372</v>
      </c>
      <c r="I362" s="36">
        <v>15.063736965969195</v>
      </c>
      <c r="J362" s="36">
        <v>15.058525819837699</v>
      </c>
      <c r="K362" s="36">
        <v>15.297911001239649</v>
      </c>
      <c r="L362" s="36">
        <v>14.550589806465876</v>
      </c>
      <c r="M362" s="36">
        <v>15.669859080847708</v>
      </c>
      <c r="N362" s="36">
        <v>15.055629751098941</v>
      </c>
      <c r="O362" s="36">
        <v>15.242441697002374</v>
      </c>
      <c r="P362" s="36">
        <v>16.851461580857769</v>
      </c>
      <c r="Q362" s="36">
        <v>16.407837935756437</v>
      </c>
      <c r="R362" s="36">
        <v>18.655834083329552</v>
      </c>
      <c r="S362" s="36">
        <v>18.237107263204287</v>
      </c>
      <c r="T362" s="36">
        <v>18.613121131820943</v>
      </c>
      <c r="U362" s="36">
        <v>17.92292488179482</v>
      </c>
      <c r="V362" s="36">
        <v>17.869739608714472</v>
      </c>
      <c r="W362" s="36">
        <v>16.325293869841065</v>
      </c>
    </row>
    <row r="363" spans="1:23" x14ac:dyDescent="0.3">
      <c r="A363" s="28" t="s">
        <v>21</v>
      </c>
      <c r="B363" s="28" t="s">
        <v>9</v>
      </c>
      <c r="C363" s="28" t="s">
        <v>32</v>
      </c>
      <c r="D363" s="36">
        <v>19.366189179482749</v>
      </c>
      <c r="E363" s="36">
        <v>20.292143596066126</v>
      </c>
      <c r="F363" s="36">
        <v>21.264816956582987</v>
      </c>
      <c r="G363" s="36">
        <v>20.291130902768021</v>
      </c>
      <c r="H363" s="36">
        <v>17.79017618485457</v>
      </c>
      <c r="I363" s="36">
        <v>19.538579390210241</v>
      </c>
      <c r="J363" s="36">
        <v>19.164999134698075</v>
      </c>
      <c r="K363" s="36">
        <v>18.543907481466096</v>
      </c>
      <c r="L363" s="36">
        <v>19.202417989858805</v>
      </c>
      <c r="M363" s="36">
        <v>18.103526308303053</v>
      </c>
      <c r="N363" s="36">
        <v>19.695973138102421</v>
      </c>
      <c r="O363" s="36">
        <v>16.768604878903844</v>
      </c>
      <c r="P363" s="36">
        <v>19.105422925798258</v>
      </c>
      <c r="Q363" s="36">
        <v>20.617828461433181</v>
      </c>
      <c r="R363" s="36">
        <v>21.201672401879009</v>
      </c>
      <c r="S363" s="36">
        <v>21.177713297666966</v>
      </c>
      <c r="T363" s="36">
        <v>22.033734964310867</v>
      </c>
      <c r="U363" s="36">
        <v>21.187379175522601</v>
      </c>
      <c r="V363" s="36">
        <v>21.787781298005029</v>
      </c>
      <c r="W363" s="36">
        <v>19.872171211014464</v>
      </c>
    </row>
    <row r="364" spans="1:23" x14ac:dyDescent="0.3">
      <c r="A364" s="28" t="s">
        <v>21</v>
      </c>
      <c r="B364" s="28" t="s">
        <v>9</v>
      </c>
      <c r="C364" s="28" t="s">
        <v>33</v>
      </c>
      <c r="D364" s="36">
        <v>21.443446527542989</v>
      </c>
      <c r="E364" s="36">
        <v>23.701531662915006</v>
      </c>
      <c r="F364" s="36">
        <v>17.69444043283724</v>
      </c>
      <c r="G364" s="36">
        <v>20.142830983336385</v>
      </c>
      <c r="H364" s="36">
        <v>16.459249641096918</v>
      </c>
      <c r="I364" s="36">
        <v>19.012966582757844</v>
      </c>
      <c r="J364" s="36">
        <v>20.322007967760861</v>
      </c>
      <c r="K364" s="36">
        <v>18.859455565236743</v>
      </c>
      <c r="L364" s="36">
        <v>19.319153648797474</v>
      </c>
      <c r="M364" s="36">
        <v>18.51331991016805</v>
      </c>
      <c r="N364" s="36">
        <v>16.964313253755282</v>
      </c>
      <c r="O364" s="36">
        <v>19.641250810637423</v>
      </c>
      <c r="P364" s="36">
        <v>17.774517229394295</v>
      </c>
      <c r="Q364" s="36">
        <v>18.560133721873616</v>
      </c>
      <c r="R364" s="36">
        <v>20.405691332819007</v>
      </c>
      <c r="S364" s="36">
        <v>20.907628158910907</v>
      </c>
      <c r="T364" s="36">
        <v>21.682290670237869</v>
      </c>
      <c r="U364" s="36">
        <v>21.395108635508503</v>
      </c>
      <c r="V364" s="36">
        <v>23.079550594990813</v>
      </c>
      <c r="W364" s="36">
        <v>19.836392234926841</v>
      </c>
    </row>
    <row r="365" spans="1:23" x14ac:dyDescent="0.3">
      <c r="A365" s="28" t="s">
        <v>21</v>
      </c>
      <c r="B365" s="28" t="s">
        <v>8</v>
      </c>
      <c r="C365" s="28" t="s">
        <v>23</v>
      </c>
      <c r="D365" s="36" t="s">
        <v>2794</v>
      </c>
      <c r="E365" s="36" t="s">
        <v>2794</v>
      </c>
      <c r="F365" s="36" t="s">
        <v>2794</v>
      </c>
      <c r="G365" s="36" t="s">
        <v>2794</v>
      </c>
      <c r="H365" s="36" t="s">
        <v>2794</v>
      </c>
      <c r="I365" s="36" t="s">
        <v>2794</v>
      </c>
      <c r="J365" s="36" t="s">
        <v>2794</v>
      </c>
      <c r="K365" s="36" t="s">
        <v>2794</v>
      </c>
      <c r="L365" s="36" t="s">
        <v>2794</v>
      </c>
      <c r="M365" s="36" t="s">
        <v>2794</v>
      </c>
      <c r="N365" s="36" t="s">
        <v>2794</v>
      </c>
      <c r="O365" s="36" t="s">
        <v>2794</v>
      </c>
      <c r="P365" s="36" t="s">
        <v>2794</v>
      </c>
      <c r="Q365" s="36" t="s">
        <v>2794</v>
      </c>
      <c r="R365" s="36" t="s">
        <v>2794</v>
      </c>
      <c r="S365" s="36" t="s">
        <v>2794</v>
      </c>
      <c r="T365" s="36" t="s">
        <v>2794</v>
      </c>
      <c r="U365" s="36" t="s">
        <v>2794</v>
      </c>
      <c r="V365" s="36" t="s">
        <v>2794</v>
      </c>
      <c r="W365" s="36" t="s">
        <v>2794</v>
      </c>
    </row>
    <row r="366" spans="1:23" x14ac:dyDescent="0.3">
      <c r="A366" s="28" t="s">
        <v>21</v>
      </c>
      <c r="B366" s="28" t="s">
        <v>8</v>
      </c>
      <c r="C366" s="28" t="s">
        <v>24</v>
      </c>
      <c r="D366" s="36" t="s">
        <v>2794</v>
      </c>
      <c r="E366" s="36" t="s">
        <v>2794</v>
      </c>
      <c r="F366" s="36" t="s">
        <v>2794</v>
      </c>
      <c r="G366" s="36" t="s">
        <v>2794</v>
      </c>
      <c r="H366" s="36" t="s">
        <v>2794</v>
      </c>
      <c r="I366" s="36" t="s">
        <v>2794</v>
      </c>
      <c r="J366" s="36" t="s">
        <v>2794</v>
      </c>
      <c r="K366" s="36" t="s">
        <v>2794</v>
      </c>
      <c r="L366" s="36" t="s">
        <v>2794</v>
      </c>
      <c r="M366" s="36" t="s">
        <v>2794</v>
      </c>
      <c r="N366" s="36" t="s">
        <v>2794</v>
      </c>
      <c r="O366" s="36" t="s">
        <v>2794</v>
      </c>
      <c r="P366" s="36" t="s">
        <v>2794</v>
      </c>
      <c r="Q366" s="36" t="s">
        <v>2794</v>
      </c>
      <c r="R366" s="36" t="s">
        <v>2794</v>
      </c>
      <c r="S366" s="36" t="s">
        <v>2794</v>
      </c>
      <c r="T366" s="36" t="s">
        <v>2794</v>
      </c>
      <c r="U366" s="36" t="s">
        <v>2794</v>
      </c>
      <c r="V366" s="36" t="s">
        <v>2794</v>
      </c>
      <c r="W366" s="36" t="s">
        <v>2794</v>
      </c>
    </row>
    <row r="367" spans="1:23" x14ac:dyDescent="0.3">
      <c r="A367" s="28" t="s">
        <v>21</v>
      </c>
      <c r="B367" s="28" t="s">
        <v>8</v>
      </c>
      <c r="C367" s="28" t="s">
        <v>25</v>
      </c>
      <c r="D367" s="36">
        <v>0.37995326905184806</v>
      </c>
      <c r="E367" s="36">
        <v>0.60366030240118118</v>
      </c>
      <c r="F367" s="36">
        <v>0.49886050605053422</v>
      </c>
      <c r="G367" s="36">
        <v>0.4793376703805749</v>
      </c>
      <c r="H367" s="36">
        <v>0.31831314405691058</v>
      </c>
      <c r="I367" s="36">
        <v>0.50932259299315352</v>
      </c>
      <c r="J367" s="36">
        <v>0.49549412032291512</v>
      </c>
      <c r="K367" s="36">
        <v>0.38340158680331737</v>
      </c>
      <c r="L367" s="36">
        <v>0.19160498715847407</v>
      </c>
      <c r="M367" s="36">
        <v>0.55578236769322842</v>
      </c>
      <c r="N367" s="36">
        <v>0.50340569685349412</v>
      </c>
      <c r="O367" s="36">
        <v>0.57854462564879083</v>
      </c>
      <c r="P367" s="36">
        <v>0.51608052169797991</v>
      </c>
      <c r="Q367" s="36">
        <v>0.50070388012648404</v>
      </c>
      <c r="R367" s="36">
        <v>0.65414253672426292</v>
      </c>
      <c r="S367" s="36">
        <v>0.54617146288437213</v>
      </c>
      <c r="T367" s="36">
        <v>0.61094522468763857</v>
      </c>
      <c r="U367" s="36">
        <v>0.62879329379376303</v>
      </c>
      <c r="V367" s="36">
        <v>0.88262769613208902</v>
      </c>
      <c r="W367" s="36">
        <v>0.51856398526359726</v>
      </c>
    </row>
    <row r="368" spans="1:23" x14ac:dyDescent="0.3">
      <c r="A368" s="28" t="s">
        <v>21</v>
      </c>
      <c r="B368" s="28" t="s">
        <v>8</v>
      </c>
      <c r="C368" s="28" t="s">
        <v>26</v>
      </c>
      <c r="D368" s="36">
        <v>7.4752926626912721</v>
      </c>
      <c r="E368" s="36">
        <v>7.8018869588911128</v>
      </c>
      <c r="F368" s="36">
        <v>8.4245406870212936</v>
      </c>
      <c r="G368" s="36">
        <v>7.6978329112850794</v>
      </c>
      <c r="H368" s="36">
        <v>7.5950681233898045</v>
      </c>
      <c r="I368" s="36">
        <v>7.8448796292367255</v>
      </c>
      <c r="J368" s="36">
        <v>7.9383218562064588</v>
      </c>
      <c r="K368" s="36">
        <v>8.3385549387236306</v>
      </c>
      <c r="L368" s="36">
        <v>8.2582082265658929</v>
      </c>
      <c r="M368" s="36">
        <v>7.8911716761335535</v>
      </c>
      <c r="N368" s="36">
        <v>8.0405563665474897</v>
      </c>
      <c r="O368" s="36">
        <v>10.27530355649801</v>
      </c>
      <c r="P368" s="36">
        <v>9.5888800516485979</v>
      </c>
      <c r="Q368" s="36">
        <v>10.086591121763098</v>
      </c>
      <c r="R368" s="36">
        <v>10.20266093061041</v>
      </c>
      <c r="S368" s="36">
        <v>9.7431134189990409</v>
      </c>
      <c r="T368" s="36">
        <v>10.467627917635172</v>
      </c>
      <c r="U368" s="36">
        <v>11.313520144359888</v>
      </c>
      <c r="V368" s="36">
        <v>11.826095841518963</v>
      </c>
      <c r="W368" s="36">
        <v>9.067718291879892</v>
      </c>
    </row>
    <row r="369" spans="1:23" x14ac:dyDescent="0.3">
      <c r="A369" s="28" t="s">
        <v>21</v>
      </c>
      <c r="B369" s="28" t="s">
        <v>8</v>
      </c>
      <c r="C369" s="28" t="s">
        <v>27</v>
      </c>
      <c r="D369" s="36">
        <v>9.5247746765424992</v>
      </c>
      <c r="E369" s="36">
        <v>8.238843757436161</v>
      </c>
      <c r="F369" s="36">
        <v>8.820173265957191</v>
      </c>
      <c r="G369" s="36">
        <v>9.3149778436598432</v>
      </c>
      <c r="H369" s="36">
        <v>9.4892699085131529</v>
      </c>
      <c r="I369" s="36">
        <v>9.0091374799412485</v>
      </c>
      <c r="J369" s="36">
        <v>9.3747086325272164</v>
      </c>
      <c r="K369" s="36">
        <v>9.2856913641022008</v>
      </c>
      <c r="L369" s="36">
        <v>9.4551805700979834</v>
      </c>
      <c r="M369" s="36">
        <v>9.7270365079703733</v>
      </c>
      <c r="N369" s="36">
        <v>9.675470792835247</v>
      </c>
      <c r="O369" s="36">
        <v>10.308730049816774</v>
      </c>
      <c r="P369" s="36">
        <v>9.7947540648229374</v>
      </c>
      <c r="Q369" s="36">
        <v>10.528220148888693</v>
      </c>
      <c r="R369" s="36">
        <v>11.109678501551599</v>
      </c>
      <c r="S369" s="36">
        <v>11.060012893079096</v>
      </c>
      <c r="T369" s="36">
        <v>11.323104795334881</v>
      </c>
      <c r="U369" s="36">
        <v>12.345511114737699</v>
      </c>
      <c r="V369" s="36">
        <v>12.842729186974974</v>
      </c>
      <c r="W369" s="36">
        <v>10.104798230720368</v>
      </c>
    </row>
    <row r="370" spans="1:23" x14ac:dyDescent="0.3">
      <c r="A370" s="28" t="s">
        <v>21</v>
      </c>
      <c r="B370" s="28" t="s">
        <v>8</v>
      </c>
      <c r="C370" s="28" t="s">
        <v>28</v>
      </c>
      <c r="D370" s="36">
        <v>10.255188480176992</v>
      </c>
      <c r="E370" s="36">
        <v>9.5715069872001006</v>
      </c>
      <c r="F370" s="36">
        <v>10.079981705905542</v>
      </c>
      <c r="G370" s="36">
        <v>10.300185873980856</v>
      </c>
      <c r="H370" s="36">
        <v>10.030610937205132</v>
      </c>
      <c r="I370" s="36">
        <v>10.754759796994732</v>
      </c>
      <c r="J370" s="36">
        <v>10.54340518894165</v>
      </c>
      <c r="K370" s="36">
        <v>10.499591797366145</v>
      </c>
      <c r="L370" s="36">
        <v>11.466611768458801</v>
      </c>
      <c r="M370" s="36">
        <v>11.58780435361043</v>
      </c>
      <c r="N370" s="36">
        <v>10.720075566419466</v>
      </c>
      <c r="O370" s="36">
        <v>11.156163034382768</v>
      </c>
      <c r="P370" s="36">
        <v>11.69602403200245</v>
      </c>
      <c r="Q370" s="36">
        <v>11.869847052786799</v>
      </c>
      <c r="R370" s="36">
        <v>11.428068174193116</v>
      </c>
      <c r="S370" s="36">
        <v>10.941563507457575</v>
      </c>
      <c r="T370" s="36">
        <v>11.635859165566265</v>
      </c>
      <c r="U370" s="36">
        <v>11.719104999098008</v>
      </c>
      <c r="V370" s="36">
        <v>11.524380725428337</v>
      </c>
      <c r="W370" s="36">
        <v>10.910753586850433</v>
      </c>
    </row>
    <row r="371" spans="1:23" x14ac:dyDescent="0.3">
      <c r="A371" s="28" t="s">
        <v>21</v>
      </c>
      <c r="B371" s="28" t="s">
        <v>8</v>
      </c>
      <c r="C371" s="28" t="s">
        <v>29</v>
      </c>
      <c r="D371" s="36">
        <v>10.312455283134863</v>
      </c>
      <c r="E371" s="36">
        <v>11.145253708104798</v>
      </c>
      <c r="F371" s="36">
        <v>10.542676658834811</v>
      </c>
      <c r="G371" s="36">
        <v>11.193885700135594</v>
      </c>
      <c r="H371" s="36">
        <v>11.773136614547816</v>
      </c>
      <c r="I371" s="36">
        <v>12.274637280679888</v>
      </c>
      <c r="J371" s="36">
        <v>12.27794907006014</v>
      </c>
      <c r="K371" s="36">
        <v>12.965950255661014</v>
      </c>
      <c r="L371" s="36">
        <v>13.293267953935986</v>
      </c>
      <c r="M371" s="36">
        <v>14.080723252864557</v>
      </c>
      <c r="N371" s="36">
        <v>15.111995077650878</v>
      </c>
      <c r="O371" s="36">
        <v>15.574022801291884</v>
      </c>
      <c r="P371" s="36">
        <v>15.283903925650435</v>
      </c>
      <c r="Q371" s="36">
        <v>15.050937466132003</v>
      </c>
      <c r="R371" s="36">
        <v>14.730560871896584</v>
      </c>
      <c r="S371" s="36">
        <v>15.294373021435453</v>
      </c>
      <c r="T371" s="36">
        <v>14.952590847591647</v>
      </c>
      <c r="U371" s="36">
        <v>14.30313760584805</v>
      </c>
      <c r="V371" s="36">
        <v>15.172682261323187</v>
      </c>
      <c r="W371" s="36">
        <v>13.564230407937227</v>
      </c>
    </row>
    <row r="372" spans="1:23" x14ac:dyDescent="0.3">
      <c r="A372" s="28" t="s">
        <v>21</v>
      </c>
      <c r="B372" s="28" t="s">
        <v>8</v>
      </c>
      <c r="C372" s="28" t="s">
        <v>30</v>
      </c>
      <c r="D372" s="36">
        <v>9.8293452210590839</v>
      </c>
      <c r="E372" s="36">
        <v>9.5278460434986929</v>
      </c>
      <c r="F372" s="36">
        <v>9.8746803509466776</v>
      </c>
      <c r="G372" s="36">
        <v>11.209224564902788</v>
      </c>
      <c r="H372" s="36">
        <v>10.855312961529343</v>
      </c>
      <c r="I372" s="36">
        <v>10.023212487331772</v>
      </c>
      <c r="J372" s="36">
        <v>10.237583825663096</v>
      </c>
      <c r="K372" s="36">
        <v>10.550400140672002</v>
      </c>
      <c r="L372" s="36">
        <v>13.036822970639903</v>
      </c>
      <c r="M372" s="36">
        <v>13.868673249168028</v>
      </c>
      <c r="N372" s="36">
        <v>12.627482136434683</v>
      </c>
      <c r="O372" s="36">
        <v>14.1488837203635</v>
      </c>
      <c r="P372" s="36">
        <v>15.524088007529269</v>
      </c>
      <c r="Q372" s="36">
        <v>14.19720427427773</v>
      </c>
      <c r="R372" s="36">
        <v>14.359520461900683</v>
      </c>
      <c r="S372" s="36">
        <v>15.116128195147269</v>
      </c>
      <c r="T372" s="36">
        <v>14.551682435470802</v>
      </c>
      <c r="U372" s="36">
        <v>14.972959363481481</v>
      </c>
      <c r="V372" s="36">
        <v>14.746574700093252</v>
      </c>
      <c r="W372" s="36">
        <v>12.970615610088322</v>
      </c>
    </row>
    <row r="373" spans="1:23" x14ac:dyDescent="0.3">
      <c r="A373" s="28" t="s">
        <v>21</v>
      </c>
      <c r="B373" s="28" t="s">
        <v>8</v>
      </c>
      <c r="C373" s="28" t="s">
        <v>31</v>
      </c>
      <c r="D373" s="36">
        <v>9.8160439657660188</v>
      </c>
      <c r="E373" s="36">
        <v>8.9568318550355688</v>
      </c>
      <c r="F373" s="36">
        <v>9.0333027762350522</v>
      </c>
      <c r="G373" s="36">
        <v>11.075068563417883</v>
      </c>
      <c r="H373" s="36">
        <v>10.003836862533285</v>
      </c>
      <c r="I373" s="36">
        <v>9.7606565017563085</v>
      </c>
      <c r="J373" s="36">
        <v>9.1812380398337439</v>
      </c>
      <c r="K373" s="36">
        <v>9.5050575154172421</v>
      </c>
      <c r="L373" s="36">
        <v>8.8958163051949288</v>
      </c>
      <c r="M373" s="36">
        <v>9.8916431860477285</v>
      </c>
      <c r="N373" s="36">
        <v>10.079890032542165</v>
      </c>
      <c r="O373" s="36">
        <v>11.74240181294655</v>
      </c>
      <c r="P373" s="36">
        <v>11.201510384853259</v>
      </c>
      <c r="Q373" s="36">
        <v>10.601093867059914</v>
      </c>
      <c r="R373" s="36">
        <v>11.784147919539402</v>
      </c>
      <c r="S373" s="36">
        <v>12.673590999571701</v>
      </c>
      <c r="T373" s="36">
        <v>11.057090854036003</v>
      </c>
      <c r="U373" s="36">
        <v>11.575763616570741</v>
      </c>
      <c r="V373" s="36">
        <v>11.555093351821483</v>
      </c>
      <c r="W373" s="36">
        <v>10.618867454755476</v>
      </c>
    </row>
    <row r="374" spans="1:23" x14ac:dyDescent="0.3">
      <c r="A374" s="28" t="s">
        <v>21</v>
      </c>
      <c r="B374" s="28" t="s">
        <v>8</v>
      </c>
      <c r="C374" s="28" t="s">
        <v>32</v>
      </c>
      <c r="D374" s="36">
        <v>14.444529752478017</v>
      </c>
      <c r="E374" s="36">
        <v>15.270150688913807</v>
      </c>
      <c r="F374" s="36">
        <v>12.442214887574375</v>
      </c>
      <c r="G374" s="36">
        <v>12.286848895363864</v>
      </c>
      <c r="H374" s="36">
        <v>14.752228002821958</v>
      </c>
      <c r="I374" s="36">
        <v>12.849171844472217</v>
      </c>
      <c r="J374" s="36">
        <v>13.256020056532003</v>
      </c>
      <c r="K374" s="36">
        <v>12.763733518541622</v>
      </c>
      <c r="L374" s="36">
        <v>13.156472212100637</v>
      </c>
      <c r="M374" s="36">
        <v>13.928411390472167</v>
      </c>
      <c r="N374" s="36">
        <v>11.799625262142641</v>
      </c>
      <c r="O374" s="36">
        <v>13.329597264653199</v>
      </c>
      <c r="P374" s="36">
        <v>15.50872827868233</v>
      </c>
      <c r="Q374" s="36">
        <v>12.964513246242092</v>
      </c>
      <c r="R374" s="36">
        <v>11.813812142965636</v>
      </c>
      <c r="S374" s="36">
        <v>14.752396731891434</v>
      </c>
      <c r="T374" s="36">
        <v>12.257784867008249</v>
      </c>
      <c r="U374" s="36">
        <v>14.177362360170049</v>
      </c>
      <c r="V374" s="36">
        <v>11.745102998705114</v>
      </c>
      <c r="W374" s="36">
        <v>13.317679459912098</v>
      </c>
    </row>
    <row r="375" spans="1:23" x14ac:dyDescent="0.3">
      <c r="A375" s="28" t="s">
        <v>21</v>
      </c>
      <c r="B375" s="28" t="s">
        <v>8</v>
      </c>
      <c r="C375" s="28" t="s">
        <v>33</v>
      </c>
      <c r="D375" s="36">
        <v>16.699361585326059</v>
      </c>
      <c r="E375" s="36">
        <v>13.253909436596844</v>
      </c>
      <c r="F375" s="36">
        <v>15.261282127243184</v>
      </c>
      <c r="G375" s="36">
        <v>16.548072149594571</v>
      </c>
      <c r="H375" s="36">
        <v>13.750268297918009</v>
      </c>
      <c r="I375" s="36">
        <v>14.804427011734541</v>
      </c>
      <c r="J375" s="36">
        <v>12.100471142703338</v>
      </c>
      <c r="K375" s="36">
        <v>14.454064099349566</v>
      </c>
      <c r="L375" s="36">
        <v>15.109558419624914</v>
      </c>
      <c r="M375" s="36">
        <v>13.56300013563</v>
      </c>
      <c r="N375" s="36">
        <v>13.815070939085963</v>
      </c>
      <c r="O375" s="36">
        <v>14.629368138508312</v>
      </c>
      <c r="P375" s="36">
        <v>11.54908058491281</v>
      </c>
      <c r="Q375" s="36">
        <v>14.968704963344079</v>
      </c>
      <c r="R375" s="36">
        <v>15.057888591851434</v>
      </c>
      <c r="S375" s="36">
        <v>15.070273339812823</v>
      </c>
      <c r="T375" s="36">
        <v>12.439146525703848</v>
      </c>
      <c r="U375" s="36">
        <v>13.940704151208784</v>
      </c>
      <c r="V375" s="36">
        <v>13.666873553674847</v>
      </c>
      <c r="W375" s="36">
        <v>14.162270816533669</v>
      </c>
    </row>
    <row r="376" spans="1:23" x14ac:dyDescent="0.3">
      <c r="A376" s="28" t="s">
        <v>22</v>
      </c>
      <c r="B376" s="28" t="s">
        <v>4</v>
      </c>
      <c r="C376" s="28" t="s">
        <v>23</v>
      </c>
      <c r="D376" s="36" t="s">
        <v>2794</v>
      </c>
      <c r="E376" s="36" t="s">
        <v>2794</v>
      </c>
      <c r="F376" s="36" t="s">
        <v>2794</v>
      </c>
      <c r="G376" s="36" t="s">
        <v>2794</v>
      </c>
      <c r="H376" s="36" t="s">
        <v>2794</v>
      </c>
      <c r="I376" s="36" t="s">
        <v>2794</v>
      </c>
      <c r="J376" s="36" t="s">
        <v>2794</v>
      </c>
      <c r="K376" s="36" t="s">
        <v>2794</v>
      </c>
      <c r="L376" s="36" t="s">
        <v>2794</v>
      </c>
      <c r="M376" s="36" t="s">
        <v>2794</v>
      </c>
      <c r="N376" s="36" t="s">
        <v>2794</v>
      </c>
      <c r="O376" s="36">
        <v>0.27889384615657659</v>
      </c>
      <c r="P376" s="36">
        <v>0.30025995005175732</v>
      </c>
      <c r="Q376" s="36">
        <v>0.43113537980617678</v>
      </c>
      <c r="R376" s="36" t="s">
        <v>2794</v>
      </c>
      <c r="S376" s="36" t="s">
        <v>2794</v>
      </c>
      <c r="T376" s="36">
        <v>0.32679426390597577</v>
      </c>
      <c r="U376" s="36">
        <v>0.30225596294341894</v>
      </c>
      <c r="V376" s="36">
        <v>0.48231980595512647</v>
      </c>
      <c r="W376" s="36">
        <v>0.24355542420034998</v>
      </c>
    </row>
    <row r="377" spans="1:23" x14ac:dyDescent="0.3">
      <c r="A377" s="28" t="s">
        <v>22</v>
      </c>
      <c r="B377" s="28" t="s">
        <v>4</v>
      </c>
      <c r="C377" s="28" t="s">
        <v>24</v>
      </c>
      <c r="D377" s="36" t="s">
        <v>2794</v>
      </c>
      <c r="E377" s="36" t="s">
        <v>2794</v>
      </c>
      <c r="F377" s="36">
        <v>8.5047592960126608E-2</v>
      </c>
      <c r="G377" s="36">
        <v>9.6913430011156029E-2</v>
      </c>
      <c r="H377" s="36">
        <v>0.10245524386749336</v>
      </c>
      <c r="I377" s="36">
        <v>0.10778849892912126</v>
      </c>
      <c r="J377" s="36">
        <v>0.12568334821947857</v>
      </c>
      <c r="K377" s="36">
        <v>0.14468006676670558</v>
      </c>
      <c r="L377" s="36">
        <v>0.19401719805995321</v>
      </c>
      <c r="M377" s="36">
        <v>0.22926695546867371</v>
      </c>
      <c r="N377" s="36">
        <v>0.16624662711762028</v>
      </c>
      <c r="O377" s="36">
        <v>0.15992905055228115</v>
      </c>
      <c r="P377" s="36">
        <v>0.19795217240446503</v>
      </c>
      <c r="Q377" s="36">
        <v>0.16193054089098044</v>
      </c>
      <c r="R377" s="36">
        <v>0.1820886891215508</v>
      </c>
      <c r="S377" s="36">
        <v>0.21345342976657047</v>
      </c>
      <c r="T377" s="36">
        <v>0.26366601350735874</v>
      </c>
      <c r="U377" s="36">
        <v>0.23814161304093553</v>
      </c>
      <c r="V377" s="36">
        <v>0.16250441808886679</v>
      </c>
      <c r="W377" s="36">
        <v>0.15468961878200721</v>
      </c>
    </row>
    <row r="378" spans="1:23" x14ac:dyDescent="0.3">
      <c r="A378" s="28" t="s">
        <v>22</v>
      </c>
      <c r="B378" s="28" t="s">
        <v>4</v>
      </c>
      <c r="C378" s="28" t="s">
        <v>25</v>
      </c>
      <c r="D378" s="36" t="s">
        <v>2794</v>
      </c>
      <c r="E378" s="36">
        <v>4.1385108961027567E-2</v>
      </c>
      <c r="F378" s="36">
        <v>4.3740237422008728E-2</v>
      </c>
      <c r="G378" s="36">
        <v>4.6190681258578399E-2</v>
      </c>
      <c r="H378" s="36">
        <v>4.3863706301879191E-2</v>
      </c>
      <c r="I378" s="36">
        <v>7.3410808327144597E-2</v>
      </c>
      <c r="J378" s="36">
        <v>6.157385836032362E-2</v>
      </c>
      <c r="K378" s="36">
        <v>7.6396404282476835E-2</v>
      </c>
      <c r="L378" s="36">
        <v>9.8629900004322452E-2</v>
      </c>
      <c r="M378" s="36">
        <v>9.351254964255197E-2</v>
      </c>
      <c r="N378" s="36">
        <v>5.876150865570489E-2</v>
      </c>
      <c r="O378" s="36">
        <v>9.7499500985366513E-2</v>
      </c>
      <c r="P378" s="36">
        <v>6.5790999830210486E-2</v>
      </c>
      <c r="Q378" s="36">
        <v>5.590020054561512E-2</v>
      </c>
      <c r="R378" s="36">
        <v>5.0944863465946455E-2</v>
      </c>
      <c r="S378" s="36">
        <v>5.3409632067842279E-2</v>
      </c>
      <c r="T378" s="36">
        <v>6.8110767373366146E-2</v>
      </c>
      <c r="U378" s="36">
        <v>8.0393622768565376E-2</v>
      </c>
      <c r="V378" s="36">
        <v>8.2759912617216033E-2</v>
      </c>
      <c r="W378" s="36">
        <v>6.3482938610064321E-2</v>
      </c>
    </row>
    <row r="379" spans="1:23" x14ac:dyDescent="0.3">
      <c r="A379" s="28" t="s">
        <v>22</v>
      </c>
      <c r="B379" s="28" t="s">
        <v>4</v>
      </c>
      <c r="C379" s="28" t="s">
        <v>26</v>
      </c>
      <c r="D379" s="36">
        <v>1.6056456258399419</v>
      </c>
      <c r="E379" s="36">
        <v>1.857906352383432</v>
      </c>
      <c r="F379" s="36">
        <v>2.3474662906078718</v>
      </c>
      <c r="G379" s="36">
        <v>2.8858767906847129</v>
      </c>
      <c r="H379" s="36">
        <v>3.3801370774846777</v>
      </c>
      <c r="I379" s="36">
        <v>3.8047004356238965</v>
      </c>
      <c r="J379" s="36">
        <v>3.9697339941326621</v>
      </c>
      <c r="K379" s="36">
        <v>4.8921847442073592</v>
      </c>
      <c r="L379" s="36">
        <v>5.0433628383193136</v>
      </c>
      <c r="M379" s="36">
        <v>5.2867506837515519</v>
      </c>
      <c r="N379" s="36">
        <v>5.1150916269185727</v>
      </c>
      <c r="O379" s="36">
        <v>5.4714649236463604</v>
      </c>
      <c r="P379" s="36">
        <v>5.8107841990050888</v>
      </c>
      <c r="Q379" s="36">
        <v>5.3340730642850245</v>
      </c>
      <c r="R379" s="36">
        <v>5.6558612718698802</v>
      </c>
      <c r="S379" s="36">
        <v>6.1528217679649044</v>
      </c>
      <c r="T379" s="36">
        <v>7.0287922318207876</v>
      </c>
      <c r="U379" s="36">
        <v>9.2551251433343555</v>
      </c>
      <c r="V379" s="36">
        <v>9.4658313891269401</v>
      </c>
      <c r="W379" s="36">
        <v>5.0295900572803172</v>
      </c>
    </row>
    <row r="380" spans="1:23" x14ac:dyDescent="0.3">
      <c r="A380" s="28" t="s">
        <v>22</v>
      </c>
      <c r="B380" s="28" t="s">
        <v>4</v>
      </c>
      <c r="C380" s="28" t="s">
        <v>27</v>
      </c>
      <c r="D380" s="36">
        <v>4.141528163163068</v>
      </c>
      <c r="E380" s="36">
        <v>4.1111284135025095</v>
      </c>
      <c r="F380" s="36">
        <v>4.4462435474365538</v>
      </c>
      <c r="G380" s="36">
        <v>5.6137735012914733</v>
      </c>
      <c r="H380" s="36">
        <v>6.1538390973655845</v>
      </c>
      <c r="I380" s="36">
        <v>6.5526500465179573</v>
      </c>
      <c r="J380" s="36">
        <v>7.4123797491034269</v>
      </c>
      <c r="K380" s="36">
        <v>8.9604872718055173</v>
      </c>
      <c r="L380" s="36">
        <v>9.6138682239823812</v>
      </c>
      <c r="M380" s="36">
        <v>10.01306398937332</v>
      </c>
      <c r="N380" s="36">
        <v>10.706390452925008</v>
      </c>
      <c r="O380" s="36">
        <v>11.384682252178967</v>
      </c>
      <c r="P380" s="36">
        <v>12.644022571829607</v>
      </c>
      <c r="Q380" s="36">
        <v>12.808052391103132</v>
      </c>
      <c r="R380" s="36">
        <v>13.796375257392492</v>
      </c>
      <c r="S380" s="36">
        <v>16.150194418191315</v>
      </c>
      <c r="T380" s="36">
        <v>19.412195634875086</v>
      </c>
      <c r="U380" s="36">
        <v>25.856564157282492</v>
      </c>
      <c r="V380" s="36">
        <v>29.069746926250836</v>
      </c>
      <c r="W380" s="36">
        <v>11.825173913059484</v>
      </c>
    </row>
    <row r="381" spans="1:23" x14ac:dyDescent="0.3">
      <c r="A381" s="28" t="s">
        <v>22</v>
      </c>
      <c r="B381" s="28" t="s">
        <v>4</v>
      </c>
      <c r="C381" s="28" t="s">
        <v>28</v>
      </c>
      <c r="D381" s="36">
        <v>7.1833156645508716</v>
      </c>
      <c r="E381" s="36">
        <v>7.2582655908131848</v>
      </c>
      <c r="F381" s="36">
        <v>7.7777219407582638</v>
      </c>
      <c r="G381" s="36">
        <v>9.4711884677124658</v>
      </c>
      <c r="H381" s="36">
        <v>9.5800612969917296</v>
      </c>
      <c r="I381" s="36">
        <v>9.65519052106408</v>
      </c>
      <c r="J381" s="36">
        <v>9.598777976265918</v>
      </c>
      <c r="K381" s="36">
        <v>10.77148606802626</v>
      </c>
      <c r="L381" s="36">
        <v>10.972929157544952</v>
      </c>
      <c r="M381" s="36">
        <v>11.170235382669796</v>
      </c>
      <c r="N381" s="36">
        <v>11.338269931860227</v>
      </c>
      <c r="O381" s="36">
        <v>11.592232167209804</v>
      </c>
      <c r="P381" s="36">
        <v>12.44463356436802</v>
      </c>
      <c r="Q381" s="36">
        <v>12.552935328442148</v>
      </c>
      <c r="R381" s="36">
        <v>13.321734599108241</v>
      </c>
      <c r="S381" s="36">
        <v>15.644309710631363</v>
      </c>
      <c r="T381" s="36">
        <v>18.438137498788798</v>
      </c>
      <c r="U381" s="36">
        <v>24.084414203888912</v>
      </c>
      <c r="V381" s="36">
        <v>27.275594080249306</v>
      </c>
      <c r="W381" s="36">
        <v>12.485889851705689</v>
      </c>
    </row>
    <row r="382" spans="1:23" x14ac:dyDescent="0.3">
      <c r="A382" s="28" t="s">
        <v>22</v>
      </c>
      <c r="B382" s="28" t="s">
        <v>4</v>
      </c>
      <c r="C382" s="28" t="s">
        <v>29</v>
      </c>
      <c r="D382" s="36">
        <v>5.4267861077228252</v>
      </c>
      <c r="E382" s="36">
        <v>5.7938393254495359</v>
      </c>
      <c r="F382" s="36">
        <v>6.5505063846110012</v>
      </c>
      <c r="G382" s="36">
        <v>8.3991390919938027</v>
      </c>
      <c r="H382" s="36">
        <v>9.2038320278361905</v>
      </c>
      <c r="I382" s="36">
        <v>9.6108737151371617</v>
      </c>
      <c r="J382" s="36">
        <v>10.676323063982824</v>
      </c>
      <c r="K382" s="36">
        <v>12.230237383732755</v>
      </c>
      <c r="L382" s="36">
        <v>12.460190261074326</v>
      </c>
      <c r="M382" s="36">
        <v>13.211743012840154</v>
      </c>
      <c r="N382" s="36">
        <v>13.421865042812675</v>
      </c>
      <c r="O382" s="36">
        <v>13.200252157922387</v>
      </c>
      <c r="P382" s="36">
        <v>13.994301157405632</v>
      </c>
      <c r="Q382" s="36">
        <v>14.229002868796487</v>
      </c>
      <c r="R382" s="36">
        <v>14.780362758402735</v>
      </c>
      <c r="S382" s="36">
        <v>16.077277330686904</v>
      </c>
      <c r="T382" s="36">
        <v>17.585837933687429</v>
      </c>
      <c r="U382" s="36">
        <v>21.207535177011518</v>
      </c>
      <c r="V382" s="36">
        <v>24.087342918996107</v>
      </c>
      <c r="W382" s="36">
        <v>12.91121534920255</v>
      </c>
    </row>
    <row r="383" spans="1:23" x14ac:dyDescent="0.3">
      <c r="A383" s="28" t="s">
        <v>22</v>
      </c>
      <c r="B383" s="28" t="s">
        <v>4</v>
      </c>
      <c r="C383" s="28" t="s">
        <v>30</v>
      </c>
      <c r="D383" s="36">
        <v>1.4887695050884375</v>
      </c>
      <c r="E383" s="36">
        <v>1.6272096477136426</v>
      </c>
      <c r="F383" s="36">
        <v>1.9637291655007438</v>
      </c>
      <c r="G383" s="36">
        <v>2.4191737570427541</v>
      </c>
      <c r="H383" s="36">
        <v>2.9347767293627087</v>
      </c>
      <c r="I383" s="36">
        <v>3.4294133239498219</v>
      </c>
      <c r="J383" s="36">
        <v>3.8966764580725282</v>
      </c>
      <c r="K383" s="36">
        <v>4.7666602369994742</v>
      </c>
      <c r="L383" s="36">
        <v>5.5752710798222456</v>
      </c>
      <c r="M383" s="36">
        <v>6.1890567113454686</v>
      </c>
      <c r="N383" s="36">
        <v>7.010190478342408</v>
      </c>
      <c r="O383" s="36">
        <v>7.4007621524146394</v>
      </c>
      <c r="P383" s="36">
        <v>7.7557383793974797</v>
      </c>
      <c r="Q383" s="36">
        <v>8.3475435079099007</v>
      </c>
      <c r="R383" s="36">
        <v>9.8508432772038752</v>
      </c>
      <c r="S383" s="36">
        <v>11.108454874060389</v>
      </c>
      <c r="T383" s="36">
        <v>12.449294322674113</v>
      </c>
      <c r="U383" s="36">
        <v>15.24486421000781</v>
      </c>
      <c r="V383" s="36">
        <v>17.032713239068666</v>
      </c>
      <c r="W383" s="36">
        <v>7.6075395320234929</v>
      </c>
    </row>
    <row r="384" spans="1:23" x14ac:dyDescent="0.3">
      <c r="A384" s="28" t="s">
        <v>22</v>
      </c>
      <c r="B384" s="28" t="s">
        <v>4</v>
      </c>
      <c r="C384" s="28" t="s">
        <v>31</v>
      </c>
      <c r="D384" s="36">
        <v>0.52120350885060562</v>
      </c>
      <c r="E384" s="36">
        <v>0.4839327266085679</v>
      </c>
      <c r="F384" s="36">
        <v>0.53850650605610406</v>
      </c>
      <c r="G384" s="36">
        <v>0.84835469492267868</v>
      </c>
      <c r="H384" s="36">
        <v>0.9188734719336854</v>
      </c>
      <c r="I384" s="36">
        <v>0.9963823286129988</v>
      </c>
      <c r="J384" s="36">
        <v>1.212814716812795</v>
      </c>
      <c r="K384" s="36">
        <v>1.2341804237425693</v>
      </c>
      <c r="L384" s="36">
        <v>1.4061822370552168</v>
      </c>
      <c r="M384" s="36">
        <v>1.6727073509733572</v>
      </c>
      <c r="N384" s="36">
        <v>1.8979801299847938</v>
      </c>
      <c r="O384" s="36">
        <v>1.7224363779668335</v>
      </c>
      <c r="P384" s="36">
        <v>2.0550012636923354</v>
      </c>
      <c r="Q384" s="36">
        <v>2.2805547643332242</v>
      </c>
      <c r="R384" s="36">
        <v>2.6966185909803029</v>
      </c>
      <c r="S384" s="36">
        <v>3.2615748974649499</v>
      </c>
      <c r="T384" s="36">
        <v>3.5062862885658368</v>
      </c>
      <c r="U384" s="36">
        <v>4.236765695680071</v>
      </c>
      <c r="V384" s="36">
        <v>4.8579265358880503</v>
      </c>
      <c r="W384" s="36">
        <v>2.1229370791694975</v>
      </c>
    </row>
    <row r="385" spans="1:23" x14ac:dyDescent="0.3">
      <c r="A385" s="28" t="s">
        <v>22</v>
      </c>
      <c r="B385" s="28" t="s">
        <v>4</v>
      </c>
      <c r="C385" s="28" t="s">
        <v>32</v>
      </c>
      <c r="D385" s="36">
        <v>0.44172089881368493</v>
      </c>
      <c r="E385" s="36">
        <v>0.29123433199743065</v>
      </c>
      <c r="F385" s="36">
        <v>0.42878861340720359</v>
      </c>
      <c r="G385" s="36">
        <v>0.47004026051511405</v>
      </c>
      <c r="H385" s="36">
        <v>0.53503145597257173</v>
      </c>
      <c r="I385" s="36">
        <v>0.60816466450904216</v>
      </c>
      <c r="J385" s="36">
        <v>0.66540204585889717</v>
      </c>
      <c r="K385" s="36">
        <v>0.76364144254617616</v>
      </c>
      <c r="L385" s="36">
        <v>0.702964116967422</v>
      </c>
      <c r="M385" s="36">
        <v>0.73416374390472017</v>
      </c>
      <c r="N385" s="36">
        <v>0.89842602671089689</v>
      </c>
      <c r="O385" s="36">
        <v>0.78859993804513884</v>
      </c>
      <c r="P385" s="36">
        <v>0.75900003263700144</v>
      </c>
      <c r="Q385" s="36">
        <v>0.95685603927600205</v>
      </c>
      <c r="R385" s="36">
        <v>0.88498740826529165</v>
      </c>
      <c r="S385" s="36">
        <v>1.0304991196906457</v>
      </c>
      <c r="T385" s="36">
        <v>1.1707100694137702</v>
      </c>
      <c r="U385" s="36">
        <v>1.2084138766942911</v>
      </c>
      <c r="V385" s="36">
        <v>1.4075360021530541</v>
      </c>
      <c r="W385" s="36">
        <v>0.78822877654129031</v>
      </c>
    </row>
    <row r="386" spans="1:23" x14ac:dyDescent="0.3">
      <c r="A386" s="28" t="s">
        <v>22</v>
      </c>
      <c r="B386" s="28" t="s">
        <v>4</v>
      </c>
      <c r="C386" s="28" t="s">
        <v>33</v>
      </c>
      <c r="D386" s="36">
        <v>0.33702309426680388</v>
      </c>
      <c r="E386" s="36">
        <v>0.42456965737464519</v>
      </c>
      <c r="F386" s="36">
        <v>0.5333340753633512</v>
      </c>
      <c r="G386" s="36">
        <v>0.7782443174431104</v>
      </c>
      <c r="H386" s="36">
        <v>0.73888713745271117</v>
      </c>
      <c r="I386" s="36">
        <v>0.59394401483716142</v>
      </c>
      <c r="J386" s="36">
        <v>1.0014277803310634</v>
      </c>
      <c r="K386" s="36">
        <v>0.82204240957893138</v>
      </c>
      <c r="L386" s="36">
        <v>1.0715253063520616</v>
      </c>
      <c r="M386" s="36">
        <v>0.75060048038430738</v>
      </c>
      <c r="N386" s="36">
        <v>0.8011475413806679</v>
      </c>
      <c r="O386" s="36">
        <v>1.2742487257057653</v>
      </c>
      <c r="P386" s="36">
        <v>0.90636973993986247</v>
      </c>
      <c r="Q386" s="36">
        <v>0.93420956528681076</v>
      </c>
      <c r="R386" s="36">
        <v>1.0429101231643747</v>
      </c>
      <c r="S386" s="36">
        <v>1.103496444712962</v>
      </c>
      <c r="T386" s="36">
        <v>0.93842037765535202</v>
      </c>
      <c r="U386" s="36">
        <v>0.87769741099638876</v>
      </c>
      <c r="V386" s="36">
        <v>1.159432477898898</v>
      </c>
      <c r="W386" s="36">
        <v>0.87256525459197498</v>
      </c>
    </row>
    <row r="387" spans="1:23" x14ac:dyDescent="0.3">
      <c r="A387" s="28" t="s">
        <v>22</v>
      </c>
      <c r="B387" s="28" t="s">
        <v>9</v>
      </c>
      <c r="C387" s="28" t="s">
        <v>23</v>
      </c>
      <c r="D387" s="36" t="s">
        <v>2794</v>
      </c>
      <c r="E387" s="36" t="s">
        <v>2794</v>
      </c>
      <c r="F387" s="36" t="s">
        <v>2794</v>
      </c>
      <c r="G387" s="36" t="s">
        <v>2794</v>
      </c>
      <c r="H387" s="36" t="s">
        <v>2794</v>
      </c>
      <c r="I387" s="36" t="s">
        <v>2794</v>
      </c>
      <c r="J387" s="36" t="s">
        <v>2794</v>
      </c>
      <c r="K387" s="36" t="s">
        <v>2794</v>
      </c>
      <c r="L387" s="36" t="s">
        <v>2794</v>
      </c>
      <c r="M387" s="36" t="s">
        <v>2794</v>
      </c>
      <c r="N387" s="36" t="s">
        <v>2794</v>
      </c>
      <c r="O387" s="36" t="s">
        <v>2794</v>
      </c>
      <c r="P387" s="36" t="s">
        <v>2794</v>
      </c>
      <c r="Q387" s="36" t="s">
        <v>2794</v>
      </c>
      <c r="R387" s="36" t="s">
        <v>2794</v>
      </c>
      <c r="S387" s="36" t="s">
        <v>2794</v>
      </c>
      <c r="T387" s="36" t="s">
        <v>2794</v>
      </c>
      <c r="U387" s="36" t="s">
        <v>2794</v>
      </c>
      <c r="V387" s="36" t="s">
        <v>2794</v>
      </c>
      <c r="W387" s="36" t="s">
        <v>2794</v>
      </c>
    </row>
    <row r="388" spans="1:23" x14ac:dyDescent="0.3">
      <c r="A388" s="28" t="s">
        <v>22</v>
      </c>
      <c r="B388" s="28" t="s">
        <v>9</v>
      </c>
      <c r="C388" s="28" t="s">
        <v>24</v>
      </c>
      <c r="D388" s="36" t="s">
        <v>2794</v>
      </c>
      <c r="E388" s="36" t="s">
        <v>2794</v>
      </c>
      <c r="F388" s="36" t="s">
        <v>2794</v>
      </c>
      <c r="G388" s="36" t="s">
        <v>2794</v>
      </c>
      <c r="H388" s="36" t="s">
        <v>2794</v>
      </c>
      <c r="I388" s="36" t="s">
        <v>2794</v>
      </c>
      <c r="J388" s="36" t="s">
        <v>2794</v>
      </c>
      <c r="K388" s="36" t="s">
        <v>2794</v>
      </c>
      <c r="L388" s="36" t="s">
        <v>2794</v>
      </c>
      <c r="M388" s="36" t="s">
        <v>2794</v>
      </c>
      <c r="N388" s="36" t="s">
        <v>2794</v>
      </c>
      <c r="O388" s="36" t="s">
        <v>2794</v>
      </c>
      <c r="P388" s="36" t="s">
        <v>2794</v>
      </c>
      <c r="Q388" s="36" t="s">
        <v>2794</v>
      </c>
      <c r="R388" s="36" t="s">
        <v>2794</v>
      </c>
      <c r="S388" s="36" t="s">
        <v>2794</v>
      </c>
      <c r="T388" s="36" t="s">
        <v>2794</v>
      </c>
      <c r="U388" s="36" t="s">
        <v>2794</v>
      </c>
      <c r="V388" s="36" t="s">
        <v>2794</v>
      </c>
      <c r="W388" s="36" t="s">
        <v>2794</v>
      </c>
    </row>
    <row r="389" spans="1:23" x14ac:dyDescent="0.3">
      <c r="A389" s="28" t="s">
        <v>22</v>
      </c>
      <c r="B389" s="28" t="s">
        <v>9</v>
      </c>
      <c r="C389" s="28" t="s">
        <v>25</v>
      </c>
      <c r="D389" s="36" t="s">
        <v>2794</v>
      </c>
      <c r="E389" s="36" t="s">
        <v>2794</v>
      </c>
      <c r="F389" s="36" t="s">
        <v>2794</v>
      </c>
      <c r="G389" s="36" t="s">
        <v>2794</v>
      </c>
      <c r="H389" s="36" t="s">
        <v>2794</v>
      </c>
      <c r="I389" s="36" t="s">
        <v>2794</v>
      </c>
      <c r="J389" s="36">
        <v>0.23465294326862834</v>
      </c>
      <c r="K389" s="36" t="s">
        <v>2794</v>
      </c>
      <c r="L389" s="36" t="s">
        <v>2794</v>
      </c>
      <c r="M389" s="36" t="s">
        <v>2794</v>
      </c>
      <c r="N389" s="36" t="s">
        <v>2794</v>
      </c>
      <c r="O389" s="36" t="s">
        <v>2794</v>
      </c>
      <c r="P389" s="36" t="s">
        <v>2794</v>
      </c>
      <c r="Q389" s="36" t="s">
        <v>2794</v>
      </c>
      <c r="R389" s="36" t="s">
        <v>2794</v>
      </c>
      <c r="S389" s="36" t="s">
        <v>2794</v>
      </c>
      <c r="T389" s="36" t="s">
        <v>2794</v>
      </c>
      <c r="U389" s="36">
        <v>0.97342142333680526</v>
      </c>
      <c r="V389" s="36">
        <v>1.2926980871300056</v>
      </c>
      <c r="W389" s="36">
        <v>2.002732516107204</v>
      </c>
    </row>
    <row r="390" spans="1:23" x14ac:dyDescent="0.3">
      <c r="A390" s="28" t="s">
        <v>22</v>
      </c>
      <c r="B390" s="28" t="s">
        <v>9</v>
      </c>
      <c r="C390" s="28" t="s">
        <v>26</v>
      </c>
      <c r="D390" s="36">
        <v>2.7698704332890256</v>
      </c>
      <c r="E390" s="36">
        <v>3.443971671985357</v>
      </c>
      <c r="F390" s="36">
        <v>3.8548739672026135</v>
      </c>
      <c r="G390" s="36">
        <v>4.0992804129104163</v>
      </c>
      <c r="H390" s="36">
        <v>5.1762707183601568</v>
      </c>
      <c r="I390" s="36">
        <v>5.4891867508082717</v>
      </c>
      <c r="J390" s="36">
        <v>4.6821227577792799</v>
      </c>
      <c r="K390" s="36">
        <v>4.4116424290533125</v>
      </c>
      <c r="L390" s="36">
        <v>4.9877874100157467</v>
      </c>
      <c r="M390" s="36">
        <v>4.4406341046081819</v>
      </c>
      <c r="N390" s="36">
        <v>3.7150538645208599</v>
      </c>
      <c r="O390" s="36">
        <v>3.6192171648415616</v>
      </c>
      <c r="P390" s="36">
        <v>3.770316587530723</v>
      </c>
      <c r="Q390" s="36">
        <v>4.6337320556795421</v>
      </c>
      <c r="R390" s="36">
        <v>5.6957758996187753</v>
      </c>
      <c r="S390" s="36">
        <v>6.2275455968624644</v>
      </c>
      <c r="T390" s="36">
        <v>3.8168230291834284</v>
      </c>
      <c r="U390" s="36">
        <v>3.8524180665098968</v>
      </c>
      <c r="V390" s="36">
        <v>4.8319626606043791</v>
      </c>
      <c r="W390" s="36">
        <v>6.2902510353988861</v>
      </c>
    </row>
    <row r="391" spans="1:23" x14ac:dyDescent="0.3">
      <c r="A391" s="28" t="s">
        <v>22</v>
      </c>
      <c r="B391" s="28" t="s">
        <v>9</v>
      </c>
      <c r="C391" s="28" t="s">
        <v>27</v>
      </c>
      <c r="D391" s="36">
        <v>7.5417240417592915</v>
      </c>
      <c r="E391" s="36">
        <v>8.534705680037705</v>
      </c>
      <c r="F391" s="36">
        <v>9.2184064120834943</v>
      </c>
      <c r="G391" s="36">
        <v>11.654464491057025</v>
      </c>
      <c r="H391" s="36">
        <v>12.477421051664708</v>
      </c>
      <c r="I391" s="36">
        <v>11.743786301333289</v>
      </c>
      <c r="J391" s="36">
        <v>12.29163537265063</v>
      </c>
      <c r="K391" s="36">
        <v>13.662101542684864</v>
      </c>
      <c r="L391" s="36">
        <v>13.916703795404121</v>
      </c>
      <c r="M391" s="36">
        <v>13.237345429139392</v>
      </c>
      <c r="N391" s="36">
        <v>13.042032409363937</v>
      </c>
      <c r="O391" s="36">
        <v>14.578393378627663</v>
      </c>
      <c r="P391" s="36">
        <v>16.759498977755634</v>
      </c>
      <c r="Q391" s="36">
        <v>20.188766653415328</v>
      </c>
      <c r="R391" s="36">
        <v>23.250064648561054</v>
      </c>
      <c r="S391" s="36">
        <v>6.9789707505967407</v>
      </c>
      <c r="T391" s="36">
        <v>7.6336112829699667</v>
      </c>
      <c r="U391" s="36">
        <v>8.9440956559323475</v>
      </c>
      <c r="V391" s="36">
        <v>10.608600144391307</v>
      </c>
      <c r="W391" s="36">
        <v>10.938930230792039</v>
      </c>
    </row>
    <row r="392" spans="1:23" x14ac:dyDescent="0.3">
      <c r="A392" s="28" t="s">
        <v>22</v>
      </c>
      <c r="B392" s="28" t="s">
        <v>9</v>
      </c>
      <c r="C392" s="28" t="s">
        <v>28</v>
      </c>
      <c r="D392" s="36">
        <v>12.122876162198841</v>
      </c>
      <c r="E392" s="36">
        <v>11.760814924806366</v>
      </c>
      <c r="F392" s="36">
        <v>13.932185676566165</v>
      </c>
      <c r="G392" s="36">
        <v>14.086264969644525</v>
      </c>
      <c r="H392" s="36">
        <v>14.932944833955538</v>
      </c>
      <c r="I392" s="36">
        <v>13.577111638109416</v>
      </c>
      <c r="J392" s="36">
        <v>15.638280153362256</v>
      </c>
      <c r="K392" s="36">
        <v>17.058909433740595</v>
      </c>
      <c r="L392" s="36">
        <v>17.051994633669374</v>
      </c>
      <c r="M392" s="36">
        <v>16.118142104409003</v>
      </c>
      <c r="N392" s="36">
        <v>18.761032555221057</v>
      </c>
      <c r="O392" s="36">
        <v>21.719343538439318</v>
      </c>
      <c r="P392" s="36">
        <v>25.285087954639717</v>
      </c>
      <c r="Q392" s="36">
        <v>27.562751007804351</v>
      </c>
      <c r="R392" s="36">
        <v>4.2411899039805254</v>
      </c>
      <c r="S392" s="36">
        <v>5.3379160844929725</v>
      </c>
      <c r="T392" s="36">
        <v>6.0422465172976461</v>
      </c>
      <c r="U392" s="36">
        <v>7.3386945009157625</v>
      </c>
      <c r="V392" s="36">
        <v>8.6793546214626733</v>
      </c>
      <c r="W392" s="36">
        <v>9.7689522098673507</v>
      </c>
    </row>
    <row r="393" spans="1:23" x14ac:dyDescent="0.3">
      <c r="A393" s="28" t="s">
        <v>22</v>
      </c>
      <c r="B393" s="28" t="s">
        <v>9</v>
      </c>
      <c r="C393" s="28" t="s">
        <v>29</v>
      </c>
      <c r="D393" s="36">
        <v>10.769975528839108</v>
      </c>
      <c r="E393" s="36">
        <v>12.800313379381922</v>
      </c>
      <c r="F393" s="36">
        <v>13.418089111384322</v>
      </c>
      <c r="G393" s="36">
        <v>14.215862765821536</v>
      </c>
      <c r="H393" s="36">
        <v>15.066179933764438</v>
      </c>
      <c r="I393" s="36">
        <v>15.276202397930847</v>
      </c>
      <c r="J393" s="36">
        <v>16.263344641054758</v>
      </c>
      <c r="K393" s="36">
        <v>17.13701469663944</v>
      </c>
      <c r="L393" s="36">
        <v>17.362792094513981</v>
      </c>
      <c r="M393" s="36">
        <v>19.614502290783239</v>
      </c>
      <c r="N393" s="36">
        <v>20.832543255587417</v>
      </c>
      <c r="O393" s="36">
        <v>24.013111262477658</v>
      </c>
      <c r="P393" s="36">
        <v>25.759278923054659</v>
      </c>
      <c r="Q393" s="36">
        <v>0.97044062128579023</v>
      </c>
      <c r="R393" s="36">
        <v>1.4108554566628246</v>
      </c>
      <c r="S393" s="36">
        <v>2.1107318047882653</v>
      </c>
      <c r="T393" s="36">
        <v>1.5418467256873676</v>
      </c>
      <c r="U393" s="36">
        <v>2.5186227395899081</v>
      </c>
      <c r="V393" s="36">
        <v>2.8424056212409443</v>
      </c>
      <c r="W393" s="36">
        <v>3.2802499550465747</v>
      </c>
    </row>
    <row r="394" spans="1:23" x14ac:dyDescent="0.3">
      <c r="A394" s="28" t="s">
        <v>22</v>
      </c>
      <c r="B394" s="28" t="s">
        <v>9</v>
      </c>
      <c r="C394" s="28" t="s">
        <v>30</v>
      </c>
      <c r="D394" s="36">
        <v>3.5911919127134602</v>
      </c>
      <c r="E394" s="36">
        <v>4.6343044022124094</v>
      </c>
      <c r="F394" s="36">
        <v>4.852549582855354</v>
      </c>
      <c r="G394" s="36">
        <v>6.0319805945635574</v>
      </c>
      <c r="H394" s="36">
        <v>6.5737529625596798</v>
      </c>
      <c r="I394" s="36">
        <v>7.5315881422269175</v>
      </c>
      <c r="J394" s="36">
        <v>7.6153084622999918</v>
      </c>
      <c r="K394" s="36">
        <v>9.2225599914951228</v>
      </c>
      <c r="L394" s="36">
        <v>11.510817253032585</v>
      </c>
      <c r="M394" s="36">
        <v>12.930895675086063</v>
      </c>
      <c r="N394" s="36">
        <v>15.464914611813388</v>
      </c>
      <c r="O394" s="36">
        <v>16.090130922596323</v>
      </c>
      <c r="P394" s="36" t="s">
        <v>2794</v>
      </c>
      <c r="Q394" s="36">
        <v>0.35574613007501504</v>
      </c>
      <c r="R394" s="36">
        <v>0.41612384796855773</v>
      </c>
      <c r="S394" s="36">
        <v>0.47604681206326421</v>
      </c>
      <c r="T394" s="36">
        <v>0.68122130540365466</v>
      </c>
      <c r="U394" s="36">
        <v>0.55900586397151308</v>
      </c>
      <c r="V394" s="36">
        <v>0.84467552954602187</v>
      </c>
      <c r="W394" s="36">
        <v>0.8914196260120848</v>
      </c>
    </row>
    <row r="395" spans="1:23" x14ac:dyDescent="0.3">
      <c r="A395" s="28" t="s">
        <v>22</v>
      </c>
      <c r="B395" s="28" t="s">
        <v>9</v>
      </c>
      <c r="C395" s="28" t="s">
        <v>31</v>
      </c>
      <c r="D395" s="36">
        <v>1.0715550632668669</v>
      </c>
      <c r="E395" s="36">
        <v>0.87663547305441702</v>
      </c>
      <c r="F395" s="36">
        <v>1.8152177714090922</v>
      </c>
      <c r="G395" s="36">
        <v>1.3689239520623893</v>
      </c>
      <c r="H395" s="36">
        <v>1.9582738228519734</v>
      </c>
      <c r="I395" s="36">
        <v>1.8667600046669</v>
      </c>
      <c r="J395" s="36">
        <v>2.5428971298296332</v>
      </c>
      <c r="K395" s="36">
        <v>2.8783313231067376</v>
      </c>
      <c r="L395" s="36">
        <v>3.3333594334631256</v>
      </c>
      <c r="M395" s="36">
        <v>3.5758633584116186</v>
      </c>
      <c r="N395" s="36">
        <v>4.5153573266358373</v>
      </c>
      <c r="O395" s="36" t="s">
        <v>2794</v>
      </c>
      <c r="P395" s="36" t="s">
        <v>2794</v>
      </c>
      <c r="Q395" s="36" t="s">
        <v>2794</v>
      </c>
      <c r="R395" s="36" t="s">
        <v>2794</v>
      </c>
      <c r="S395" s="36" t="s">
        <v>2794</v>
      </c>
      <c r="T395" s="36">
        <v>0.48735685553812391</v>
      </c>
      <c r="U395" s="36" t="s">
        <v>2794</v>
      </c>
      <c r="V395" s="36">
        <v>0.62257722959358597</v>
      </c>
      <c r="W395" s="36" t="s">
        <v>2794</v>
      </c>
    </row>
    <row r="396" spans="1:23" x14ac:dyDescent="0.3">
      <c r="A396" s="28" t="s">
        <v>22</v>
      </c>
      <c r="B396" s="28" t="s">
        <v>9</v>
      </c>
      <c r="C396" s="28" t="s">
        <v>32</v>
      </c>
      <c r="D396" s="36" t="s">
        <v>2794</v>
      </c>
      <c r="E396" s="36">
        <v>0.62811759438139836</v>
      </c>
      <c r="F396" s="36">
        <v>0.62602791547907688</v>
      </c>
      <c r="G396" s="36">
        <v>0.53193752925656412</v>
      </c>
      <c r="H396" s="36">
        <v>1.0154390891069875</v>
      </c>
      <c r="I396" s="36">
        <v>0.69799744532935004</v>
      </c>
      <c r="J396" s="36">
        <v>0.60261785806369417</v>
      </c>
      <c r="K396" s="36">
        <v>0.97644682886156065</v>
      </c>
      <c r="L396" s="36">
        <v>0.96116315786394446</v>
      </c>
      <c r="M396" s="36">
        <v>1.0200272143260782</v>
      </c>
      <c r="N396" s="36" t="s">
        <v>2794</v>
      </c>
      <c r="O396" s="36" t="s">
        <v>2794</v>
      </c>
      <c r="P396" s="36" t="s">
        <v>2794</v>
      </c>
      <c r="Q396" s="36" t="s">
        <v>2794</v>
      </c>
      <c r="R396" s="36" t="s">
        <v>2794</v>
      </c>
      <c r="S396" s="36" t="s">
        <v>2794</v>
      </c>
      <c r="T396" s="36" t="s">
        <v>2794</v>
      </c>
      <c r="U396" s="36" t="s">
        <v>2794</v>
      </c>
      <c r="V396" s="36" t="s">
        <v>2794</v>
      </c>
      <c r="W396" s="36" t="s">
        <v>2794</v>
      </c>
    </row>
    <row r="397" spans="1:23" x14ac:dyDescent="0.3">
      <c r="A397" s="28" t="s">
        <v>22</v>
      </c>
      <c r="B397" s="28" t="s">
        <v>9</v>
      </c>
      <c r="C397" s="28" t="s">
        <v>33</v>
      </c>
      <c r="D397" s="36">
        <v>1.3049471733657909</v>
      </c>
      <c r="E397" s="36">
        <v>1.3946450279742548</v>
      </c>
      <c r="F397" s="36" t="s">
        <v>2794</v>
      </c>
      <c r="G397" s="36" t="s">
        <v>2794</v>
      </c>
      <c r="H397" s="36" t="s">
        <v>2794</v>
      </c>
      <c r="I397" s="36">
        <v>1.0777127916964384</v>
      </c>
      <c r="J397" s="36" t="s">
        <v>2794</v>
      </c>
      <c r="K397" s="36" t="s">
        <v>2794</v>
      </c>
      <c r="L397" s="36" t="s">
        <v>2794</v>
      </c>
      <c r="M397" s="36" t="s">
        <v>2794</v>
      </c>
      <c r="N397" s="36" t="s">
        <v>2794</v>
      </c>
      <c r="O397" s="36" t="s">
        <v>2794</v>
      </c>
      <c r="P397" s="36" t="s">
        <v>2794</v>
      </c>
      <c r="Q397" s="36" t="s">
        <v>2794</v>
      </c>
      <c r="R397" s="36" t="s">
        <v>2794</v>
      </c>
      <c r="S397" s="36" t="s">
        <v>2794</v>
      </c>
      <c r="T397" s="36" t="s">
        <v>2794</v>
      </c>
      <c r="U397" s="36" t="s">
        <v>2794</v>
      </c>
      <c r="V397" s="36" t="s">
        <v>2794</v>
      </c>
      <c r="W397" s="36" t="s">
        <v>2794</v>
      </c>
    </row>
    <row r="398" spans="1:23" x14ac:dyDescent="0.3">
      <c r="A398" s="28" t="s">
        <v>22</v>
      </c>
      <c r="B398" s="28" t="s">
        <v>8</v>
      </c>
      <c r="C398" s="28" t="s">
        <v>23</v>
      </c>
      <c r="D398" s="36" t="s">
        <v>2794</v>
      </c>
      <c r="E398" s="36" t="s">
        <v>2794</v>
      </c>
      <c r="F398" s="36" t="s">
        <v>2794</v>
      </c>
      <c r="G398" s="36" t="s">
        <v>2794</v>
      </c>
      <c r="H398" s="36" t="s">
        <v>2794</v>
      </c>
      <c r="I398" s="36" t="s">
        <v>2794</v>
      </c>
      <c r="J398" s="36" t="s">
        <v>2794</v>
      </c>
      <c r="K398" s="36" t="s">
        <v>2794</v>
      </c>
      <c r="L398" s="36" t="s">
        <v>2794</v>
      </c>
      <c r="M398" s="36" t="s">
        <v>2794</v>
      </c>
      <c r="N398" s="36" t="s">
        <v>2794</v>
      </c>
      <c r="O398" s="36" t="s">
        <v>2794</v>
      </c>
      <c r="P398" s="36" t="s">
        <v>2794</v>
      </c>
      <c r="Q398" s="36" t="s">
        <v>2794</v>
      </c>
      <c r="R398" s="36" t="s">
        <v>2794</v>
      </c>
      <c r="S398" s="36" t="s">
        <v>2794</v>
      </c>
      <c r="T398" s="36" t="s">
        <v>2794</v>
      </c>
      <c r="U398" s="36" t="s">
        <v>2794</v>
      </c>
      <c r="V398" s="36" t="s">
        <v>2794</v>
      </c>
      <c r="W398" s="36">
        <v>0.1188622179342423</v>
      </c>
    </row>
    <row r="399" spans="1:23" x14ac:dyDescent="0.3">
      <c r="A399" s="28" t="s">
        <v>22</v>
      </c>
      <c r="B399" s="28" t="s">
        <v>8</v>
      </c>
      <c r="C399" s="28" t="s">
        <v>24</v>
      </c>
      <c r="D399" s="36" t="s">
        <v>2794</v>
      </c>
      <c r="E399" s="36" t="s">
        <v>2794</v>
      </c>
      <c r="F399" s="36" t="s">
        <v>2794</v>
      </c>
      <c r="G399" s="36" t="s">
        <v>2794</v>
      </c>
      <c r="H399" s="36" t="s">
        <v>2794</v>
      </c>
      <c r="I399" s="36" t="s">
        <v>2794</v>
      </c>
      <c r="J399" s="36" t="s">
        <v>2794</v>
      </c>
      <c r="K399" s="36" t="s">
        <v>2794</v>
      </c>
      <c r="L399" s="36" t="s">
        <v>2794</v>
      </c>
      <c r="M399" s="36" t="s">
        <v>2794</v>
      </c>
      <c r="N399" s="36" t="s">
        <v>2794</v>
      </c>
      <c r="O399" s="36" t="s">
        <v>2794</v>
      </c>
      <c r="P399" s="36" t="s">
        <v>2794</v>
      </c>
      <c r="Q399" s="36" t="s">
        <v>2794</v>
      </c>
      <c r="R399" s="36" t="s">
        <v>2794</v>
      </c>
      <c r="S399" s="36" t="s">
        <v>2794</v>
      </c>
      <c r="T399" s="36" t="s">
        <v>2794</v>
      </c>
      <c r="U399" s="36" t="s">
        <v>2794</v>
      </c>
      <c r="V399" s="36" t="s">
        <v>2794</v>
      </c>
      <c r="W399" s="36">
        <v>7.5592313577904705E-2</v>
      </c>
    </row>
    <row r="400" spans="1:23" x14ac:dyDescent="0.3">
      <c r="A400" s="28" t="s">
        <v>22</v>
      </c>
      <c r="B400" s="28" t="s">
        <v>8</v>
      </c>
      <c r="C400" s="28" t="s">
        <v>25</v>
      </c>
      <c r="D400" s="36" t="s">
        <v>2794</v>
      </c>
      <c r="E400" s="36" t="s">
        <v>2794</v>
      </c>
      <c r="F400" s="36" t="s">
        <v>2794</v>
      </c>
      <c r="G400" s="36" t="s">
        <v>2794</v>
      </c>
      <c r="H400" s="36" t="s">
        <v>2794</v>
      </c>
      <c r="I400" s="36" t="s">
        <v>2794</v>
      </c>
      <c r="J400" s="36" t="s">
        <v>2794</v>
      </c>
      <c r="K400" s="36" t="s">
        <v>2794</v>
      </c>
      <c r="L400" s="36" t="s">
        <v>2794</v>
      </c>
      <c r="M400" s="36" t="s">
        <v>2794</v>
      </c>
      <c r="N400" s="36" t="s">
        <v>2794</v>
      </c>
      <c r="O400" s="36" t="s">
        <v>2794</v>
      </c>
      <c r="P400" s="36" t="s">
        <v>2794</v>
      </c>
      <c r="Q400" s="36" t="s">
        <v>2794</v>
      </c>
      <c r="R400" s="36" t="s">
        <v>2794</v>
      </c>
      <c r="S400" s="36" t="s">
        <v>2794</v>
      </c>
      <c r="T400" s="36" t="s">
        <v>2794</v>
      </c>
      <c r="U400" s="36" t="s">
        <v>2794</v>
      </c>
      <c r="V400" s="36" t="s">
        <v>2794</v>
      </c>
      <c r="W400" s="36">
        <v>4.1752333757133442E-2</v>
      </c>
    </row>
    <row r="401" spans="1:23" x14ac:dyDescent="0.3">
      <c r="A401" s="28" t="s">
        <v>22</v>
      </c>
      <c r="B401" s="28" t="s">
        <v>8</v>
      </c>
      <c r="C401" s="28" t="s">
        <v>26</v>
      </c>
      <c r="D401" s="36">
        <v>2.5116983346642678</v>
      </c>
      <c r="E401" s="36">
        <v>2.3915331884038085</v>
      </c>
      <c r="F401" s="36">
        <v>2.6753608938513564</v>
      </c>
      <c r="G401" s="36">
        <v>3.3654776737743943</v>
      </c>
      <c r="H401" s="36">
        <v>3.7520000801398079</v>
      </c>
      <c r="I401" s="36">
        <v>3.2805860267717213</v>
      </c>
      <c r="J401" s="36">
        <v>3.5766065505985147</v>
      </c>
      <c r="K401" s="36">
        <v>5.1129410941144897</v>
      </c>
      <c r="L401" s="36">
        <v>5.4772099736771738</v>
      </c>
      <c r="M401" s="36">
        <v>6.1618297981723709</v>
      </c>
      <c r="N401" s="36">
        <v>5.4103122549232596</v>
      </c>
      <c r="O401" s="36">
        <v>5.8834399396077321</v>
      </c>
      <c r="P401" s="36">
        <v>7.4379497660904361</v>
      </c>
      <c r="Q401" s="36">
        <v>7.8559027006039512</v>
      </c>
      <c r="R401" s="36">
        <v>7.6480040465765047</v>
      </c>
      <c r="S401" s="36">
        <v>8.4482425918387136</v>
      </c>
      <c r="T401" s="36">
        <v>9.0688007634767178</v>
      </c>
      <c r="U401" s="36">
        <v>11.990128442284053</v>
      </c>
      <c r="V401" s="36">
        <v>11.778791458152886</v>
      </c>
      <c r="W401" s="36">
        <v>6.1769785985129477</v>
      </c>
    </row>
    <row r="402" spans="1:23" x14ac:dyDescent="0.3">
      <c r="A402" s="28" t="s">
        <v>22</v>
      </c>
      <c r="B402" s="28" t="s">
        <v>8</v>
      </c>
      <c r="C402" s="28" t="s">
        <v>27</v>
      </c>
      <c r="D402" s="36">
        <v>4.8265272350829846</v>
      </c>
      <c r="E402" s="36">
        <v>4.0709580919096338</v>
      </c>
      <c r="F402" s="36">
        <v>3.9056117782836268</v>
      </c>
      <c r="G402" s="36">
        <v>4.8628455762315941</v>
      </c>
      <c r="H402" s="36">
        <v>4.9603001794500567</v>
      </c>
      <c r="I402" s="36">
        <v>5.0833680752741115</v>
      </c>
      <c r="J402" s="36">
        <v>5.8591928953295103</v>
      </c>
      <c r="K402" s="36">
        <v>6.7935756671188887</v>
      </c>
      <c r="L402" s="36">
        <v>7.5471080946908229</v>
      </c>
      <c r="M402" s="36">
        <v>8.5510562738461484</v>
      </c>
      <c r="N402" s="36">
        <v>9.1287404226921591</v>
      </c>
      <c r="O402" s="36">
        <v>9.4223105869344401</v>
      </c>
      <c r="P402" s="36">
        <v>11.869504925844543</v>
      </c>
      <c r="Q402" s="36">
        <v>12.79559286167647</v>
      </c>
      <c r="R402" s="36">
        <v>14.082691058304846</v>
      </c>
      <c r="S402" s="36">
        <v>17.729909247818998</v>
      </c>
      <c r="T402" s="36">
        <v>19.663241123081541</v>
      </c>
      <c r="U402" s="36">
        <v>28.861598811687887</v>
      </c>
      <c r="V402" s="36">
        <v>31.006866995404859</v>
      </c>
      <c r="W402" s="36">
        <v>11.383832825946117</v>
      </c>
    </row>
    <row r="403" spans="1:23" x14ac:dyDescent="0.3">
      <c r="A403" s="28" t="s">
        <v>22</v>
      </c>
      <c r="B403" s="28" t="s">
        <v>8</v>
      </c>
      <c r="C403" s="28" t="s">
        <v>28</v>
      </c>
      <c r="D403" s="36">
        <v>6.6013531143920776</v>
      </c>
      <c r="E403" s="36">
        <v>5.6970041588130362</v>
      </c>
      <c r="F403" s="36">
        <v>5.5359473996529109</v>
      </c>
      <c r="G403" s="36">
        <v>7.1939940503652204</v>
      </c>
      <c r="H403" s="36">
        <v>6.9619469442865807</v>
      </c>
      <c r="I403" s="36">
        <v>6.4039088045316293</v>
      </c>
      <c r="J403" s="36">
        <v>6.2904881801727086</v>
      </c>
      <c r="K403" s="36">
        <v>7.3028656858320957</v>
      </c>
      <c r="L403" s="36">
        <v>8.0308182300411826</v>
      </c>
      <c r="M403" s="36">
        <v>8.5100154371680024</v>
      </c>
      <c r="N403" s="36">
        <v>7.9750427394387389</v>
      </c>
      <c r="O403" s="36">
        <v>8.626652936154434</v>
      </c>
      <c r="P403" s="36">
        <v>9.5076402687453552</v>
      </c>
      <c r="Q403" s="36">
        <v>8.8689595625953928</v>
      </c>
      <c r="R403" s="36">
        <v>10.050109757383462</v>
      </c>
      <c r="S403" s="36">
        <v>11.870846983433424</v>
      </c>
      <c r="T403" s="36">
        <v>14.398437341649094</v>
      </c>
      <c r="U403" s="36">
        <v>19.158846495299581</v>
      </c>
      <c r="V403" s="36">
        <v>22.120824301536469</v>
      </c>
      <c r="W403" s="36">
        <v>9.3871057994034555</v>
      </c>
    </row>
    <row r="404" spans="1:23" x14ac:dyDescent="0.3">
      <c r="A404" s="28" t="s">
        <v>22</v>
      </c>
      <c r="B404" s="28" t="s">
        <v>8</v>
      </c>
      <c r="C404" s="28" t="s">
        <v>29</v>
      </c>
      <c r="D404" s="36">
        <v>5.0870165322846459</v>
      </c>
      <c r="E404" s="36">
        <v>4.632665697947175</v>
      </c>
      <c r="F404" s="36">
        <v>4.2523733859835993</v>
      </c>
      <c r="G404" s="36">
        <v>6.1748450113902145</v>
      </c>
      <c r="H404" s="36">
        <v>7.0019180918100172</v>
      </c>
      <c r="I404" s="36">
        <v>6.6677042018508033</v>
      </c>
      <c r="J404" s="36">
        <v>7.0498235914941212</v>
      </c>
      <c r="K404" s="36">
        <v>9.0834087265915695</v>
      </c>
      <c r="L404" s="36">
        <v>9.5722891035821096</v>
      </c>
      <c r="M404" s="36">
        <v>10.079567239426806</v>
      </c>
      <c r="N404" s="36">
        <v>9.8967141677007113</v>
      </c>
      <c r="O404" s="36">
        <v>9.7541135837359452</v>
      </c>
      <c r="P404" s="36">
        <v>11.050397794032216</v>
      </c>
      <c r="Q404" s="36">
        <v>10.919041942126368</v>
      </c>
      <c r="R404" s="36">
        <v>10.983193397547314</v>
      </c>
      <c r="S404" s="36">
        <v>11.77434783006137</v>
      </c>
      <c r="T404" s="36">
        <v>12.599575636442733</v>
      </c>
      <c r="U404" s="36">
        <v>15.545688170062649</v>
      </c>
      <c r="V404" s="36">
        <v>17.736294323842444</v>
      </c>
      <c r="W404" s="36">
        <v>9.6682434324673814</v>
      </c>
    </row>
    <row r="405" spans="1:23" x14ac:dyDescent="0.3">
      <c r="A405" s="28" t="s">
        <v>22</v>
      </c>
      <c r="B405" s="28" t="s">
        <v>8</v>
      </c>
      <c r="C405" s="28" t="s">
        <v>30</v>
      </c>
      <c r="D405" s="36">
        <v>1.6478608164716697</v>
      </c>
      <c r="E405" s="36">
        <v>1.461498508147292</v>
      </c>
      <c r="F405" s="36">
        <v>1.2915113265543339</v>
      </c>
      <c r="G405" s="36">
        <v>2.106431461860927</v>
      </c>
      <c r="H405" s="36">
        <v>2.2139125118908525</v>
      </c>
      <c r="I405" s="36">
        <v>2.5455777745604502</v>
      </c>
      <c r="J405" s="36">
        <v>3.1801856139293876</v>
      </c>
      <c r="K405" s="36">
        <v>3.6633333821777785</v>
      </c>
      <c r="L405" s="36">
        <v>5.2066568520512311</v>
      </c>
      <c r="M405" s="36">
        <v>5.8291461611453759</v>
      </c>
      <c r="N405" s="36">
        <v>5.9379231474901184</v>
      </c>
      <c r="O405" s="36">
        <v>5.8559647274512168</v>
      </c>
      <c r="P405" s="36">
        <v>7.2850468862148521</v>
      </c>
      <c r="Q405" s="36">
        <v>7.2858554309243022</v>
      </c>
      <c r="R405" s="36">
        <v>8.3860930623382899</v>
      </c>
      <c r="S405" s="36">
        <v>8.9366809394057345</v>
      </c>
      <c r="T405" s="36">
        <v>9.0948015221692522</v>
      </c>
      <c r="U405" s="36">
        <v>12.565481457527508</v>
      </c>
      <c r="V405" s="36">
        <v>13.526589202670852</v>
      </c>
      <c r="W405" s="36">
        <v>6.3436484987158686</v>
      </c>
    </row>
    <row r="406" spans="1:23" x14ac:dyDescent="0.3">
      <c r="A406" s="28" t="s">
        <v>22</v>
      </c>
      <c r="B406" s="28" t="s">
        <v>8</v>
      </c>
      <c r="C406" s="28" t="s">
        <v>31</v>
      </c>
      <c r="D406" s="36">
        <v>0.46341838464989793</v>
      </c>
      <c r="E406" s="36">
        <v>0.50461024535411658</v>
      </c>
      <c r="F406" s="36">
        <v>0.41820846186273397</v>
      </c>
      <c r="G406" s="36">
        <v>0.91598311426764434</v>
      </c>
      <c r="H406" s="36">
        <v>1.276209640899308</v>
      </c>
      <c r="I406" s="36">
        <v>1.1387432585382358</v>
      </c>
      <c r="J406" s="36">
        <v>1.0424113058326521</v>
      </c>
      <c r="K406" s="36">
        <v>1.1390358179632232</v>
      </c>
      <c r="L406" s="36">
        <v>1.1024729609002262</v>
      </c>
      <c r="M406" s="36">
        <v>1.8772461520966492</v>
      </c>
      <c r="N406" s="36">
        <v>1.8295690812490917</v>
      </c>
      <c r="O406" s="36">
        <v>2.174518854249361</v>
      </c>
      <c r="P406" s="36">
        <v>1.9147880999749161</v>
      </c>
      <c r="Q406" s="36">
        <v>2.2505115471970765</v>
      </c>
      <c r="R406" s="36">
        <v>2.4573578599987376</v>
      </c>
      <c r="S406" s="36">
        <v>3.108616660272304</v>
      </c>
      <c r="T406" s="36">
        <v>3.1953978156159089</v>
      </c>
      <c r="U406" s="36">
        <v>3.8504645293014259</v>
      </c>
      <c r="V406" s="36">
        <v>4.3273122876254542</v>
      </c>
      <c r="W406" s="36">
        <v>2.0689754981313184</v>
      </c>
    </row>
    <row r="407" spans="1:23" x14ac:dyDescent="0.3">
      <c r="A407" s="28" t="s">
        <v>22</v>
      </c>
      <c r="B407" s="28" t="s">
        <v>8</v>
      </c>
      <c r="C407" s="28" t="s">
        <v>32</v>
      </c>
      <c r="D407" s="36" t="s">
        <v>2794</v>
      </c>
      <c r="E407" s="36" t="s">
        <v>2794</v>
      </c>
      <c r="F407" s="36" t="s">
        <v>2794</v>
      </c>
      <c r="G407" s="36">
        <v>0.60526349238245625</v>
      </c>
      <c r="H407" s="36">
        <v>0.7138174840075141</v>
      </c>
      <c r="I407" s="36">
        <v>0.70406421065601188</v>
      </c>
      <c r="J407" s="36" t="s">
        <v>2794</v>
      </c>
      <c r="K407" s="36">
        <v>1.1498859025713173</v>
      </c>
      <c r="L407" s="36">
        <v>0.97243490263352539</v>
      </c>
      <c r="M407" s="36">
        <v>0.85625479859460052</v>
      </c>
      <c r="N407" s="36">
        <v>0.91204832944097702</v>
      </c>
      <c r="O407" s="36">
        <v>0.96426873829406112</v>
      </c>
      <c r="P407" s="36">
        <v>1.1197637746341031</v>
      </c>
      <c r="Q407" s="36">
        <v>1.2188858607578035</v>
      </c>
      <c r="R407" s="36">
        <v>0.97994755102940778</v>
      </c>
      <c r="S407" s="36">
        <v>1.3847014983002788</v>
      </c>
      <c r="T407" s="36">
        <v>1.4083412400392459</v>
      </c>
      <c r="U407" s="36">
        <v>1.270372971341402</v>
      </c>
      <c r="V407" s="36">
        <v>1.1696368131490571</v>
      </c>
      <c r="W407" s="36">
        <v>0.92288920231281402</v>
      </c>
    </row>
    <row r="408" spans="1:23" x14ac:dyDescent="0.3">
      <c r="A408" s="28" t="s">
        <v>22</v>
      </c>
      <c r="B408" s="28" t="s">
        <v>8</v>
      </c>
      <c r="C408" s="28" t="s">
        <v>33</v>
      </c>
      <c r="D408" s="36" t="s">
        <v>2794</v>
      </c>
      <c r="E408" s="36" t="s">
        <v>2794</v>
      </c>
      <c r="F408" s="36" t="s">
        <v>2794</v>
      </c>
      <c r="G408" s="36" t="s">
        <v>2794</v>
      </c>
      <c r="H408" s="36" t="s">
        <v>2794</v>
      </c>
      <c r="I408" s="36" t="s">
        <v>2794</v>
      </c>
      <c r="J408" s="36" t="s">
        <v>2794</v>
      </c>
      <c r="K408" s="36" t="s">
        <v>2794</v>
      </c>
      <c r="L408" s="36">
        <v>1.6945299162196166</v>
      </c>
      <c r="M408" s="36" t="s">
        <v>2794</v>
      </c>
      <c r="N408" s="36">
        <v>1.4336394370749586</v>
      </c>
      <c r="O408" s="36">
        <v>1.5265427622791283</v>
      </c>
      <c r="P408" s="36" t="s">
        <v>2794</v>
      </c>
      <c r="Q408" s="36">
        <v>1.1603647258406262</v>
      </c>
      <c r="R408" s="36" t="s">
        <v>2794</v>
      </c>
      <c r="S408" s="36">
        <v>1.2012536720140656</v>
      </c>
      <c r="T408" s="36">
        <v>1.0631749167268247</v>
      </c>
      <c r="U408" s="36">
        <v>1.2484212672724284</v>
      </c>
      <c r="V408" s="36">
        <v>1.4386182688078788</v>
      </c>
      <c r="W408" s="36">
        <v>1.0359176048165912</v>
      </c>
    </row>
    <row r="409" spans="1:23" x14ac:dyDescent="0.3">
      <c r="A409" s="28" t="s">
        <v>2797</v>
      </c>
      <c r="B409" s="28" t="s">
        <v>4</v>
      </c>
      <c r="C409" s="28" t="s">
        <v>23</v>
      </c>
      <c r="D409" s="36">
        <v>19.442736399173604</v>
      </c>
      <c r="E409" s="36">
        <v>19.760103929738115</v>
      </c>
      <c r="F409" s="36">
        <v>17.419874806175855</v>
      </c>
      <c r="G409" s="36">
        <v>18.651329217218645</v>
      </c>
      <c r="H409" s="36">
        <v>16.373770678173411</v>
      </c>
      <c r="I409" s="36">
        <v>16.615773076867505</v>
      </c>
      <c r="J409" s="36">
        <v>15.058462044060109</v>
      </c>
      <c r="K409" s="36">
        <v>14.968807973203607</v>
      </c>
      <c r="L409" s="36">
        <v>16.441670521941074</v>
      </c>
      <c r="M409" s="36">
        <v>15.800674371814306</v>
      </c>
      <c r="N409" s="36">
        <v>15.96068725370524</v>
      </c>
      <c r="O409" s="36">
        <v>14.325002098042344</v>
      </c>
      <c r="P409" s="36">
        <v>13.786936039876524</v>
      </c>
      <c r="Q409" s="36">
        <v>13.187670441130113</v>
      </c>
      <c r="R409" s="36">
        <v>13.039784280362467</v>
      </c>
      <c r="S409" s="36">
        <v>12.258285106436865</v>
      </c>
      <c r="T409" s="36">
        <v>11.714317460014207</v>
      </c>
      <c r="U409" s="36">
        <v>13.097758394214821</v>
      </c>
      <c r="V409" s="36">
        <v>12.134150907713183</v>
      </c>
      <c r="W409" s="36">
        <v>15.253982111330613</v>
      </c>
    </row>
    <row r="410" spans="1:23" x14ac:dyDescent="0.3">
      <c r="A410" s="28" t="s">
        <v>2797</v>
      </c>
      <c r="B410" s="28" t="s">
        <v>4</v>
      </c>
      <c r="C410" s="28" t="s">
        <v>24</v>
      </c>
      <c r="D410" s="36">
        <v>4.6350071989289026</v>
      </c>
      <c r="E410" s="36">
        <v>4.6063311028194258</v>
      </c>
      <c r="F410" s="36">
        <v>4.893507656474978</v>
      </c>
      <c r="G410" s="36">
        <v>4.4644786758472543</v>
      </c>
      <c r="H410" s="36">
        <v>4.3991720335604958</v>
      </c>
      <c r="I410" s="36">
        <v>4.3369019569128788</v>
      </c>
      <c r="J410" s="36">
        <v>4.0784246497220797</v>
      </c>
      <c r="K410" s="36">
        <v>4.0573323071532652</v>
      </c>
      <c r="L410" s="36">
        <v>4.0993956364280431</v>
      </c>
      <c r="M410" s="36">
        <v>4.349875749702945</v>
      </c>
      <c r="N410" s="36">
        <v>3.8175151412194293</v>
      </c>
      <c r="O410" s="36">
        <v>3.7644838053075409</v>
      </c>
      <c r="P410" s="36">
        <v>3.8291373349488707</v>
      </c>
      <c r="Q410" s="36">
        <v>4.1167725972668494</v>
      </c>
      <c r="R410" s="36">
        <v>3.7987467902944214</v>
      </c>
      <c r="S410" s="36">
        <v>3.5157035490964548</v>
      </c>
      <c r="T410" s="36">
        <v>3.7038797135557542</v>
      </c>
      <c r="U410" s="36">
        <v>3.8353333468698039</v>
      </c>
      <c r="V410" s="36">
        <v>3.4750944791311515</v>
      </c>
      <c r="W410" s="36">
        <v>4.0879885306875936</v>
      </c>
    </row>
    <row r="411" spans="1:23" x14ac:dyDescent="0.3">
      <c r="A411" s="28" t="s">
        <v>2797</v>
      </c>
      <c r="B411" s="28" t="s">
        <v>4</v>
      </c>
      <c r="C411" s="28" t="s">
        <v>25</v>
      </c>
      <c r="D411" s="36">
        <v>3.7408294558055908</v>
      </c>
      <c r="E411" s="36">
        <v>3.7222253883183036</v>
      </c>
      <c r="F411" s="36">
        <v>3.6571698511179522</v>
      </c>
      <c r="G411" s="36">
        <v>3.8775861372332918</v>
      </c>
      <c r="H411" s="36">
        <v>3.7966474676848767</v>
      </c>
      <c r="I411" s="36">
        <v>3.6680933894129919</v>
      </c>
      <c r="J411" s="36">
        <v>3.6722649126097009</v>
      </c>
      <c r="K411" s="36">
        <v>3.4452313931258911</v>
      </c>
      <c r="L411" s="36">
        <v>3.5062929451536635</v>
      </c>
      <c r="M411" s="36">
        <v>3.3762952134100344</v>
      </c>
      <c r="N411" s="36">
        <v>3.2808508999435224</v>
      </c>
      <c r="O411" s="36">
        <v>3.297920620830022</v>
      </c>
      <c r="P411" s="36">
        <v>3.199391954706162</v>
      </c>
      <c r="Q411" s="36">
        <v>3.2227680836298109</v>
      </c>
      <c r="R411" s="36">
        <v>3.2459155865445886</v>
      </c>
      <c r="S411" s="36">
        <v>3.1463128709056178</v>
      </c>
      <c r="T411" s="36">
        <v>3.2985071627958749</v>
      </c>
      <c r="U411" s="36">
        <v>3.2303619330641724</v>
      </c>
      <c r="V411" s="36">
        <v>3.1667837151470013</v>
      </c>
      <c r="W411" s="36">
        <v>3.4497965323627056</v>
      </c>
    </row>
    <row r="412" spans="1:23" x14ac:dyDescent="0.3">
      <c r="A412" s="28" t="s">
        <v>2797</v>
      </c>
      <c r="B412" s="28" t="s">
        <v>4</v>
      </c>
      <c r="C412" s="28" t="s">
        <v>26</v>
      </c>
      <c r="D412" s="36">
        <v>8.7030646965817162</v>
      </c>
      <c r="E412" s="36">
        <v>8.5009423898203469</v>
      </c>
      <c r="F412" s="36">
        <v>8.0743888194955087</v>
      </c>
      <c r="G412" s="36">
        <v>8.1215769223849676</v>
      </c>
      <c r="H412" s="36">
        <v>8.1495370710191697</v>
      </c>
      <c r="I412" s="36">
        <v>7.9097719582707322</v>
      </c>
      <c r="J412" s="36">
        <v>8.0219253709327685</v>
      </c>
      <c r="K412" s="36">
        <v>7.6370364900030916</v>
      </c>
      <c r="L412" s="36">
        <v>7.6021278077607297</v>
      </c>
      <c r="M412" s="36">
        <v>7.6259189243826881</v>
      </c>
      <c r="N412" s="36">
        <v>7.4443056248200303</v>
      </c>
      <c r="O412" s="36">
        <v>7.2685443120580677</v>
      </c>
      <c r="P412" s="36">
        <v>7.2377940710593842</v>
      </c>
      <c r="Q412" s="36">
        <v>7.01576248173666</v>
      </c>
      <c r="R412" s="36">
        <v>6.7592774894309784</v>
      </c>
      <c r="S412" s="36">
        <v>7.0236756989074598</v>
      </c>
      <c r="T412" s="36">
        <v>6.9740579639545652</v>
      </c>
      <c r="U412" s="36">
        <v>6.8626281792888966</v>
      </c>
      <c r="V412" s="36">
        <v>6.7097808234602789</v>
      </c>
      <c r="W412" s="36">
        <v>7.5401749805005256</v>
      </c>
    </row>
    <row r="413" spans="1:23" x14ac:dyDescent="0.3">
      <c r="A413" s="28" t="s">
        <v>2797</v>
      </c>
      <c r="B413" s="28" t="s">
        <v>4</v>
      </c>
      <c r="C413" s="28" t="s">
        <v>27</v>
      </c>
      <c r="D413" s="36">
        <v>22.325425254550915</v>
      </c>
      <c r="E413" s="36">
        <v>22.092301651340012</v>
      </c>
      <c r="F413" s="36">
        <v>22.87471965231034</v>
      </c>
      <c r="G413" s="36">
        <v>22.683812708251555</v>
      </c>
      <c r="H413" s="36">
        <v>22.607395640508262</v>
      </c>
      <c r="I413" s="36">
        <v>21.720774289448762</v>
      </c>
      <c r="J413" s="36">
        <v>21.867793864622996</v>
      </c>
      <c r="K413" s="36">
        <v>22.177840593134505</v>
      </c>
      <c r="L413" s="36">
        <v>21.290009385482197</v>
      </c>
      <c r="M413" s="36">
        <v>21.306984400636171</v>
      </c>
      <c r="N413" s="36">
        <v>21.410325311709435</v>
      </c>
      <c r="O413" s="36">
        <v>21.244912934333541</v>
      </c>
      <c r="P413" s="36">
        <v>21.035882367326661</v>
      </c>
      <c r="Q413" s="36">
        <v>21.217546837965088</v>
      </c>
      <c r="R413" s="36">
        <v>21.225551783239268</v>
      </c>
      <c r="S413" s="36">
        <v>21.483803018735145</v>
      </c>
      <c r="T413" s="36">
        <v>22.033567057558383</v>
      </c>
      <c r="U413" s="36">
        <v>22.12535809338101</v>
      </c>
      <c r="V413" s="36">
        <v>21.972679510373805</v>
      </c>
      <c r="W413" s="36">
        <v>21.819272343742668</v>
      </c>
    </row>
    <row r="414" spans="1:23" x14ac:dyDescent="0.3">
      <c r="A414" s="28" t="s">
        <v>2797</v>
      </c>
      <c r="B414" s="28" t="s">
        <v>4</v>
      </c>
      <c r="C414" s="28" t="s">
        <v>28</v>
      </c>
      <c r="D414" s="36">
        <v>86.639039519261814</v>
      </c>
      <c r="E414" s="36">
        <v>85.364911240625858</v>
      </c>
      <c r="F414" s="36">
        <v>85.816862349770545</v>
      </c>
      <c r="G414" s="36">
        <v>86.347310945232891</v>
      </c>
      <c r="H414" s="36">
        <v>85.171953947037352</v>
      </c>
      <c r="I414" s="36">
        <v>81.588528839145425</v>
      </c>
      <c r="J414" s="36">
        <v>80.810401655072042</v>
      </c>
      <c r="K414" s="36">
        <v>78.607798606787597</v>
      </c>
      <c r="L414" s="36">
        <v>76.266063622893881</v>
      </c>
      <c r="M414" s="36">
        <v>74.245447400278806</v>
      </c>
      <c r="N414" s="36">
        <v>73.867478812029873</v>
      </c>
      <c r="O414" s="36">
        <v>71.216382831069012</v>
      </c>
      <c r="P414" s="36">
        <v>71.667404172014173</v>
      </c>
      <c r="Q414" s="36">
        <v>70.749093824182893</v>
      </c>
      <c r="R414" s="36">
        <v>70.724592109943742</v>
      </c>
      <c r="S414" s="36">
        <v>70.925149136207267</v>
      </c>
      <c r="T414" s="36">
        <v>70.59904705575785</v>
      </c>
      <c r="U414" s="36">
        <v>71.259918049241023</v>
      </c>
      <c r="V414" s="36">
        <v>70.849511576286645</v>
      </c>
      <c r="W414" s="36">
        <v>77.242140494338983</v>
      </c>
    </row>
    <row r="415" spans="1:23" x14ac:dyDescent="0.3">
      <c r="A415" s="28" t="s">
        <v>2797</v>
      </c>
      <c r="B415" s="28" t="s">
        <v>4</v>
      </c>
      <c r="C415" s="28" t="s">
        <v>29</v>
      </c>
      <c r="D415" s="36">
        <v>277.62180134359568</v>
      </c>
      <c r="E415" s="36">
        <v>277.3319526496557</v>
      </c>
      <c r="F415" s="36">
        <v>274.0015885739669</v>
      </c>
      <c r="G415" s="36">
        <v>273.93845909029147</v>
      </c>
      <c r="H415" s="36">
        <v>270.68624330149908</v>
      </c>
      <c r="I415" s="36">
        <v>264.22336045244367</v>
      </c>
      <c r="J415" s="36">
        <v>264.0983940475769</v>
      </c>
      <c r="K415" s="36">
        <v>259.53099696371766</v>
      </c>
      <c r="L415" s="36">
        <v>255.65124248351825</v>
      </c>
      <c r="M415" s="36">
        <v>253.99204825808431</v>
      </c>
      <c r="N415" s="36">
        <v>251.28441587294455</v>
      </c>
      <c r="O415" s="36">
        <v>248.57179093004697</v>
      </c>
      <c r="P415" s="36">
        <v>247.05151948972545</v>
      </c>
      <c r="Q415" s="36">
        <v>244.83643513849435</v>
      </c>
      <c r="R415" s="36">
        <v>243.02718279842691</v>
      </c>
      <c r="S415" s="36">
        <v>239.98793709479341</v>
      </c>
      <c r="T415" s="36">
        <v>236.73385861463285</v>
      </c>
      <c r="U415" s="36">
        <v>233.30625870729531</v>
      </c>
      <c r="V415" s="36">
        <v>226.59612688174843</v>
      </c>
      <c r="W415" s="36">
        <v>254.26309635745758</v>
      </c>
    </row>
    <row r="416" spans="1:23" x14ac:dyDescent="0.3">
      <c r="A416" s="28" t="s">
        <v>2797</v>
      </c>
      <c r="B416" s="28" t="s">
        <v>4</v>
      </c>
      <c r="C416" s="28" t="s">
        <v>30</v>
      </c>
      <c r="D416" s="36">
        <v>797.26130335630046</v>
      </c>
      <c r="E416" s="36">
        <v>777.70734317282984</v>
      </c>
      <c r="F416" s="36">
        <v>755.26298336665627</v>
      </c>
      <c r="G416" s="36">
        <v>732.91977195954428</v>
      </c>
      <c r="H416" s="36">
        <v>717.10662433019161</v>
      </c>
      <c r="I416" s="36">
        <v>684.4358277259297</v>
      </c>
      <c r="J416" s="36">
        <v>674.91154234403109</v>
      </c>
      <c r="K416" s="36">
        <v>657.49532424141444</v>
      </c>
      <c r="L416" s="36">
        <v>642.41491161338934</v>
      </c>
      <c r="M416" s="36">
        <v>635.03410700152995</v>
      </c>
      <c r="N416" s="36">
        <v>624.11878346928165</v>
      </c>
      <c r="O416" s="36">
        <v>619.23273338461058</v>
      </c>
      <c r="P416" s="36">
        <v>615.12043200934056</v>
      </c>
      <c r="Q416" s="36">
        <v>613.30990803396514</v>
      </c>
      <c r="R416" s="36">
        <v>611.851060438319</v>
      </c>
      <c r="S416" s="36">
        <v>614.50315576681135</v>
      </c>
      <c r="T416" s="36">
        <v>616.94827701057136</v>
      </c>
      <c r="U416" s="36">
        <v>615.25242755349177</v>
      </c>
      <c r="V416" s="36">
        <v>612.71572408747591</v>
      </c>
      <c r="W416" s="36">
        <v>653.94994832136683</v>
      </c>
    </row>
    <row r="417" spans="1:23" x14ac:dyDescent="0.3">
      <c r="A417" s="28" t="s">
        <v>2797</v>
      </c>
      <c r="B417" s="28" t="s">
        <v>4</v>
      </c>
      <c r="C417" s="28" t="s">
        <v>31</v>
      </c>
      <c r="D417" s="36">
        <v>1984.9927050510973</v>
      </c>
      <c r="E417" s="36">
        <v>1928.3033546977849</v>
      </c>
      <c r="F417" s="36">
        <v>1872.3925610167307</v>
      </c>
      <c r="G417" s="36">
        <v>1831.4128885199391</v>
      </c>
      <c r="H417" s="36">
        <v>1768.5990125353262</v>
      </c>
      <c r="I417" s="36">
        <v>1686.3717342832606</v>
      </c>
      <c r="J417" s="36">
        <v>1650.8050097403852</v>
      </c>
      <c r="K417" s="36">
        <v>1587.2601751796735</v>
      </c>
      <c r="L417" s="36">
        <v>1537.1450144976372</v>
      </c>
      <c r="M417" s="36">
        <v>1517.2528546847923</v>
      </c>
      <c r="N417" s="36">
        <v>1458.2751203674979</v>
      </c>
      <c r="O417" s="36">
        <v>1442.3792759770922</v>
      </c>
      <c r="P417" s="36">
        <v>1414.3835320916914</v>
      </c>
      <c r="Q417" s="36">
        <v>1380.3276594353763</v>
      </c>
      <c r="R417" s="36">
        <v>1366.7613047604916</v>
      </c>
      <c r="S417" s="36">
        <v>1343.5453584304134</v>
      </c>
      <c r="T417" s="36">
        <v>1343.3649902105285</v>
      </c>
      <c r="U417" s="36">
        <v>1328.6085071321218</v>
      </c>
      <c r="V417" s="36">
        <v>1322.6766191499464</v>
      </c>
      <c r="W417" s="36">
        <v>1535.82091839489</v>
      </c>
    </row>
    <row r="418" spans="1:23" x14ac:dyDescent="0.3">
      <c r="A418" s="28" t="s">
        <v>2797</v>
      </c>
      <c r="B418" s="28" t="s">
        <v>4</v>
      </c>
      <c r="C418" s="28" t="s">
        <v>32</v>
      </c>
      <c r="D418" s="36">
        <v>4454.248103504041</v>
      </c>
      <c r="E418" s="36">
        <v>4389.2007073758332</v>
      </c>
      <c r="F418" s="36">
        <v>4302.4967090473929</v>
      </c>
      <c r="G418" s="36">
        <v>4263.2964988894519</v>
      </c>
      <c r="H418" s="36">
        <v>4176.1143658427236</v>
      </c>
      <c r="I418" s="36">
        <v>4011.6157911263849</v>
      </c>
      <c r="J418" s="36">
        <v>3979.0201029430505</v>
      </c>
      <c r="K418" s="36">
        <v>3867.217720513494</v>
      </c>
      <c r="L418" s="36">
        <v>3777.9354692694269</v>
      </c>
      <c r="M418" s="36">
        <v>3779.5055437774954</v>
      </c>
      <c r="N418" s="36">
        <v>3641.4512267930604</v>
      </c>
      <c r="O418" s="36">
        <v>3605.5401672229996</v>
      </c>
      <c r="P418" s="36">
        <v>3576.9774038100286</v>
      </c>
      <c r="Q418" s="36">
        <v>3509.4616486825448</v>
      </c>
      <c r="R418" s="36">
        <v>3480.1646433549085</v>
      </c>
      <c r="S418" s="36">
        <v>3412.9253823626791</v>
      </c>
      <c r="T418" s="36">
        <v>3395.9857141769544</v>
      </c>
      <c r="U418" s="36">
        <v>3308.3210395956476</v>
      </c>
      <c r="V418" s="36">
        <v>3280.9324225646105</v>
      </c>
      <c r="W418" s="36">
        <v>3786.1731588635207</v>
      </c>
    </row>
    <row r="419" spans="1:23" x14ac:dyDescent="0.3">
      <c r="A419" s="28" t="s">
        <v>2797</v>
      </c>
      <c r="B419" s="28" t="s">
        <v>4</v>
      </c>
      <c r="C419" s="28" t="s">
        <v>33</v>
      </c>
      <c r="D419" s="36">
        <v>11525.804654674102</v>
      </c>
      <c r="E419" s="36">
        <v>11499.492757195454</v>
      </c>
      <c r="F419" s="36">
        <v>11419.772410118136</v>
      </c>
      <c r="G419" s="36">
        <v>11508.699855887464</v>
      </c>
      <c r="H419" s="36">
        <v>11348.858620887309</v>
      </c>
      <c r="I419" s="36">
        <v>10872.365170858995</v>
      </c>
      <c r="J419" s="36">
        <v>10981.2522066035</v>
      </c>
      <c r="K419" s="36">
        <v>10676.912877273795</v>
      </c>
      <c r="L419" s="36">
        <v>10447.927342647004</v>
      </c>
      <c r="M419" s="36">
        <v>10624.576584344399</v>
      </c>
      <c r="N419" s="36">
        <v>10120.840996247463</v>
      </c>
      <c r="O419" s="36">
        <v>10329.533462954769</v>
      </c>
      <c r="P419" s="36">
        <v>10168.09149732804</v>
      </c>
      <c r="Q419" s="36">
        <v>10129.481445748752</v>
      </c>
      <c r="R419" s="36">
        <v>10111.013644078614</v>
      </c>
      <c r="S419" s="36">
        <v>9984.3709202073078</v>
      </c>
      <c r="T419" s="36">
        <v>10107.153292241124</v>
      </c>
      <c r="U419" s="36">
        <v>9906.7430827648277</v>
      </c>
      <c r="V419" s="36">
        <v>9976.6072903259119</v>
      </c>
      <c r="W419" s="36">
        <v>10536.459136214557</v>
      </c>
    </row>
    <row r="420" spans="1:23" x14ac:dyDescent="0.3">
      <c r="A420" s="28" t="s">
        <v>2797</v>
      </c>
      <c r="B420" s="28" t="s">
        <v>9</v>
      </c>
      <c r="C420" s="28" t="s">
        <v>23</v>
      </c>
      <c r="D420" s="36">
        <v>21.262622538722837</v>
      </c>
      <c r="E420" s="36">
        <v>24.479049870500692</v>
      </c>
      <c r="F420" s="36">
        <v>21.26420612539993</v>
      </c>
      <c r="G420" s="36">
        <v>21.54758424854888</v>
      </c>
      <c r="H420" s="36">
        <v>20.822768017571729</v>
      </c>
      <c r="I420" s="36">
        <v>22.517674718942992</v>
      </c>
      <c r="J420" s="36">
        <v>19.022098716421858</v>
      </c>
      <c r="K420" s="36">
        <v>19.834251769380543</v>
      </c>
      <c r="L420" s="36">
        <v>19.499595623139946</v>
      </c>
      <c r="M420" s="36">
        <v>18.146595841882661</v>
      </c>
      <c r="N420" s="36">
        <v>19.615959411587713</v>
      </c>
      <c r="O420" s="36">
        <v>20.700852156566874</v>
      </c>
      <c r="P420" s="36">
        <v>19.262385798552618</v>
      </c>
      <c r="Q420" s="36">
        <v>20.968215965749621</v>
      </c>
      <c r="R420" s="36">
        <v>18.969784092530777</v>
      </c>
      <c r="S420" s="36">
        <v>18.523922947470698</v>
      </c>
      <c r="T420" s="36">
        <v>12.8870018912546</v>
      </c>
      <c r="U420" s="36">
        <v>16.220886154063155</v>
      </c>
      <c r="V420" s="36">
        <v>17.655745072442059</v>
      </c>
      <c r="W420" s="36">
        <v>19.664006840087442</v>
      </c>
    </row>
    <row r="421" spans="1:23" x14ac:dyDescent="0.3">
      <c r="A421" s="28" t="s">
        <v>2797</v>
      </c>
      <c r="B421" s="28" t="s">
        <v>9</v>
      </c>
      <c r="C421" s="28" t="s">
        <v>24</v>
      </c>
      <c r="D421" s="36">
        <v>4.0139326163197104</v>
      </c>
      <c r="E421" s="36">
        <v>4.3589017106125159</v>
      </c>
      <c r="F421" s="36">
        <v>5.7264078503845806</v>
      </c>
      <c r="G421" s="36">
        <v>4.9758542383554287</v>
      </c>
      <c r="H421" s="36">
        <v>4.647571260272092</v>
      </c>
      <c r="I421" s="36">
        <v>5.5647522644506209</v>
      </c>
      <c r="J421" s="36">
        <v>4.6081799845182063</v>
      </c>
      <c r="K421" s="36">
        <v>4.5799540121253211</v>
      </c>
      <c r="L421" s="36">
        <v>4.5222228858608009</v>
      </c>
      <c r="M421" s="36">
        <v>4.8064315113022813</v>
      </c>
      <c r="N421" s="36">
        <v>4.2200651143512298</v>
      </c>
      <c r="O421" s="36">
        <v>4.7152450967710164</v>
      </c>
      <c r="P421" s="36">
        <v>3.8991748842825515</v>
      </c>
      <c r="Q421" s="36">
        <v>5.0816709211544886</v>
      </c>
      <c r="R421" s="36">
        <v>5.0339252139418216</v>
      </c>
      <c r="S421" s="36">
        <v>3.9697162429569901</v>
      </c>
      <c r="T421" s="36">
        <v>3.7692214044985444</v>
      </c>
      <c r="U421" s="36">
        <v>4.1596172101316009</v>
      </c>
      <c r="V421" s="36">
        <v>4.3487905749847906</v>
      </c>
      <c r="W421" s="36">
        <v>4.5794056462025834</v>
      </c>
    </row>
    <row r="422" spans="1:23" x14ac:dyDescent="0.3">
      <c r="A422" s="28" t="s">
        <v>2797</v>
      </c>
      <c r="B422" s="28" t="s">
        <v>9</v>
      </c>
      <c r="C422" s="28" t="s">
        <v>25</v>
      </c>
      <c r="D422" s="36">
        <v>4.341858054735944</v>
      </c>
      <c r="E422" s="36">
        <v>4.0103454477371931</v>
      </c>
      <c r="F422" s="36">
        <v>3.5775536404523915</v>
      </c>
      <c r="G422" s="36">
        <v>4.3490326508803685</v>
      </c>
      <c r="H422" s="36">
        <v>4.1804964725453129</v>
      </c>
      <c r="I422" s="36">
        <v>3.8682959018818122</v>
      </c>
      <c r="J422" s="36">
        <v>4.1816619307424592</v>
      </c>
      <c r="K422" s="36">
        <v>3.482302571772089</v>
      </c>
      <c r="L422" s="36">
        <v>4.3243185259504369</v>
      </c>
      <c r="M422" s="36">
        <v>3.4826891003440124</v>
      </c>
      <c r="N422" s="36">
        <v>3.8496472361466076</v>
      </c>
      <c r="O422" s="36">
        <v>3.9758082969247712</v>
      </c>
      <c r="P422" s="36">
        <v>3.2752626466708805</v>
      </c>
      <c r="Q422" s="36">
        <v>3.409812230207006</v>
      </c>
      <c r="R422" s="36">
        <v>3.403296185480658</v>
      </c>
      <c r="S422" s="36">
        <v>3.5297927295477924</v>
      </c>
      <c r="T422" s="36">
        <v>3.3204832352586462</v>
      </c>
      <c r="U422" s="36">
        <v>3.2663094695150501</v>
      </c>
      <c r="V422" s="36">
        <v>3.473373983386852</v>
      </c>
      <c r="W422" s="36">
        <v>3.7611140353574335</v>
      </c>
    </row>
    <row r="423" spans="1:23" x14ac:dyDescent="0.3">
      <c r="A423" s="28" t="s">
        <v>2797</v>
      </c>
      <c r="B423" s="28" t="s">
        <v>9</v>
      </c>
      <c r="C423" s="28" t="s">
        <v>26</v>
      </c>
      <c r="D423" s="36">
        <v>9.6260562974417407</v>
      </c>
      <c r="E423" s="36">
        <v>10.126135015851711</v>
      </c>
      <c r="F423" s="36">
        <v>9.2550517789802598</v>
      </c>
      <c r="G423" s="36">
        <v>9.7848683784666655</v>
      </c>
      <c r="H423" s="36">
        <v>9.403540043507844</v>
      </c>
      <c r="I423" s="36">
        <v>9.2129999447815347</v>
      </c>
      <c r="J423" s="36">
        <v>9.8174795396151637</v>
      </c>
      <c r="K423" s="36">
        <v>9.2305174370757719</v>
      </c>
      <c r="L423" s="36">
        <v>9.0788456614185868</v>
      </c>
      <c r="M423" s="36">
        <v>8.8855620387248955</v>
      </c>
      <c r="N423" s="36">
        <v>8.6288734968263086</v>
      </c>
      <c r="O423" s="36">
        <v>8.4178274006872353</v>
      </c>
      <c r="P423" s="36">
        <v>8.5074774596702216</v>
      </c>
      <c r="Q423" s="36">
        <v>8.3175092594333417</v>
      </c>
      <c r="R423" s="36">
        <v>8.359028765659172</v>
      </c>
      <c r="S423" s="36">
        <v>8.4259706733480133</v>
      </c>
      <c r="T423" s="36">
        <v>8.3098261531853126</v>
      </c>
      <c r="U423" s="36">
        <v>8.2690741022013636</v>
      </c>
      <c r="V423" s="36">
        <v>8.1865944674867173</v>
      </c>
      <c r="W423" s="36">
        <v>8.9423329836057697</v>
      </c>
    </row>
    <row r="424" spans="1:23" x14ac:dyDescent="0.3">
      <c r="A424" s="28" t="s">
        <v>2797</v>
      </c>
      <c r="B424" s="28" t="s">
        <v>9</v>
      </c>
      <c r="C424" s="28" t="s">
        <v>27</v>
      </c>
      <c r="D424" s="36">
        <v>30.152901930549088</v>
      </c>
      <c r="E424" s="36">
        <v>29.751174068183246</v>
      </c>
      <c r="F424" s="36">
        <v>30.37490282186619</v>
      </c>
      <c r="G424" s="36">
        <v>31.396872603201356</v>
      </c>
      <c r="H424" s="36">
        <v>31.114165853441712</v>
      </c>
      <c r="I424" s="36">
        <v>30.171731380602377</v>
      </c>
      <c r="J424" s="36">
        <v>30.800750418282917</v>
      </c>
      <c r="K424" s="36">
        <v>30.268726742447477</v>
      </c>
      <c r="L424" s="36">
        <v>30.174987645352406</v>
      </c>
      <c r="M424" s="36">
        <v>29.801436205533943</v>
      </c>
      <c r="N424" s="36">
        <v>29.935216480853054</v>
      </c>
      <c r="O424" s="36">
        <v>29.500936880382991</v>
      </c>
      <c r="P424" s="36">
        <v>29.603668401054868</v>
      </c>
      <c r="Q424" s="36">
        <v>29.404696170657463</v>
      </c>
      <c r="R424" s="36">
        <v>30.500689339827215</v>
      </c>
      <c r="S424" s="36">
        <v>30.375945685267766</v>
      </c>
      <c r="T424" s="36">
        <v>32.106776214238458</v>
      </c>
      <c r="U424" s="36">
        <v>30.957232339168581</v>
      </c>
      <c r="V424" s="36">
        <v>29.75673741711519</v>
      </c>
      <c r="W424" s="36">
        <v>30.324041287518607</v>
      </c>
    </row>
    <row r="425" spans="1:23" x14ac:dyDescent="0.3">
      <c r="A425" s="28" t="s">
        <v>2797</v>
      </c>
      <c r="B425" s="28" t="s">
        <v>9</v>
      </c>
      <c r="C425" s="28" t="s">
        <v>28</v>
      </c>
      <c r="D425" s="36">
        <v>117.43076937707396</v>
      </c>
      <c r="E425" s="36">
        <v>117.12052795040614</v>
      </c>
      <c r="F425" s="36">
        <v>118.87998693818631</v>
      </c>
      <c r="G425" s="36">
        <v>121.03015224611698</v>
      </c>
      <c r="H425" s="36">
        <v>120.651391482015</v>
      </c>
      <c r="I425" s="36">
        <v>118.41101202753137</v>
      </c>
      <c r="J425" s="36">
        <v>115.99685115808312</v>
      </c>
      <c r="K425" s="36">
        <v>115.13450293975863</v>
      </c>
      <c r="L425" s="36">
        <v>111.66566412300024</v>
      </c>
      <c r="M425" s="36">
        <v>109.0573253378774</v>
      </c>
      <c r="N425" s="36">
        <v>106.39229483907326</v>
      </c>
      <c r="O425" s="36">
        <v>103.52327238510016</v>
      </c>
      <c r="P425" s="36">
        <v>105.35422425336809</v>
      </c>
      <c r="Q425" s="36">
        <v>106.533667226929</v>
      </c>
      <c r="R425" s="36">
        <v>105.25719145158732</v>
      </c>
      <c r="S425" s="36">
        <v>110.13283368307491</v>
      </c>
      <c r="T425" s="36">
        <v>107.94364464765589</v>
      </c>
      <c r="U425" s="36">
        <v>110.32808295918747</v>
      </c>
      <c r="V425" s="36">
        <v>107.04383930067206</v>
      </c>
      <c r="W425" s="36">
        <v>112.33444933694719</v>
      </c>
    </row>
    <row r="426" spans="1:23" x14ac:dyDescent="0.3">
      <c r="A426" s="28" t="s">
        <v>2797</v>
      </c>
      <c r="B426" s="28" t="s">
        <v>9</v>
      </c>
      <c r="C426" s="28" t="s">
        <v>29</v>
      </c>
      <c r="D426" s="36">
        <v>358.15872733070688</v>
      </c>
      <c r="E426" s="36">
        <v>358.02165738135011</v>
      </c>
      <c r="F426" s="36">
        <v>355.38786787196932</v>
      </c>
      <c r="G426" s="36">
        <v>360.07644169730253</v>
      </c>
      <c r="H426" s="36">
        <v>359.2469713620452</v>
      </c>
      <c r="I426" s="36">
        <v>353.838852201225</v>
      </c>
      <c r="J426" s="36">
        <v>360.29454217611243</v>
      </c>
      <c r="K426" s="36">
        <v>349.59183059753531</v>
      </c>
      <c r="L426" s="36">
        <v>351.45731200922091</v>
      </c>
      <c r="M426" s="36">
        <v>354.7461701954681</v>
      </c>
      <c r="N426" s="36">
        <v>355.99451621955399</v>
      </c>
      <c r="O426" s="36">
        <v>353.93476628647272</v>
      </c>
      <c r="P426" s="36">
        <v>359.8875074054896</v>
      </c>
      <c r="Q426" s="36">
        <v>356.5625433453834</v>
      </c>
      <c r="R426" s="36">
        <v>359.41636073908387</v>
      </c>
      <c r="S426" s="36">
        <v>359.08083733357142</v>
      </c>
      <c r="T426" s="36">
        <v>357.21434374172549</v>
      </c>
      <c r="U426" s="36">
        <v>357.6726126057597</v>
      </c>
      <c r="V426" s="36">
        <v>341.0598861914616</v>
      </c>
      <c r="W426" s="36">
        <v>355.88183774445906</v>
      </c>
    </row>
    <row r="427" spans="1:23" x14ac:dyDescent="0.3">
      <c r="A427" s="28" t="s">
        <v>2797</v>
      </c>
      <c r="B427" s="28" t="s">
        <v>9</v>
      </c>
      <c r="C427" s="28" t="s">
        <v>30</v>
      </c>
      <c r="D427" s="36">
        <v>966.12216052106851</v>
      </c>
      <c r="E427" s="36">
        <v>946.58836020335445</v>
      </c>
      <c r="F427" s="36">
        <v>930.90308363845133</v>
      </c>
      <c r="G427" s="36">
        <v>918.15855234446735</v>
      </c>
      <c r="H427" s="36">
        <v>905.62785174826865</v>
      </c>
      <c r="I427" s="36">
        <v>864.40252115154351</v>
      </c>
      <c r="J427" s="36">
        <v>857.96537696172447</v>
      </c>
      <c r="K427" s="36">
        <v>843.32833219418137</v>
      </c>
      <c r="L427" s="36">
        <v>825.92346992600187</v>
      </c>
      <c r="M427" s="36">
        <v>819.36402558690577</v>
      </c>
      <c r="N427" s="36">
        <v>815.76720349504046</v>
      </c>
      <c r="O427" s="36">
        <v>807.27784386497513</v>
      </c>
      <c r="P427" s="36">
        <v>814.36144939646374</v>
      </c>
      <c r="Q427" s="36">
        <v>822.89330952844318</v>
      </c>
      <c r="R427" s="36">
        <v>825.9557045474096</v>
      </c>
      <c r="S427" s="36">
        <v>846.03673899713294</v>
      </c>
      <c r="T427" s="36">
        <v>857.88152954494967</v>
      </c>
      <c r="U427" s="36">
        <v>858.32741278552373</v>
      </c>
      <c r="V427" s="36">
        <v>869.39085841585052</v>
      </c>
      <c r="W427" s="36">
        <v>858.09194632050412</v>
      </c>
    </row>
    <row r="428" spans="1:23" x14ac:dyDescent="0.3">
      <c r="A428" s="28" t="s">
        <v>2797</v>
      </c>
      <c r="B428" s="28" t="s">
        <v>9</v>
      </c>
      <c r="C428" s="28" t="s">
        <v>31</v>
      </c>
      <c r="D428" s="36">
        <v>2201.5729877382505</v>
      </c>
      <c r="E428" s="36">
        <v>2157.7485064591638</v>
      </c>
      <c r="F428" s="36">
        <v>2092.5382157738877</v>
      </c>
      <c r="G428" s="36">
        <v>2061.371955011196</v>
      </c>
      <c r="H428" s="36">
        <v>2013.0089574677997</v>
      </c>
      <c r="I428" s="36">
        <v>1930.4826191837278</v>
      </c>
      <c r="J428" s="36">
        <v>1908.3259084412502</v>
      </c>
      <c r="K428" s="36">
        <v>1847.855373779438</v>
      </c>
      <c r="L428" s="36">
        <v>1809.0387361515609</v>
      </c>
      <c r="M428" s="36">
        <v>1816.6352538955489</v>
      </c>
      <c r="N428" s="36">
        <v>1760.280739444976</v>
      </c>
      <c r="O428" s="36">
        <v>1756.1451522717291</v>
      </c>
      <c r="P428" s="36">
        <v>1730.0318554464104</v>
      </c>
      <c r="Q428" s="36">
        <v>1706.095831107345</v>
      </c>
      <c r="R428" s="36">
        <v>1720.8759258700331</v>
      </c>
      <c r="S428" s="36">
        <v>1687.6462480145269</v>
      </c>
      <c r="T428" s="36">
        <v>1694.1519676328562</v>
      </c>
      <c r="U428" s="36">
        <v>1698.0117981686783</v>
      </c>
      <c r="V428" s="36">
        <v>1698.2429296319899</v>
      </c>
      <c r="W428" s="36">
        <v>1841.7273568936243</v>
      </c>
    </row>
    <row r="429" spans="1:23" x14ac:dyDescent="0.3">
      <c r="A429" s="28" t="s">
        <v>2797</v>
      </c>
      <c r="B429" s="28" t="s">
        <v>9</v>
      </c>
      <c r="C429" s="28" t="s">
        <v>32</v>
      </c>
      <c r="D429" s="36">
        <v>4754.0357592591754</v>
      </c>
      <c r="E429" s="36">
        <v>4696.6143756053179</v>
      </c>
      <c r="F429" s="36">
        <v>4577.6780434932798</v>
      </c>
      <c r="G429" s="36">
        <v>4620.9817428877359</v>
      </c>
      <c r="H429" s="36">
        <v>4521.3666227014182</v>
      </c>
      <c r="I429" s="36">
        <v>4346.0712170142478</v>
      </c>
      <c r="J429" s="36">
        <v>4340.3633028773611</v>
      </c>
      <c r="K429" s="36">
        <v>4225.1203686368717</v>
      </c>
      <c r="L429" s="36">
        <v>4149.0588810292138</v>
      </c>
      <c r="M429" s="36">
        <v>4161.9828622923615</v>
      </c>
      <c r="N429" s="36">
        <v>4064.2348944448381</v>
      </c>
      <c r="O429" s="36">
        <v>4035.1523617797438</v>
      </c>
      <c r="P429" s="36">
        <v>4018.9653460430941</v>
      </c>
      <c r="Q429" s="36">
        <v>3942.6409363231392</v>
      </c>
      <c r="R429" s="36">
        <v>3948.2225495054686</v>
      </c>
      <c r="S429" s="36">
        <v>3883.3555656278827</v>
      </c>
      <c r="T429" s="36">
        <v>3888.7207230461408</v>
      </c>
      <c r="U429" s="36">
        <v>3794.8810957594314</v>
      </c>
      <c r="V429" s="36">
        <v>3814.7385772252405</v>
      </c>
      <c r="W429" s="36">
        <v>4193.2689161340895</v>
      </c>
    </row>
    <row r="430" spans="1:23" x14ac:dyDescent="0.3">
      <c r="A430" s="28" t="s">
        <v>2797</v>
      </c>
      <c r="B430" s="28" t="s">
        <v>9</v>
      </c>
      <c r="C430" s="28" t="s">
        <v>33</v>
      </c>
      <c r="D430" s="36">
        <v>11705.359151418359</v>
      </c>
      <c r="E430" s="36">
        <v>11639.912861254083</v>
      </c>
      <c r="F430" s="36">
        <v>11723.347423832589</v>
      </c>
      <c r="G430" s="36">
        <v>11896.434457320742</v>
      </c>
      <c r="H430" s="36">
        <v>11869.470312608177</v>
      </c>
      <c r="I430" s="36">
        <v>11373.400338847528</v>
      </c>
      <c r="J430" s="36">
        <v>11563.478156397661</v>
      </c>
      <c r="K430" s="36">
        <v>11309.261124249866</v>
      </c>
      <c r="L430" s="36">
        <v>11187.881845532907</v>
      </c>
      <c r="M430" s="36">
        <v>11375.164562843645</v>
      </c>
      <c r="N430" s="36">
        <v>10866.888270423016</v>
      </c>
      <c r="O430" s="36">
        <v>10914.724429764514</v>
      </c>
      <c r="P430" s="36">
        <v>10822.756363446988</v>
      </c>
      <c r="Q430" s="36">
        <v>10752.2077668047</v>
      </c>
      <c r="R430" s="36">
        <v>10762.419918573652</v>
      </c>
      <c r="S430" s="36">
        <v>10539.923331511998</v>
      </c>
      <c r="T430" s="36">
        <v>10615.713283591607</v>
      </c>
      <c r="U430" s="36">
        <v>10442.393933485453</v>
      </c>
      <c r="V430" s="36">
        <v>10242.49940249608</v>
      </c>
      <c r="W430" s="36">
        <v>11095.850746387978</v>
      </c>
    </row>
    <row r="431" spans="1:23" x14ac:dyDescent="0.3">
      <c r="A431" s="28" t="s">
        <v>2797</v>
      </c>
      <c r="B431" s="28" t="s">
        <v>8</v>
      </c>
      <c r="C431" s="28" t="s">
        <v>23</v>
      </c>
      <c r="D431" s="36">
        <v>14.928529664232485</v>
      </c>
      <c r="E431" s="36">
        <v>16.575062994055902</v>
      </c>
      <c r="F431" s="36">
        <v>12.952583451644809</v>
      </c>
      <c r="G431" s="36">
        <v>14.822336409110113</v>
      </c>
      <c r="H431" s="36">
        <v>12.462801065064243</v>
      </c>
      <c r="I431" s="36">
        <v>12.441428612259514</v>
      </c>
      <c r="J431" s="36">
        <v>11.997950064531832</v>
      </c>
      <c r="K431" s="36">
        <v>10.139477971554468</v>
      </c>
      <c r="L431" s="36">
        <v>11.692814511291193</v>
      </c>
      <c r="M431" s="36">
        <v>12.030385316055408</v>
      </c>
      <c r="N431" s="36">
        <v>13.70074756899556</v>
      </c>
      <c r="O431" s="36">
        <v>10.2768913466803</v>
      </c>
      <c r="P431" s="36">
        <v>11.804919303685953</v>
      </c>
      <c r="Q431" s="36">
        <v>10.336764663948216</v>
      </c>
      <c r="R431" s="36">
        <v>9.1844394401024427</v>
      </c>
      <c r="S431" s="36">
        <v>10.38995801752557</v>
      </c>
      <c r="T431" s="36">
        <v>10.698601114057611</v>
      </c>
      <c r="U431" s="36">
        <v>8.6247410377499634</v>
      </c>
      <c r="V431" s="36">
        <v>8.3143312535711811</v>
      </c>
      <c r="W431" s="36">
        <v>11.767359575489989</v>
      </c>
    </row>
    <row r="432" spans="1:23" x14ac:dyDescent="0.3">
      <c r="A432" s="28" t="s">
        <v>2797</v>
      </c>
      <c r="B432" s="28" t="s">
        <v>8</v>
      </c>
      <c r="C432" s="28" t="s">
        <v>24</v>
      </c>
      <c r="D432" s="36">
        <v>3.9461809547012741</v>
      </c>
      <c r="E432" s="36">
        <v>4.6583346581808049</v>
      </c>
      <c r="F432" s="36">
        <v>4.5400753738173849</v>
      </c>
      <c r="G432" s="36">
        <v>3.8653925879610438</v>
      </c>
      <c r="H432" s="36">
        <v>3.2431539967450527</v>
      </c>
      <c r="I432" s="36">
        <v>3.6688481026010051</v>
      </c>
      <c r="J432" s="36">
        <v>2.9870412195093619</v>
      </c>
      <c r="K432" s="36">
        <v>3.629309805393905</v>
      </c>
      <c r="L432" s="36">
        <v>3.1360270551326099</v>
      </c>
      <c r="M432" s="36">
        <v>3.706222330864045</v>
      </c>
      <c r="N432" s="36">
        <v>2.9585589234512466</v>
      </c>
      <c r="O432" s="36">
        <v>3.7932171441743479</v>
      </c>
      <c r="P432" s="36">
        <v>3.4951282964744683</v>
      </c>
      <c r="Q432" s="36">
        <v>3.7798528745356412</v>
      </c>
      <c r="R432" s="36">
        <v>2.6462083462264854</v>
      </c>
      <c r="S432" s="36">
        <v>2.9879593774117099</v>
      </c>
      <c r="T432" s="36">
        <v>3.7582441141839977</v>
      </c>
      <c r="U432" s="36">
        <v>3.3769717881792309</v>
      </c>
      <c r="V432" s="36">
        <v>2.4682815185719034</v>
      </c>
      <c r="W432" s="36">
        <v>3.5061493680104623</v>
      </c>
    </row>
    <row r="433" spans="1:23" x14ac:dyDescent="0.3">
      <c r="A433" s="28" t="s">
        <v>2797</v>
      </c>
      <c r="B433" s="28" t="s">
        <v>8</v>
      </c>
      <c r="C433" s="28" t="s">
        <v>25</v>
      </c>
      <c r="D433" s="36">
        <v>3.4856582508669542</v>
      </c>
      <c r="E433" s="36">
        <v>3.4424952380175471</v>
      </c>
      <c r="F433" s="36">
        <v>3.4276544447988324</v>
      </c>
      <c r="G433" s="36">
        <v>3.9944805865047912</v>
      </c>
      <c r="H433" s="36">
        <v>3.16721578336626</v>
      </c>
      <c r="I433" s="36">
        <v>3.3583458475486063</v>
      </c>
      <c r="J433" s="36">
        <v>3.5483772487641021</v>
      </c>
      <c r="K433" s="36">
        <v>2.8116116365576609</v>
      </c>
      <c r="L433" s="36">
        <v>3.033745630009173</v>
      </c>
      <c r="M433" s="36">
        <v>2.7471528460265291</v>
      </c>
      <c r="N433" s="36">
        <v>3.0518970371743084</v>
      </c>
      <c r="O433" s="36">
        <v>2.5643599623351814</v>
      </c>
      <c r="P433" s="36">
        <v>2.9244562896218866</v>
      </c>
      <c r="Q433" s="36">
        <v>2.8946943069812359</v>
      </c>
      <c r="R433" s="36">
        <v>2.8813421260473486</v>
      </c>
      <c r="S433" s="36">
        <v>2.8713014048778418</v>
      </c>
      <c r="T433" s="36">
        <v>2.7100903556656788</v>
      </c>
      <c r="U433" s="36">
        <v>3.1282466366239712</v>
      </c>
      <c r="V433" s="36">
        <v>2.805495176991283</v>
      </c>
      <c r="W433" s="36">
        <v>3.0938479314035878</v>
      </c>
    </row>
    <row r="434" spans="1:23" x14ac:dyDescent="0.3">
      <c r="A434" s="28" t="s">
        <v>2797</v>
      </c>
      <c r="B434" s="28" t="s">
        <v>8</v>
      </c>
      <c r="C434" s="28" t="s">
        <v>26</v>
      </c>
      <c r="D434" s="36">
        <v>8.0733160757065736</v>
      </c>
      <c r="E434" s="36">
        <v>7.5274487241562493</v>
      </c>
      <c r="F434" s="36">
        <v>6.6219925670505209</v>
      </c>
      <c r="G434" s="36">
        <v>7.4375197210483854</v>
      </c>
      <c r="H434" s="36">
        <v>7.7407768643661079</v>
      </c>
      <c r="I434" s="36">
        <v>6.9712453068899087</v>
      </c>
      <c r="J434" s="36">
        <v>7.0834256563073028</v>
      </c>
      <c r="K434" s="36">
        <v>6.8458506595694013</v>
      </c>
      <c r="L434" s="36">
        <v>6.9524956322217983</v>
      </c>
      <c r="M434" s="36">
        <v>7.286741505195665</v>
      </c>
      <c r="N434" s="36">
        <v>6.6089045083216424</v>
      </c>
      <c r="O434" s="36">
        <v>6.8778241547527017</v>
      </c>
      <c r="P434" s="36">
        <v>7.0438862023240558</v>
      </c>
      <c r="Q434" s="36">
        <v>6.3526126776488736</v>
      </c>
      <c r="R434" s="36">
        <v>6.3068091824587036</v>
      </c>
      <c r="S434" s="36">
        <v>5.9216653681112481</v>
      </c>
      <c r="T434" s="36">
        <v>6.0982577057694387</v>
      </c>
      <c r="U434" s="36">
        <v>5.8062433007910972</v>
      </c>
      <c r="V434" s="36">
        <v>5.7080622595064865</v>
      </c>
      <c r="W434" s="36">
        <v>6.7648342451118229</v>
      </c>
    </row>
    <row r="435" spans="1:23" x14ac:dyDescent="0.3">
      <c r="A435" s="28" t="s">
        <v>2797</v>
      </c>
      <c r="B435" s="28" t="s">
        <v>8</v>
      </c>
      <c r="C435" s="28" t="s">
        <v>27</v>
      </c>
      <c r="D435" s="36">
        <v>18.311940539750058</v>
      </c>
      <c r="E435" s="36">
        <v>17.446963251041286</v>
      </c>
      <c r="F435" s="36">
        <v>17.135871677219413</v>
      </c>
      <c r="G435" s="36">
        <v>16.921388322697776</v>
      </c>
      <c r="H435" s="36">
        <v>17.020963157577786</v>
      </c>
      <c r="I435" s="36">
        <v>16.4915868580675</v>
      </c>
      <c r="J435" s="36">
        <v>15.454682709419867</v>
      </c>
      <c r="K435" s="36">
        <v>16.847384883031015</v>
      </c>
      <c r="L435" s="36">
        <v>15.400870694357794</v>
      </c>
      <c r="M435" s="36">
        <v>15.674136549112882</v>
      </c>
      <c r="N435" s="36">
        <v>16.020856603889872</v>
      </c>
      <c r="O435" s="36">
        <v>15.495925425202284</v>
      </c>
      <c r="P435" s="36">
        <v>15.633006487697694</v>
      </c>
      <c r="Q435" s="36">
        <v>15.189811600354473</v>
      </c>
      <c r="R435" s="36">
        <v>15.28754351551537</v>
      </c>
      <c r="S435" s="36">
        <v>16.2665370683726</v>
      </c>
      <c r="T435" s="36">
        <v>14.975719245442905</v>
      </c>
      <c r="U435" s="36">
        <v>16.606752405259158</v>
      </c>
      <c r="V435" s="36">
        <v>16.633118009519674</v>
      </c>
      <c r="W435" s="36">
        <v>16.252662856543004</v>
      </c>
    </row>
    <row r="436" spans="1:23" x14ac:dyDescent="0.3">
      <c r="A436" s="28" t="s">
        <v>2797</v>
      </c>
      <c r="B436" s="28" t="s">
        <v>8</v>
      </c>
      <c r="C436" s="28" t="s">
        <v>28</v>
      </c>
      <c r="D436" s="36">
        <v>61.313802383468797</v>
      </c>
      <c r="E436" s="36">
        <v>62.93704594404354</v>
      </c>
      <c r="F436" s="36">
        <v>59.568402527984354</v>
      </c>
      <c r="G436" s="36">
        <v>60.469890176621291</v>
      </c>
      <c r="H436" s="36">
        <v>58.994051388090554</v>
      </c>
      <c r="I436" s="36">
        <v>54.317655359031541</v>
      </c>
      <c r="J436" s="36">
        <v>55.410995882738739</v>
      </c>
      <c r="K436" s="36">
        <v>55.019514497221813</v>
      </c>
      <c r="L436" s="36">
        <v>52.528534544669363</v>
      </c>
      <c r="M436" s="36">
        <v>49.258806022140789</v>
      </c>
      <c r="N436" s="36">
        <v>51.216533534982482</v>
      </c>
      <c r="O436" s="36">
        <v>49.259650410007268</v>
      </c>
      <c r="P436" s="36">
        <v>48.588034095019033</v>
      </c>
      <c r="Q436" s="36">
        <v>47.107991244539349</v>
      </c>
      <c r="R436" s="36">
        <v>46.566007802839309</v>
      </c>
      <c r="S436" s="36">
        <v>45.774705413391004</v>
      </c>
      <c r="T436" s="36">
        <v>45.897834153723963</v>
      </c>
      <c r="U436" s="36">
        <v>47.632491286656418</v>
      </c>
      <c r="V436" s="36">
        <v>45.094752111318932</v>
      </c>
      <c r="W436" s="36">
        <v>52.713877254709956</v>
      </c>
    </row>
    <row r="437" spans="1:23" x14ac:dyDescent="0.3">
      <c r="A437" s="28" t="s">
        <v>2797</v>
      </c>
      <c r="B437" s="28" t="s">
        <v>8</v>
      </c>
      <c r="C437" s="28" t="s">
        <v>29</v>
      </c>
      <c r="D437" s="36">
        <v>209.29439447113975</v>
      </c>
      <c r="E437" s="36">
        <v>205.95220331091247</v>
      </c>
      <c r="F437" s="36">
        <v>205.20509758474819</v>
      </c>
      <c r="G437" s="36">
        <v>199.55832441939043</v>
      </c>
      <c r="H437" s="36">
        <v>194.489118678484</v>
      </c>
      <c r="I437" s="36">
        <v>185.54402328968462</v>
      </c>
      <c r="J437" s="36">
        <v>182.99920230357429</v>
      </c>
      <c r="K437" s="36">
        <v>182.47945186626382</v>
      </c>
      <c r="L437" s="36">
        <v>174.82919712922222</v>
      </c>
      <c r="M437" s="36">
        <v>176.05086459126102</v>
      </c>
      <c r="N437" s="36">
        <v>170.44797346640286</v>
      </c>
      <c r="O437" s="36">
        <v>168.2482846529808</v>
      </c>
      <c r="P437" s="36">
        <v>163.48366968967858</v>
      </c>
      <c r="Q437" s="36">
        <v>163.75853473501678</v>
      </c>
      <c r="R437" s="36">
        <v>157.63471615735401</v>
      </c>
      <c r="S437" s="36">
        <v>156.17724172736095</v>
      </c>
      <c r="T437" s="36">
        <v>152.19357106995159</v>
      </c>
      <c r="U437" s="36">
        <v>147.11798680300853</v>
      </c>
      <c r="V437" s="36">
        <v>143.36721806153867</v>
      </c>
      <c r="W437" s="36">
        <v>174.39768411424589</v>
      </c>
    </row>
    <row r="438" spans="1:23" x14ac:dyDescent="0.3">
      <c r="A438" s="28" t="s">
        <v>2797</v>
      </c>
      <c r="B438" s="28" t="s">
        <v>8</v>
      </c>
      <c r="C438" s="28" t="s">
        <v>30</v>
      </c>
      <c r="D438" s="36">
        <v>626.76530703694391</v>
      </c>
      <c r="E438" s="36">
        <v>617.48311969223084</v>
      </c>
      <c r="F438" s="36">
        <v>577.30556296978727</v>
      </c>
      <c r="G438" s="36">
        <v>561.4392142810035</v>
      </c>
      <c r="H438" s="36">
        <v>540.62315209721783</v>
      </c>
      <c r="I438" s="36">
        <v>521.70707354696947</v>
      </c>
      <c r="J438" s="36">
        <v>506.71683518383105</v>
      </c>
      <c r="K438" s="36">
        <v>496.852673291369</v>
      </c>
      <c r="L438" s="36">
        <v>480.30400418147013</v>
      </c>
      <c r="M438" s="36">
        <v>468.7963654295641</v>
      </c>
      <c r="N438" s="36">
        <v>457.72743654972089</v>
      </c>
      <c r="O438" s="36">
        <v>457.41995287221425</v>
      </c>
      <c r="P438" s="36">
        <v>444.31847866018967</v>
      </c>
      <c r="Q438" s="36">
        <v>435.38093107785039</v>
      </c>
      <c r="R438" s="36">
        <v>425.16160700172219</v>
      </c>
      <c r="S438" s="36">
        <v>422.21357207733229</v>
      </c>
      <c r="T438" s="36">
        <v>418.74047912679777</v>
      </c>
      <c r="U438" s="36">
        <v>418.46625640136727</v>
      </c>
      <c r="V438" s="36">
        <v>410.34212205802402</v>
      </c>
      <c r="W438" s="36">
        <v>476.19654730360452</v>
      </c>
    </row>
    <row r="439" spans="1:23" x14ac:dyDescent="0.3">
      <c r="A439" s="28" t="s">
        <v>2797</v>
      </c>
      <c r="B439" s="28" t="s">
        <v>8</v>
      </c>
      <c r="C439" s="28" t="s">
        <v>31</v>
      </c>
      <c r="D439" s="36">
        <v>1749.5729178296012</v>
      </c>
      <c r="E439" s="36">
        <v>1686.8279485112525</v>
      </c>
      <c r="F439" s="36">
        <v>1621.9378776422411</v>
      </c>
      <c r="G439" s="36">
        <v>1569.4121595092995</v>
      </c>
      <c r="H439" s="36">
        <v>1498.9288072627032</v>
      </c>
      <c r="I439" s="36">
        <v>1422.4123381205286</v>
      </c>
      <c r="J439" s="36">
        <v>1377.2257987175935</v>
      </c>
      <c r="K439" s="36">
        <v>1316.2148033022613</v>
      </c>
      <c r="L439" s="36">
        <v>1259.3282518200308</v>
      </c>
      <c r="M439" s="36">
        <v>1227.8633870213698</v>
      </c>
      <c r="N439" s="36">
        <v>1164.6760609860962</v>
      </c>
      <c r="O439" s="36">
        <v>1146.8746978673323</v>
      </c>
      <c r="P439" s="36">
        <v>1117.3745957403623</v>
      </c>
      <c r="Q439" s="36">
        <v>1087.6189291710714</v>
      </c>
      <c r="R439" s="36">
        <v>1055.3235027849125</v>
      </c>
      <c r="S439" s="36">
        <v>1033.3626304954764</v>
      </c>
      <c r="T439" s="36">
        <v>1022.2483376957277</v>
      </c>
      <c r="U439" s="36">
        <v>1021.3479014115364</v>
      </c>
      <c r="V439" s="36">
        <v>998.53315808888112</v>
      </c>
      <c r="W439" s="36">
        <v>1239.7360900564265</v>
      </c>
    </row>
    <row r="440" spans="1:23" x14ac:dyDescent="0.3">
      <c r="A440" s="28" t="s">
        <v>2797</v>
      </c>
      <c r="B440" s="28" t="s">
        <v>8</v>
      </c>
      <c r="C440" s="28" t="s">
        <v>32</v>
      </c>
      <c r="D440" s="36">
        <v>4190.6703953506831</v>
      </c>
      <c r="E440" s="36">
        <v>4145.4945068987217</v>
      </c>
      <c r="F440" s="36">
        <v>4015.3070193900462</v>
      </c>
      <c r="G440" s="36">
        <v>3938.0258604879759</v>
      </c>
      <c r="H440" s="36">
        <v>3874.0659400797808</v>
      </c>
      <c r="I440" s="36">
        <v>3677.972764449451</v>
      </c>
      <c r="J440" s="36">
        <v>3595.854628348086</v>
      </c>
      <c r="K440" s="36">
        <v>3526.7575574813586</v>
      </c>
      <c r="L440" s="36">
        <v>3419.6531381904356</v>
      </c>
      <c r="M440" s="36">
        <v>3412.4037070124418</v>
      </c>
      <c r="N440" s="36">
        <v>3256.8675814131393</v>
      </c>
      <c r="O440" s="36">
        <v>3192.9206792535879</v>
      </c>
      <c r="P440" s="36">
        <v>3167.4198011187559</v>
      </c>
      <c r="Q440" s="36">
        <v>3078.85028037145</v>
      </c>
      <c r="R440" s="36">
        <v>3056.0208794158207</v>
      </c>
      <c r="S440" s="36">
        <v>2949.1479026299212</v>
      </c>
      <c r="T440" s="36">
        <v>2910.2589313610993</v>
      </c>
      <c r="U440" s="36">
        <v>2838.9787014349117</v>
      </c>
      <c r="V440" s="36">
        <v>2780.5678489258103</v>
      </c>
      <c r="W440" s="36">
        <v>3392.4421467191332</v>
      </c>
    </row>
    <row r="441" spans="1:23" x14ac:dyDescent="0.3">
      <c r="A441" s="28" t="s">
        <v>2797</v>
      </c>
      <c r="B441" s="28" t="s">
        <v>8</v>
      </c>
      <c r="C441" s="28" t="s">
        <v>33</v>
      </c>
      <c r="D441" s="36">
        <v>11317.176541043958</v>
      </c>
      <c r="E441" s="36">
        <v>11363.267256683424</v>
      </c>
      <c r="F441" s="36">
        <v>11078.972646396092</v>
      </c>
      <c r="G441" s="36">
        <v>11173.43250563941</v>
      </c>
      <c r="H441" s="36">
        <v>10904.801191242757</v>
      </c>
      <c r="I441" s="36">
        <v>10421.177814183291</v>
      </c>
      <c r="J441" s="36">
        <v>10392.753369127975</v>
      </c>
      <c r="K441" s="36">
        <v>10217.400923290217</v>
      </c>
      <c r="L441" s="36">
        <v>9919.778129549637</v>
      </c>
      <c r="M441" s="36">
        <v>10064.152990641529</v>
      </c>
      <c r="N441" s="36">
        <v>9654.388630978603</v>
      </c>
      <c r="O441" s="36">
        <v>9926.2170998231759</v>
      </c>
      <c r="P441" s="36">
        <v>9743.2134113698285</v>
      </c>
      <c r="Q441" s="36">
        <v>9627.1980208819241</v>
      </c>
      <c r="R441" s="36">
        <v>9592.5492668269089</v>
      </c>
      <c r="S441" s="36">
        <v>9391.5104126852384</v>
      </c>
      <c r="T441" s="36">
        <v>9519.6682043719884</v>
      </c>
      <c r="U441" s="36">
        <v>9308.12493367762</v>
      </c>
      <c r="V441" s="36">
        <v>9521.700529000489</v>
      </c>
      <c r="W441" s="36">
        <v>10036.941815133408</v>
      </c>
    </row>
    <row r="442" spans="1:23" x14ac:dyDescent="0.3">
      <c r="A442" s="28" t="s">
        <v>2798</v>
      </c>
      <c r="B442" s="28" t="s">
        <v>4</v>
      </c>
      <c r="C442" s="28" t="s">
        <v>23</v>
      </c>
      <c r="D442" s="36">
        <v>30.981921416569325</v>
      </c>
      <c r="E442" s="36">
        <v>32.320382757417391</v>
      </c>
      <c r="F442" s="36">
        <v>32.596847276792587</v>
      </c>
      <c r="G442" s="36">
        <v>31.60856199770161</v>
      </c>
      <c r="H442" s="36">
        <v>32.345113812797251</v>
      </c>
      <c r="I442" s="36">
        <v>34.30272792630668</v>
      </c>
      <c r="J442" s="36">
        <v>34.686905106466817</v>
      </c>
      <c r="K442" s="36">
        <v>36.692135907869336</v>
      </c>
      <c r="L442" s="36">
        <v>39.464830856917203</v>
      </c>
      <c r="M442" s="36">
        <v>40.046119579406856</v>
      </c>
      <c r="N442" s="36">
        <v>37.416446801330906</v>
      </c>
      <c r="O442" s="36">
        <v>36.02801412622685</v>
      </c>
      <c r="P442" s="36">
        <v>36.35647561876695</v>
      </c>
      <c r="Q442" s="36">
        <v>36.976199044553276</v>
      </c>
      <c r="R442" s="36">
        <v>36.480952908873981</v>
      </c>
      <c r="S442" s="36">
        <v>35.685792799523853</v>
      </c>
      <c r="T442" s="36">
        <v>39.064483546914339</v>
      </c>
      <c r="U442" s="36">
        <v>37.656055383367608</v>
      </c>
      <c r="V442" s="36">
        <v>41.098724517965778</v>
      </c>
      <c r="W442" s="36">
        <v>35.917806715633134</v>
      </c>
    </row>
    <row r="443" spans="1:23" x14ac:dyDescent="0.3">
      <c r="A443" s="28" t="s">
        <v>2798</v>
      </c>
      <c r="B443" s="28" t="s">
        <v>4</v>
      </c>
      <c r="C443" s="28" t="s">
        <v>24</v>
      </c>
      <c r="D443" s="36">
        <v>14.824200239612269</v>
      </c>
      <c r="E443" s="36">
        <v>14.196348116316367</v>
      </c>
      <c r="F443" s="36">
        <v>13.928178877854581</v>
      </c>
      <c r="G443" s="36">
        <v>13.335287969535068</v>
      </c>
      <c r="H443" s="36">
        <v>13.402426588416473</v>
      </c>
      <c r="I443" s="36">
        <v>12.795128872880396</v>
      </c>
      <c r="J443" s="36">
        <v>12.81341735097584</v>
      </c>
      <c r="K443" s="36">
        <v>12.429904866565662</v>
      </c>
      <c r="L443" s="36">
        <v>12.429617914421517</v>
      </c>
      <c r="M443" s="36">
        <v>11.711203941507927</v>
      </c>
      <c r="N443" s="36">
        <v>11.341714338913206</v>
      </c>
      <c r="O443" s="36">
        <v>10.942837728173391</v>
      </c>
      <c r="P443" s="36">
        <v>11.066763638487123</v>
      </c>
      <c r="Q443" s="36">
        <v>10.537941353366881</v>
      </c>
      <c r="R443" s="36">
        <v>10.379055279928394</v>
      </c>
      <c r="S443" s="36">
        <v>9.9193064420935695</v>
      </c>
      <c r="T443" s="36">
        <v>10.069530611090558</v>
      </c>
      <c r="U443" s="36">
        <v>10.027015285934127</v>
      </c>
      <c r="V443" s="36">
        <v>9.8127667845969562</v>
      </c>
      <c r="W443" s="36">
        <v>11.870602505675059</v>
      </c>
    </row>
    <row r="444" spans="1:23" x14ac:dyDescent="0.3">
      <c r="A444" s="28" t="s">
        <v>2798</v>
      </c>
      <c r="B444" s="28" t="s">
        <v>4</v>
      </c>
      <c r="C444" s="28" t="s">
        <v>25</v>
      </c>
      <c r="D444" s="36">
        <v>9.2283592403534129</v>
      </c>
      <c r="E444" s="36">
        <v>8.9026672629692847</v>
      </c>
      <c r="F444" s="36">
        <v>8.3616753871740013</v>
      </c>
      <c r="G444" s="36">
        <v>8.1149733705860374</v>
      </c>
      <c r="H444" s="36">
        <v>7.7784972508665762</v>
      </c>
      <c r="I444" s="36">
        <v>8.0262483771011421</v>
      </c>
      <c r="J444" s="36">
        <v>7.4578257246023965</v>
      </c>
      <c r="K444" s="36">
        <v>7.0654351960600357</v>
      </c>
      <c r="L444" s="36">
        <v>6.7166961902943596</v>
      </c>
      <c r="M444" s="36">
        <v>5.9085166234675599</v>
      </c>
      <c r="N444" s="36">
        <v>5.5309270022182231</v>
      </c>
      <c r="O444" s="36">
        <v>5.3088478286532066</v>
      </c>
      <c r="P444" s="36">
        <v>5.3729316528005233</v>
      </c>
      <c r="Q444" s="36">
        <v>5.2789232863076547</v>
      </c>
      <c r="R444" s="36">
        <v>5.3200993133724079</v>
      </c>
      <c r="S444" s="36">
        <v>5.3094029696532301</v>
      </c>
      <c r="T444" s="36">
        <v>5.4221035884011846</v>
      </c>
      <c r="U444" s="36">
        <v>5.7566706243066657</v>
      </c>
      <c r="V444" s="36">
        <v>5.9197678672079235</v>
      </c>
      <c r="W444" s="36">
        <v>6.6712343968912338</v>
      </c>
    </row>
    <row r="445" spans="1:23" x14ac:dyDescent="0.3">
      <c r="A445" s="28" t="s">
        <v>2798</v>
      </c>
      <c r="B445" s="28" t="s">
        <v>4</v>
      </c>
      <c r="C445" s="28" t="s">
        <v>26</v>
      </c>
      <c r="D445" s="36">
        <v>58.317773093107718</v>
      </c>
      <c r="E445" s="36">
        <v>58.814985984929372</v>
      </c>
      <c r="F445" s="36">
        <v>58.88310836366928</v>
      </c>
      <c r="G445" s="36">
        <v>60.314580152045814</v>
      </c>
      <c r="H445" s="36">
        <v>59.503942776477935</v>
      </c>
      <c r="I445" s="36">
        <v>59.239853273968563</v>
      </c>
      <c r="J445" s="36">
        <v>59.913534246164836</v>
      </c>
      <c r="K445" s="36">
        <v>61.00059555813899</v>
      </c>
      <c r="L445" s="36">
        <v>59.305867788104131</v>
      </c>
      <c r="M445" s="36">
        <v>54.531427497353633</v>
      </c>
      <c r="N445" s="36">
        <v>49.776335791606442</v>
      </c>
      <c r="O445" s="36">
        <v>49.554922574072336</v>
      </c>
      <c r="P445" s="36">
        <v>49.55948205249684</v>
      </c>
      <c r="Q445" s="36">
        <v>48.684794853802821</v>
      </c>
      <c r="R445" s="36">
        <v>47.380919890572052</v>
      </c>
      <c r="S445" s="36">
        <v>47.881049811457849</v>
      </c>
      <c r="T445" s="36">
        <v>51.856157614257327</v>
      </c>
      <c r="U445" s="36">
        <v>56.974063149555171</v>
      </c>
      <c r="V445" s="36">
        <v>56.873600515325968</v>
      </c>
      <c r="W445" s="36">
        <v>55.057653629396661</v>
      </c>
    </row>
    <row r="446" spans="1:23" x14ac:dyDescent="0.3">
      <c r="A446" s="28" t="s">
        <v>2798</v>
      </c>
      <c r="B446" s="28" t="s">
        <v>4</v>
      </c>
      <c r="C446" s="28" t="s">
        <v>27</v>
      </c>
      <c r="D446" s="36">
        <v>52.831861970830793</v>
      </c>
      <c r="E446" s="36">
        <v>51.953131932828974</v>
      </c>
      <c r="F446" s="36">
        <v>56.022668697700581</v>
      </c>
      <c r="G446" s="36">
        <v>56.173313477839173</v>
      </c>
      <c r="H446" s="36">
        <v>56.370695035992313</v>
      </c>
      <c r="I446" s="36">
        <v>57.557887175030075</v>
      </c>
      <c r="J446" s="36">
        <v>60.468207169747849</v>
      </c>
      <c r="K446" s="36">
        <v>62.606645346122171</v>
      </c>
      <c r="L446" s="36">
        <v>62.983678859735804</v>
      </c>
      <c r="M446" s="36">
        <v>60.928972084368496</v>
      </c>
      <c r="N446" s="36">
        <v>57.961844094229789</v>
      </c>
      <c r="O446" s="36">
        <v>59.823765605781503</v>
      </c>
      <c r="P446" s="36">
        <v>61.743700685261039</v>
      </c>
      <c r="Q446" s="36">
        <v>62.418869827762066</v>
      </c>
      <c r="R446" s="36">
        <v>62.535320972985453</v>
      </c>
      <c r="S446" s="36">
        <v>64.531838311276104</v>
      </c>
      <c r="T446" s="36">
        <v>71.60626085903678</v>
      </c>
      <c r="U446" s="36">
        <v>82.202923756956082</v>
      </c>
      <c r="V446" s="36">
        <v>86.243263299525012</v>
      </c>
      <c r="W446" s="36">
        <v>62.820868945446541</v>
      </c>
    </row>
    <row r="447" spans="1:23" x14ac:dyDescent="0.3">
      <c r="A447" s="28" t="s">
        <v>2798</v>
      </c>
      <c r="B447" s="28" t="s">
        <v>4</v>
      </c>
      <c r="C447" s="28" t="s">
        <v>28</v>
      </c>
      <c r="D447" s="36">
        <v>55.245864729558477</v>
      </c>
      <c r="E447" s="36">
        <v>55.802484984726078</v>
      </c>
      <c r="F447" s="36">
        <v>59.5936868337551</v>
      </c>
      <c r="G447" s="36">
        <v>60.034969473674096</v>
      </c>
      <c r="H447" s="36">
        <v>59.967107097339714</v>
      </c>
      <c r="I447" s="36">
        <v>59.572685331313565</v>
      </c>
      <c r="J447" s="36">
        <v>61.091073049136867</v>
      </c>
      <c r="K447" s="36">
        <v>62.772002858860624</v>
      </c>
      <c r="L447" s="36">
        <v>62.400356293066004</v>
      </c>
      <c r="M447" s="36">
        <v>60.849697266001343</v>
      </c>
      <c r="N447" s="36">
        <v>59.152313434902595</v>
      </c>
      <c r="O447" s="36">
        <v>58.036640608614348</v>
      </c>
      <c r="P447" s="36">
        <v>59.929180780307078</v>
      </c>
      <c r="Q447" s="36">
        <v>60.461906555416292</v>
      </c>
      <c r="R447" s="36">
        <v>60.529967228384571</v>
      </c>
      <c r="S447" s="36">
        <v>62.55255548861156</v>
      </c>
      <c r="T447" s="36">
        <v>68.118127165153851</v>
      </c>
      <c r="U447" s="36">
        <v>77.523793088418046</v>
      </c>
      <c r="V447" s="36">
        <v>81.990695130099127</v>
      </c>
      <c r="W447" s="36">
        <v>62.266961395999665</v>
      </c>
    </row>
    <row r="448" spans="1:23" x14ac:dyDescent="0.3">
      <c r="A448" s="28" t="s">
        <v>2798</v>
      </c>
      <c r="B448" s="28" t="s">
        <v>4</v>
      </c>
      <c r="C448" s="28" t="s">
        <v>29</v>
      </c>
      <c r="D448" s="36">
        <v>50.270903248769422</v>
      </c>
      <c r="E448" s="36">
        <v>51.674783172928294</v>
      </c>
      <c r="F448" s="36">
        <v>55.229909063737644</v>
      </c>
      <c r="G448" s="36">
        <v>57.256173542266772</v>
      </c>
      <c r="H448" s="36">
        <v>59.615451795952545</v>
      </c>
      <c r="I448" s="36">
        <v>62.109160404545477</v>
      </c>
      <c r="J448" s="36">
        <v>64.453270602267935</v>
      </c>
      <c r="K448" s="36">
        <v>67.712175617152823</v>
      </c>
      <c r="L448" s="36">
        <v>68.80528441334431</v>
      </c>
      <c r="M448" s="36">
        <v>69.225574812596918</v>
      </c>
      <c r="N448" s="36">
        <v>68.286134370922412</v>
      </c>
      <c r="O448" s="36">
        <v>67.685453877594625</v>
      </c>
      <c r="P448" s="36">
        <v>70.796673113183914</v>
      </c>
      <c r="Q448" s="36">
        <v>70.729371142226825</v>
      </c>
      <c r="R448" s="36">
        <v>70.753361190208309</v>
      </c>
      <c r="S448" s="36">
        <v>72.065872151106802</v>
      </c>
      <c r="T448" s="36">
        <v>74.918679681684054</v>
      </c>
      <c r="U448" s="36">
        <v>79.384520588756146</v>
      </c>
      <c r="V448" s="36">
        <v>83.296849516195323</v>
      </c>
      <c r="W448" s="36">
        <v>66.90501648951475</v>
      </c>
    </row>
    <row r="449" spans="1:23" x14ac:dyDescent="0.3">
      <c r="A449" s="28" t="s">
        <v>2798</v>
      </c>
      <c r="B449" s="28" t="s">
        <v>4</v>
      </c>
      <c r="C449" s="28" t="s">
        <v>30</v>
      </c>
      <c r="D449" s="36">
        <v>45.853259644009135</v>
      </c>
      <c r="E449" s="36">
        <v>46.089168452203133</v>
      </c>
      <c r="F449" s="36">
        <v>47.770798948986659</v>
      </c>
      <c r="G449" s="36">
        <v>47.94907242287217</v>
      </c>
      <c r="H449" s="36">
        <v>49.266404000579094</v>
      </c>
      <c r="I449" s="36">
        <v>49.619004122939664</v>
      </c>
      <c r="J449" s="36">
        <v>51.972003848245407</v>
      </c>
      <c r="K449" s="36">
        <v>53.369682719256268</v>
      </c>
      <c r="L449" s="36">
        <v>55.064480258861622</v>
      </c>
      <c r="M449" s="36">
        <v>56.310462055827223</v>
      </c>
      <c r="N449" s="36">
        <v>55.787784983166503</v>
      </c>
      <c r="O449" s="36">
        <v>58.855246272832275</v>
      </c>
      <c r="P449" s="36">
        <v>59.815344066308406</v>
      </c>
      <c r="Q449" s="36">
        <v>61.941830916657729</v>
      </c>
      <c r="R449" s="36">
        <v>64.520098479945943</v>
      </c>
      <c r="S449" s="36">
        <v>66.618292156904388</v>
      </c>
      <c r="T449" s="36">
        <v>69.808029630935053</v>
      </c>
      <c r="U449" s="36">
        <v>74.82790017081193</v>
      </c>
      <c r="V449" s="36">
        <v>78.441442684384185</v>
      </c>
      <c r="W449" s="36">
        <v>59.147818203415383</v>
      </c>
    </row>
    <row r="450" spans="1:23" x14ac:dyDescent="0.3">
      <c r="A450" s="28" t="s">
        <v>2798</v>
      </c>
      <c r="B450" s="28" t="s">
        <v>4</v>
      </c>
      <c r="C450" s="28" t="s">
        <v>31</v>
      </c>
      <c r="D450" s="36">
        <v>60.546474278145354</v>
      </c>
      <c r="E450" s="36">
        <v>56.728877940530211</v>
      </c>
      <c r="F450" s="36">
        <v>58.74072483737239</v>
      </c>
      <c r="G450" s="36">
        <v>59.656737200652472</v>
      </c>
      <c r="H450" s="36">
        <v>58.634937785509528</v>
      </c>
      <c r="I450" s="36">
        <v>58.074090454266241</v>
      </c>
      <c r="J450" s="36">
        <v>60.460667280064925</v>
      </c>
      <c r="K450" s="36">
        <v>58.334553193098152</v>
      </c>
      <c r="L450" s="36">
        <v>58.927665731902366</v>
      </c>
      <c r="M450" s="36">
        <v>59.768808435945964</v>
      </c>
      <c r="N450" s="36">
        <v>58.088553159385732</v>
      </c>
      <c r="O450" s="36">
        <v>59.10167389959458</v>
      </c>
      <c r="P450" s="36">
        <v>60.711498372590235</v>
      </c>
      <c r="Q450" s="36">
        <v>60.157449167393217</v>
      </c>
      <c r="R450" s="36">
        <v>60.558915445382645</v>
      </c>
      <c r="S450" s="36">
        <v>62.757852876076441</v>
      </c>
      <c r="T450" s="36">
        <v>64.289174682275473</v>
      </c>
      <c r="U450" s="36">
        <v>66.485436947460968</v>
      </c>
      <c r="V450" s="36">
        <v>68.357966254996128</v>
      </c>
      <c r="W450" s="36">
        <v>60.982389397851229</v>
      </c>
    </row>
    <row r="451" spans="1:23" x14ac:dyDescent="0.3">
      <c r="A451" s="28" t="s">
        <v>2798</v>
      </c>
      <c r="B451" s="28" t="s">
        <v>4</v>
      </c>
      <c r="C451" s="28" t="s">
        <v>32</v>
      </c>
      <c r="D451" s="36">
        <v>121.08878639146255</v>
      </c>
      <c r="E451" s="36">
        <v>115.19935799009481</v>
      </c>
      <c r="F451" s="36">
        <v>120.6325299052266</v>
      </c>
      <c r="G451" s="36">
        <v>121.10587312171913</v>
      </c>
      <c r="H451" s="36">
        <v>120.49838877990962</v>
      </c>
      <c r="I451" s="36">
        <v>122.14101983671472</v>
      </c>
      <c r="J451" s="36">
        <v>124.95026693329658</v>
      </c>
      <c r="K451" s="36">
        <v>122.65608850176679</v>
      </c>
      <c r="L451" s="36">
        <v>123.1944614985407</v>
      </c>
      <c r="M451" s="36">
        <v>123.66070561395132</v>
      </c>
      <c r="N451" s="36">
        <v>121.34894444540431</v>
      </c>
      <c r="O451" s="36">
        <v>123.68768931183708</v>
      </c>
      <c r="P451" s="36">
        <v>125.47788539554908</v>
      </c>
      <c r="Q451" s="36">
        <v>126.59130056626289</v>
      </c>
      <c r="R451" s="36">
        <v>126.55319938193669</v>
      </c>
      <c r="S451" s="36">
        <v>128.11808204380864</v>
      </c>
      <c r="T451" s="36">
        <v>131.44272994074481</v>
      </c>
      <c r="U451" s="36">
        <v>130.87403311082124</v>
      </c>
      <c r="V451" s="36">
        <v>133.00875235804779</v>
      </c>
      <c r="W451" s="36">
        <v>124.50544228888872</v>
      </c>
    </row>
    <row r="452" spans="1:23" x14ac:dyDescent="0.3">
      <c r="A452" s="28" t="s">
        <v>2798</v>
      </c>
      <c r="B452" s="28" t="s">
        <v>4</v>
      </c>
      <c r="C452" s="28" t="s">
        <v>33</v>
      </c>
      <c r="D452" s="36">
        <v>304.01890410681904</v>
      </c>
      <c r="E452" s="36">
        <v>295.50048153275304</v>
      </c>
      <c r="F452" s="36">
        <v>302.49317448325723</v>
      </c>
      <c r="G452" s="36">
        <v>310.65681989229097</v>
      </c>
      <c r="H452" s="36">
        <v>314.5420153616875</v>
      </c>
      <c r="I452" s="36">
        <v>315.67024492271361</v>
      </c>
      <c r="J452" s="36">
        <v>324.12168924247106</v>
      </c>
      <c r="K452" s="36">
        <v>318.60308689255436</v>
      </c>
      <c r="L452" s="36">
        <v>332.19268803036783</v>
      </c>
      <c r="M452" s="36">
        <v>337.01961569255405</v>
      </c>
      <c r="N452" s="36">
        <v>329.62563493271568</v>
      </c>
      <c r="O452" s="36">
        <v>348.05193764991765</v>
      </c>
      <c r="P452" s="36">
        <v>352.8915722081241</v>
      </c>
      <c r="Q452" s="36">
        <v>356.61326951266534</v>
      </c>
      <c r="R452" s="36">
        <v>360.44960352033485</v>
      </c>
      <c r="S452" s="36">
        <v>370.36910820123427</v>
      </c>
      <c r="T452" s="36">
        <v>385.65896435609011</v>
      </c>
      <c r="U452" s="36">
        <v>386.5630168716952</v>
      </c>
      <c r="V452" s="36">
        <v>396.80417123611886</v>
      </c>
      <c r="W452" s="36">
        <v>343.37749549901758</v>
      </c>
    </row>
    <row r="453" spans="1:23" x14ac:dyDescent="0.3">
      <c r="A453" s="28" t="s">
        <v>2798</v>
      </c>
      <c r="B453" s="28" t="s">
        <v>9</v>
      </c>
      <c r="C453" s="28" t="s">
        <v>23</v>
      </c>
      <c r="D453" s="36">
        <v>43.382608889490953</v>
      </c>
      <c r="E453" s="36">
        <v>46.903913737882441</v>
      </c>
      <c r="F453" s="36">
        <v>42.037699801752169</v>
      </c>
      <c r="G453" s="36">
        <v>38.752244540025892</v>
      </c>
      <c r="H453" s="36">
        <v>50.713515655698885</v>
      </c>
      <c r="I453" s="36">
        <v>47.022203089557429</v>
      </c>
      <c r="J453" s="36">
        <v>43.998941378854042</v>
      </c>
      <c r="K453" s="36">
        <v>46.445206226632777</v>
      </c>
      <c r="L453" s="36">
        <v>54.82263359620493</v>
      </c>
      <c r="M453" s="36">
        <v>54.917329521487005</v>
      </c>
      <c r="N453" s="36">
        <v>50.86850491479526</v>
      </c>
      <c r="O453" s="36">
        <v>53.377403907841853</v>
      </c>
      <c r="P453" s="36">
        <v>51.028425536516579</v>
      </c>
      <c r="Q453" s="36">
        <v>58.951623575837054</v>
      </c>
      <c r="R453" s="36">
        <v>55.343039829585209</v>
      </c>
      <c r="S453" s="36">
        <v>57.1445547530464</v>
      </c>
      <c r="T453" s="36">
        <v>64.609158130479159</v>
      </c>
      <c r="U453" s="36">
        <v>57.478357458962918</v>
      </c>
      <c r="V453" s="36">
        <v>61.349255605253212</v>
      </c>
      <c r="W453" s="36">
        <v>51.43577919382728</v>
      </c>
    </row>
    <row r="454" spans="1:23" x14ac:dyDescent="0.3">
      <c r="A454" s="28" t="s">
        <v>2798</v>
      </c>
      <c r="B454" s="28" t="s">
        <v>9</v>
      </c>
      <c r="C454" s="28" t="s">
        <v>24</v>
      </c>
      <c r="D454" s="36">
        <v>20.710184243777231</v>
      </c>
      <c r="E454" s="36">
        <v>20.469744307680344</v>
      </c>
      <c r="F454" s="36">
        <v>20.389482497581461</v>
      </c>
      <c r="G454" s="36">
        <v>19.517359296997586</v>
      </c>
      <c r="H454" s="36">
        <v>18.760838114859819</v>
      </c>
      <c r="I454" s="36">
        <v>20.347452936426315</v>
      </c>
      <c r="J454" s="36">
        <v>20.504287087076424</v>
      </c>
      <c r="K454" s="36">
        <v>19.860735155384571</v>
      </c>
      <c r="L454" s="36">
        <v>18.600841304106691</v>
      </c>
      <c r="M454" s="36">
        <v>17.244127088795025</v>
      </c>
      <c r="N454" s="36">
        <v>19.052967248952086</v>
      </c>
      <c r="O454" s="36">
        <v>16.357310424196804</v>
      </c>
      <c r="P454" s="36">
        <v>18.908901858187431</v>
      </c>
      <c r="Q454" s="36">
        <v>17.743500966364419</v>
      </c>
      <c r="R454" s="36">
        <v>17.037900724110781</v>
      </c>
      <c r="S454" s="36">
        <v>17.475381286930226</v>
      </c>
      <c r="T454" s="36">
        <v>17.069807280142832</v>
      </c>
      <c r="U454" s="36">
        <v>15.281120066693989</v>
      </c>
      <c r="V454" s="36">
        <v>15.989492619135996</v>
      </c>
      <c r="W454" s="36">
        <v>18.497471603807</v>
      </c>
    </row>
    <row r="455" spans="1:23" x14ac:dyDescent="0.3">
      <c r="A455" s="28" t="s">
        <v>2798</v>
      </c>
      <c r="B455" s="28" t="s">
        <v>9</v>
      </c>
      <c r="C455" s="28" t="s">
        <v>25</v>
      </c>
      <c r="D455" s="36">
        <v>14.545224483365413</v>
      </c>
      <c r="E455" s="36">
        <v>14.036209067080177</v>
      </c>
      <c r="F455" s="36">
        <v>13.222764336297608</v>
      </c>
      <c r="G455" s="36">
        <v>13.126750565294591</v>
      </c>
      <c r="H455" s="36">
        <v>12.268149263661821</v>
      </c>
      <c r="I455" s="36">
        <v>13.49027562420968</v>
      </c>
      <c r="J455" s="36">
        <v>12.66022844386201</v>
      </c>
      <c r="K455" s="36">
        <v>10.896774554731799</v>
      </c>
      <c r="L455" s="36">
        <v>10.408534126415585</v>
      </c>
      <c r="M455" s="36">
        <v>9.5227151246121302</v>
      </c>
      <c r="N455" s="36">
        <v>9.027338715330691</v>
      </c>
      <c r="O455" s="36">
        <v>9.1594570891178275</v>
      </c>
      <c r="P455" s="36">
        <v>9.0195694423705781</v>
      </c>
      <c r="Q455" s="36">
        <v>8.8352770102900742</v>
      </c>
      <c r="R455" s="36">
        <v>8.8722746327953459</v>
      </c>
      <c r="S455" s="36">
        <v>8.9012164484248686</v>
      </c>
      <c r="T455" s="36">
        <v>9.0151980066089656</v>
      </c>
      <c r="U455" s="36">
        <v>8.3817994323534339</v>
      </c>
      <c r="V455" s="36">
        <v>9.65597967381545</v>
      </c>
      <c r="W455" s="36">
        <v>10.856536668989127</v>
      </c>
    </row>
    <row r="456" spans="1:23" x14ac:dyDescent="0.3">
      <c r="A456" s="28" t="s">
        <v>2798</v>
      </c>
      <c r="B456" s="28" t="s">
        <v>9</v>
      </c>
      <c r="C456" s="28" t="s">
        <v>26</v>
      </c>
      <c r="D456" s="36">
        <v>79.542436306950364</v>
      </c>
      <c r="E456" s="36">
        <v>79.685603513799634</v>
      </c>
      <c r="F456" s="36">
        <v>76.695552037287229</v>
      </c>
      <c r="G456" s="36">
        <v>79.167112003624908</v>
      </c>
      <c r="H456" s="36">
        <v>77.519310199426926</v>
      </c>
      <c r="I456" s="36">
        <v>79.999797581907515</v>
      </c>
      <c r="J456" s="36">
        <v>79.935968051753107</v>
      </c>
      <c r="K456" s="36">
        <v>79.603862694781498</v>
      </c>
      <c r="L456" s="36">
        <v>79.735298551931592</v>
      </c>
      <c r="M456" s="36">
        <v>71.398632341471256</v>
      </c>
      <c r="N456" s="36">
        <v>65.935360914223921</v>
      </c>
      <c r="O456" s="36">
        <v>63.028857121159952</v>
      </c>
      <c r="P456" s="36">
        <v>63.888314912426807</v>
      </c>
      <c r="Q456" s="36">
        <v>60.764443775968715</v>
      </c>
      <c r="R456" s="36">
        <v>57.695470284712755</v>
      </c>
      <c r="S456" s="36">
        <v>59.027588032312984</v>
      </c>
      <c r="T456" s="36">
        <v>63.543912256885463</v>
      </c>
      <c r="U456" s="36">
        <v>68.427765008918669</v>
      </c>
      <c r="V456" s="36">
        <v>69.506416840684892</v>
      </c>
      <c r="W456" s="36">
        <v>71.344837545144784</v>
      </c>
    </row>
    <row r="457" spans="1:23" x14ac:dyDescent="0.3">
      <c r="A457" s="28" t="s">
        <v>2798</v>
      </c>
      <c r="B457" s="28" t="s">
        <v>9</v>
      </c>
      <c r="C457" s="28" t="s">
        <v>27</v>
      </c>
      <c r="D457" s="36">
        <v>77.134523580679655</v>
      </c>
      <c r="E457" s="36">
        <v>80.025229836137399</v>
      </c>
      <c r="F457" s="36">
        <v>79.448962259677216</v>
      </c>
      <c r="G457" s="36">
        <v>83.096572755816993</v>
      </c>
      <c r="H457" s="36">
        <v>84.361652264220467</v>
      </c>
      <c r="I457" s="36">
        <v>87.166823469894695</v>
      </c>
      <c r="J457" s="36">
        <v>90.056739564200285</v>
      </c>
      <c r="K457" s="36">
        <v>92.852105028280334</v>
      </c>
      <c r="L457" s="36">
        <v>93.289639320682639</v>
      </c>
      <c r="M457" s="36">
        <v>90.450606013648411</v>
      </c>
      <c r="N457" s="36">
        <v>86.219845799739474</v>
      </c>
      <c r="O457" s="36">
        <v>89.706208186359561</v>
      </c>
      <c r="P457" s="36">
        <v>91.334941407872648</v>
      </c>
      <c r="Q457" s="36">
        <v>90.13254437126794</v>
      </c>
      <c r="R457" s="36">
        <v>88.020728691085694</v>
      </c>
      <c r="S457" s="36">
        <v>87.05825021159275</v>
      </c>
      <c r="T457" s="36">
        <v>95.231386577155632</v>
      </c>
      <c r="U457" s="36">
        <v>103.92664770585338</v>
      </c>
      <c r="V457" s="36">
        <v>111.7508503000262</v>
      </c>
      <c r="W457" s="36">
        <v>89.651061802237464</v>
      </c>
    </row>
    <row r="458" spans="1:23" x14ac:dyDescent="0.3">
      <c r="A458" s="28" t="s">
        <v>2798</v>
      </c>
      <c r="B458" s="28" t="s">
        <v>9</v>
      </c>
      <c r="C458" s="28" t="s">
        <v>28</v>
      </c>
      <c r="D458" s="36">
        <v>78.057103625905071</v>
      </c>
      <c r="E458" s="36">
        <v>82.276786126527114</v>
      </c>
      <c r="F458" s="36">
        <v>83.649927783841974</v>
      </c>
      <c r="G458" s="36">
        <v>86.202816742149722</v>
      </c>
      <c r="H458" s="36">
        <v>87.818442842473743</v>
      </c>
      <c r="I458" s="36">
        <v>87.939998971193745</v>
      </c>
      <c r="J458" s="36">
        <v>88.754285513051428</v>
      </c>
      <c r="K458" s="36">
        <v>92.363981555540335</v>
      </c>
      <c r="L458" s="36">
        <v>93.379131053316257</v>
      </c>
      <c r="M458" s="36">
        <v>90.343449059319866</v>
      </c>
      <c r="N458" s="36">
        <v>88.542542087280523</v>
      </c>
      <c r="O458" s="36">
        <v>88.866847720818853</v>
      </c>
      <c r="P458" s="36">
        <v>91.878049530125253</v>
      </c>
      <c r="Q458" s="36">
        <v>92.216599612007457</v>
      </c>
      <c r="R458" s="36">
        <v>89.988344349243391</v>
      </c>
      <c r="S458" s="36">
        <v>91.761882002764366</v>
      </c>
      <c r="T458" s="36">
        <v>101.4129142022489</v>
      </c>
      <c r="U458" s="36">
        <v>111.58951325923277</v>
      </c>
      <c r="V458" s="36">
        <v>116.60873646765141</v>
      </c>
      <c r="W458" s="36">
        <v>91.29943796327187</v>
      </c>
    </row>
    <row r="459" spans="1:23" x14ac:dyDescent="0.3">
      <c r="A459" s="28" t="s">
        <v>2798</v>
      </c>
      <c r="B459" s="28" t="s">
        <v>9</v>
      </c>
      <c r="C459" s="28" t="s">
        <v>29</v>
      </c>
      <c r="D459" s="36">
        <v>64.345416702231731</v>
      </c>
      <c r="E459" s="36">
        <v>70.432762881102079</v>
      </c>
      <c r="F459" s="36">
        <v>72.222420282934479</v>
      </c>
      <c r="G459" s="36">
        <v>74.778480761024269</v>
      </c>
      <c r="H459" s="36">
        <v>79.484616007079225</v>
      </c>
      <c r="I459" s="36">
        <v>82.319918539491752</v>
      </c>
      <c r="J459" s="36">
        <v>85.81085067896845</v>
      </c>
      <c r="K459" s="36">
        <v>88.452842023822441</v>
      </c>
      <c r="L459" s="36">
        <v>88.924060940254293</v>
      </c>
      <c r="M459" s="36">
        <v>91.938537299218353</v>
      </c>
      <c r="N459" s="36">
        <v>91.895971349843194</v>
      </c>
      <c r="O459" s="36">
        <v>91.548982184360881</v>
      </c>
      <c r="P459" s="36">
        <v>97.391142255144956</v>
      </c>
      <c r="Q459" s="36">
        <v>98.332673062125451</v>
      </c>
      <c r="R459" s="36">
        <v>95.577411302882254</v>
      </c>
      <c r="S459" s="36">
        <v>100.07911015374057</v>
      </c>
      <c r="T459" s="36">
        <v>101.78185419158423</v>
      </c>
      <c r="U459" s="36">
        <v>109.9520429297033</v>
      </c>
      <c r="V459" s="36">
        <v>111.61768095805527</v>
      </c>
      <c r="W459" s="36">
        <v>89.350770678361172</v>
      </c>
    </row>
    <row r="460" spans="1:23" x14ac:dyDescent="0.3">
      <c r="A460" s="28" t="s">
        <v>2798</v>
      </c>
      <c r="B460" s="28" t="s">
        <v>9</v>
      </c>
      <c r="C460" s="28" t="s">
        <v>30</v>
      </c>
      <c r="D460" s="36">
        <v>58.93000672757961</v>
      </c>
      <c r="E460" s="36">
        <v>59.805923679893631</v>
      </c>
      <c r="F460" s="36">
        <v>59.780615226725423</v>
      </c>
      <c r="G460" s="36">
        <v>59.886220649886162</v>
      </c>
      <c r="H460" s="36">
        <v>64.666177006222938</v>
      </c>
      <c r="I460" s="36">
        <v>63.715530385627311</v>
      </c>
      <c r="J460" s="36">
        <v>68.445215525423038</v>
      </c>
      <c r="K460" s="36">
        <v>67.339701325421586</v>
      </c>
      <c r="L460" s="36">
        <v>70.004370563501283</v>
      </c>
      <c r="M460" s="36">
        <v>69.626734166121523</v>
      </c>
      <c r="N460" s="36">
        <v>68.893451953932143</v>
      </c>
      <c r="O460" s="36">
        <v>71.751814250917349</v>
      </c>
      <c r="P460" s="36">
        <v>76.638998258065797</v>
      </c>
      <c r="Q460" s="36">
        <v>76.237699161469919</v>
      </c>
      <c r="R460" s="36">
        <v>80.437491416731106</v>
      </c>
      <c r="S460" s="36">
        <v>84.673638346113776</v>
      </c>
      <c r="T460" s="36">
        <v>88.088630307674393</v>
      </c>
      <c r="U460" s="36">
        <v>92.986702309925761</v>
      </c>
      <c r="V460" s="36">
        <v>98.685045099016492</v>
      </c>
      <c r="W460" s="36">
        <v>73.962540999743723</v>
      </c>
    </row>
    <row r="461" spans="1:23" x14ac:dyDescent="0.3">
      <c r="A461" s="28" t="s">
        <v>2798</v>
      </c>
      <c r="B461" s="28" t="s">
        <v>9</v>
      </c>
      <c r="C461" s="28" t="s">
        <v>31</v>
      </c>
      <c r="D461" s="36">
        <v>77.00043488519357</v>
      </c>
      <c r="E461" s="36">
        <v>73.254057284613509</v>
      </c>
      <c r="F461" s="36">
        <v>75.496755274295467</v>
      </c>
      <c r="G461" s="36">
        <v>76.078231152860411</v>
      </c>
      <c r="H461" s="36">
        <v>73.275717807332242</v>
      </c>
      <c r="I461" s="36">
        <v>74.641993520827825</v>
      </c>
      <c r="J461" s="36">
        <v>78.350937050993068</v>
      </c>
      <c r="K461" s="36">
        <v>74.160361789844089</v>
      </c>
      <c r="L461" s="36">
        <v>73.260527746508416</v>
      </c>
      <c r="M461" s="36">
        <v>76.3768655898661</v>
      </c>
      <c r="N461" s="36">
        <v>72.742182751320243</v>
      </c>
      <c r="O461" s="36">
        <v>75.475095587747504</v>
      </c>
      <c r="P461" s="36">
        <v>79.876958563698921</v>
      </c>
      <c r="Q461" s="36">
        <v>79.435550724904658</v>
      </c>
      <c r="R461" s="36">
        <v>76.073025351258451</v>
      </c>
      <c r="S461" s="36">
        <v>77.484679218033364</v>
      </c>
      <c r="T461" s="36">
        <v>83.512958155153342</v>
      </c>
      <c r="U461" s="36">
        <v>82.353877467809056</v>
      </c>
      <c r="V461" s="36">
        <v>87.218812512140346</v>
      </c>
      <c r="W461" s="36">
        <v>77.51327136909596</v>
      </c>
    </row>
    <row r="462" spans="1:23" x14ac:dyDescent="0.3">
      <c r="A462" s="28" t="s">
        <v>2798</v>
      </c>
      <c r="B462" s="28" t="s">
        <v>9</v>
      </c>
      <c r="C462" s="28" t="s">
        <v>32</v>
      </c>
      <c r="D462" s="36">
        <v>144.15536593460047</v>
      </c>
      <c r="E462" s="36">
        <v>133.8196819330775</v>
      </c>
      <c r="F462" s="36">
        <v>144.18802046088126</v>
      </c>
      <c r="G462" s="36">
        <v>138.69322441232649</v>
      </c>
      <c r="H462" s="36">
        <v>145.78184275170105</v>
      </c>
      <c r="I462" s="36">
        <v>142.97277934741146</v>
      </c>
      <c r="J462" s="36">
        <v>148.76111337579729</v>
      </c>
      <c r="K462" s="36">
        <v>143.94874944245987</v>
      </c>
      <c r="L462" s="36">
        <v>144.57504959882095</v>
      </c>
      <c r="M462" s="36">
        <v>139.38823458067819</v>
      </c>
      <c r="N462" s="36">
        <v>142.58269392457743</v>
      </c>
      <c r="O462" s="36">
        <v>146.31166710339568</v>
      </c>
      <c r="P462" s="36">
        <v>146.37147680043122</v>
      </c>
      <c r="Q462" s="36">
        <v>148.12165843278015</v>
      </c>
      <c r="R462" s="36">
        <v>141.08273363719488</v>
      </c>
      <c r="S462" s="36">
        <v>145.87656578413282</v>
      </c>
      <c r="T462" s="36">
        <v>152.70779319195799</v>
      </c>
      <c r="U462" s="36">
        <v>148.26986452614238</v>
      </c>
      <c r="V462" s="36">
        <v>153.73850174322652</v>
      </c>
      <c r="W462" s="36">
        <v>144.89343429529259</v>
      </c>
    </row>
    <row r="463" spans="1:23" x14ac:dyDescent="0.3">
      <c r="A463" s="28" t="s">
        <v>2798</v>
      </c>
      <c r="B463" s="28" t="s">
        <v>9</v>
      </c>
      <c r="C463" s="28" t="s">
        <v>33</v>
      </c>
      <c r="D463" s="36">
        <v>343.48980910070395</v>
      </c>
      <c r="E463" s="36">
        <v>322.10770079600883</v>
      </c>
      <c r="F463" s="36">
        <v>333.59224463084325</v>
      </c>
      <c r="G463" s="36">
        <v>339.15818662202111</v>
      </c>
      <c r="H463" s="36">
        <v>346.55864522087398</v>
      </c>
      <c r="I463" s="36">
        <v>337.54526974320777</v>
      </c>
      <c r="J463" s="36">
        <v>357.87183842597739</v>
      </c>
      <c r="K463" s="36">
        <v>336.45268728382348</v>
      </c>
      <c r="L463" s="36">
        <v>350.08275242566128</v>
      </c>
      <c r="M463" s="36">
        <v>349.09103229303804</v>
      </c>
      <c r="N463" s="36">
        <v>348.30226372745108</v>
      </c>
      <c r="O463" s="36">
        <v>365.97809942424408</v>
      </c>
      <c r="P463" s="36">
        <v>375.41591804249356</v>
      </c>
      <c r="Q463" s="36">
        <v>368.75762688129737</v>
      </c>
      <c r="R463" s="36">
        <v>364.35616770204638</v>
      </c>
      <c r="S463" s="36">
        <v>370.19434394772662</v>
      </c>
      <c r="T463" s="36">
        <v>383.585230533767</v>
      </c>
      <c r="U463" s="36">
        <v>385.63892855825424</v>
      </c>
      <c r="V463" s="36">
        <v>388.76220780006747</v>
      </c>
      <c r="W463" s="36">
        <v>357.61092890277274</v>
      </c>
    </row>
    <row r="464" spans="1:23" x14ac:dyDescent="0.3">
      <c r="A464" s="28" t="s">
        <v>2798</v>
      </c>
      <c r="B464" s="28" t="s">
        <v>8</v>
      </c>
      <c r="C464" s="28" t="s">
        <v>23</v>
      </c>
      <c r="D464" s="36">
        <v>17.59433853284543</v>
      </c>
      <c r="E464" s="36">
        <v>14.98808887760374</v>
      </c>
      <c r="F464" s="36">
        <v>17.494398428195588</v>
      </c>
      <c r="G464" s="36">
        <v>16.185309872016791</v>
      </c>
      <c r="H464" s="36">
        <v>13.473298448718099</v>
      </c>
      <c r="I464" s="36">
        <v>16.64461395423908</v>
      </c>
      <c r="J464" s="36">
        <v>16.968529376980733</v>
      </c>
      <c r="K464" s="36">
        <v>16.669989207470906</v>
      </c>
      <c r="L464" s="36">
        <v>18.640718786116391</v>
      </c>
      <c r="M464" s="36">
        <v>17.358127384594233</v>
      </c>
      <c r="N464" s="36">
        <v>19.672868304198751</v>
      </c>
      <c r="O464" s="36">
        <v>17.187214838413603</v>
      </c>
      <c r="P464" s="36">
        <v>17.443089717386705</v>
      </c>
      <c r="Q464" s="36">
        <v>10.871424905186919</v>
      </c>
      <c r="R464" s="36">
        <v>16.779264361725613</v>
      </c>
      <c r="S464" s="36">
        <v>13.735876701135497</v>
      </c>
      <c r="T464" s="36">
        <v>14.732499894767859</v>
      </c>
      <c r="U464" s="36">
        <v>15.841361089744831</v>
      </c>
      <c r="V464" s="36">
        <v>14.682755192476769</v>
      </c>
      <c r="W464" s="36">
        <v>16.165261639056954</v>
      </c>
    </row>
    <row r="465" spans="1:23" x14ac:dyDescent="0.3">
      <c r="A465" s="28" t="s">
        <v>2798</v>
      </c>
      <c r="B465" s="28" t="s">
        <v>8</v>
      </c>
      <c r="C465" s="28" t="s">
        <v>24</v>
      </c>
      <c r="D465" s="36">
        <v>7.9352551806493015</v>
      </c>
      <c r="E465" s="36">
        <v>6.7951854188142011</v>
      </c>
      <c r="F465" s="36">
        <v>6.4246349629491304</v>
      </c>
      <c r="G465" s="36">
        <v>7.60335465104425</v>
      </c>
      <c r="H465" s="36">
        <v>7.4129234211315485</v>
      </c>
      <c r="I465" s="36">
        <v>5.9201867110152575</v>
      </c>
      <c r="J465" s="36">
        <v>6.0985424898316136</v>
      </c>
      <c r="K465" s="36">
        <v>6.090565880316209</v>
      </c>
      <c r="L465" s="36">
        <v>5.4357802288965233</v>
      </c>
      <c r="M465" s="36">
        <v>6.288085078207537</v>
      </c>
      <c r="N465" s="36">
        <v>6.2921464428329319</v>
      </c>
      <c r="O465" s="36">
        <v>5.9607697979882612</v>
      </c>
      <c r="P465" s="36">
        <v>4.9689775781203283</v>
      </c>
      <c r="Q465" s="36">
        <v>4.5867877578634744</v>
      </c>
      <c r="R465" s="36">
        <v>4.5241626564517334</v>
      </c>
      <c r="S465" s="36">
        <v>4.6099944680066383</v>
      </c>
      <c r="T465" s="36">
        <v>4.270731947936361</v>
      </c>
      <c r="U465" s="36">
        <v>5.0013379647717722</v>
      </c>
      <c r="V465" s="36">
        <v>4.5109972580796853</v>
      </c>
      <c r="W465" s="36">
        <v>5.8295013588607683</v>
      </c>
    </row>
    <row r="466" spans="1:23" x14ac:dyDescent="0.3">
      <c r="A466" s="28" t="s">
        <v>2798</v>
      </c>
      <c r="B466" s="28" t="s">
        <v>8</v>
      </c>
      <c r="C466" s="28" t="s">
        <v>25</v>
      </c>
      <c r="D466" s="36">
        <v>4.856793960923623</v>
      </c>
      <c r="E466" s="36">
        <v>4.7640218459768899</v>
      </c>
      <c r="F466" s="36">
        <v>4.5380213776209892</v>
      </c>
      <c r="G466" s="36">
        <v>4.5856637133075004</v>
      </c>
      <c r="H466" s="36">
        <v>4.0107456151170728</v>
      </c>
      <c r="I466" s="36">
        <v>4.0904970749762644</v>
      </c>
      <c r="J466" s="36">
        <v>3.8840345560796248</v>
      </c>
      <c r="K466" s="36">
        <v>4.2014423887196859</v>
      </c>
      <c r="L466" s="36">
        <v>3.6245276737478016</v>
      </c>
      <c r="M466" s="36">
        <v>3.6681636267753079</v>
      </c>
      <c r="N466" s="36">
        <v>3.1620170333610105</v>
      </c>
      <c r="O466" s="36">
        <v>2.7519960571401945</v>
      </c>
      <c r="P466" s="36">
        <v>3.1433995412513323</v>
      </c>
      <c r="Q466" s="36">
        <v>3.0511642695207626</v>
      </c>
      <c r="R466" s="36">
        <v>2.6165701468970517</v>
      </c>
      <c r="S466" s="36">
        <v>2.4655740324494513</v>
      </c>
      <c r="T466" s="36">
        <v>2.7570861421801127</v>
      </c>
      <c r="U466" s="36">
        <v>2.6880913309683372</v>
      </c>
      <c r="V466" s="36">
        <v>3.0103908921648035</v>
      </c>
      <c r="W466" s="36">
        <v>3.5614740694834821</v>
      </c>
    </row>
    <row r="467" spans="1:23" x14ac:dyDescent="0.3">
      <c r="A467" s="28" t="s">
        <v>2798</v>
      </c>
      <c r="B467" s="28" t="s">
        <v>8</v>
      </c>
      <c r="C467" s="28" t="s">
        <v>26</v>
      </c>
      <c r="D467" s="36">
        <v>39.848293420586273</v>
      </c>
      <c r="E467" s="36">
        <v>40.636461471812254</v>
      </c>
      <c r="F467" s="36">
        <v>42.635006584992894</v>
      </c>
      <c r="G467" s="36">
        <v>42.152143019041723</v>
      </c>
      <c r="H467" s="36">
        <v>44.641515516614895</v>
      </c>
      <c r="I467" s="36">
        <v>42.308862182224431</v>
      </c>
      <c r="J467" s="36">
        <v>43.163534664296222</v>
      </c>
      <c r="K467" s="36">
        <v>45.347326549478517</v>
      </c>
      <c r="L467" s="36">
        <v>44.055082079298131</v>
      </c>
      <c r="M467" s="36">
        <v>40.093868005546653</v>
      </c>
      <c r="N467" s="36">
        <v>35.125411870424855</v>
      </c>
      <c r="O467" s="36">
        <v>38.399803774848209</v>
      </c>
      <c r="P467" s="36">
        <v>38.946615552243962</v>
      </c>
      <c r="Q467" s="36">
        <v>39.570472862301386</v>
      </c>
      <c r="R467" s="36">
        <v>37.984554544479131</v>
      </c>
      <c r="S467" s="36">
        <v>37.251222942331822</v>
      </c>
      <c r="T467" s="36">
        <v>39.905866791104657</v>
      </c>
      <c r="U467" s="36">
        <v>43.350136297234343</v>
      </c>
      <c r="V467" s="36">
        <v>42.842003201876032</v>
      </c>
      <c r="W467" s="36">
        <v>40.906303701939137</v>
      </c>
    </row>
    <row r="468" spans="1:23" x14ac:dyDescent="0.3">
      <c r="A468" s="28" t="s">
        <v>2798</v>
      </c>
      <c r="B468" s="28" t="s">
        <v>8</v>
      </c>
      <c r="C468" s="28" t="s">
        <v>27</v>
      </c>
      <c r="D468" s="36">
        <v>34.058285207030757</v>
      </c>
      <c r="E468" s="36">
        <v>32.066872271589766</v>
      </c>
      <c r="F468" s="36">
        <v>38.063441455855845</v>
      </c>
      <c r="G468" s="36">
        <v>35.370630154143988</v>
      </c>
      <c r="H468" s="36">
        <v>34.705511623443208</v>
      </c>
      <c r="I468" s="36">
        <v>35.801674827178068</v>
      </c>
      <c r="J468" s="36">
        <v>37.991346396672796</v>
      </c>
      <c r="K468" s="36">
        <v>41.597848996906365</v>
      </c>
      <c r="L468" s="36">
        <v>38.621431265607441</v>
      </c>
      <c r="M468" s="36">
        <v>39.479336431313264</v>
      </c>
      <c r="N468" s="36">
        <v>36.978854126041561</v>
      </c>
      <c r="O468" s="36">
        <v>39.297929521116806</v>
      </c>
      <c r="P468" s="36">
        <v>40.851683620115367</v>
      </c>
      <c r="Q468" s="36">
        <v>43.080081542967747</v>
      </c>
      <c r="R468" s="36">
        <v>44.047528143475709</v>
      </c>
      <c r="S468" s="36">
        <v>47.813760473701272</v>
      </c>
      <c r="T468" s="36">
        <v>51.060506167135109</v>
      </c>
      <c r="U468" s="36">
        <v>62.996861490014041</v>
      </c>
      <c r="V468" s="36">
        <v>64.094731775736221</v>
      </c>
      <c r="W468" s="36">
        <v>42.285478617974988</v>
      </c>
    </row>
    <row r="469" spans="1:23" x14ac:dyDescent="0.3">
      <c r="A469" s="28" t="s">
        <v>2798</v>
      </c>
      <c r="B469" s="28" t="s">
        <v>8</v>
      </c>
      <c r="C469" s="28" t="s">
        <v>28</v>
      </c>
      <c r="D469" s="36">
        <v>34.718227490506479</v>
      </c>
      <c r="E469" s="36">
        <v>32.589023789987365</v>
      </c>
      <c r="F469" s="36">
        <v>41.177797607103493</v>
      </c>
      <c r="G469" s="36">
        <v>36.292691480253694</v>
      </c>
      <c r="H469" s="36">
        <v>35.634353679882381</v>
      </c>
      <c r="I469" s="36">
        <v>35.065139717382316</v>
      </c>
      <c r="J469" s="36">
        <v>36.416456573478101</v>
      </c>
      <c r="K469" s="36">
        <v>37.878448623306475</v>
      </c>
      <c r="L469" s="36">
        <v>39.050726558600253</v>
      </c>
      <c r="M469" s="36">
        <v>38.607103366618844</v>
      </c>
      <c r="N469" s="36">
        <v>34.558518537567871</v>
      </c>
      <c r="O469" s="36">
        <v>36.085727875303633</v>
      </c>
      <c r="P469" s="36">
        <v>37.498251510945913</v>
      </c>
      <c r="Q469" s="36">
        <v>37.823067079343168</v>
      </c>
      <c r="R469" s="36">
        <v>37.459500004792901</v>
      </c>
      <c r="S469" s="36">
        <v>38.250506946618813</v>
      </c>
      <c r="T469" s="36">
        <v>42.624779575538874</v>
      </c>
      <c r="U469" s="36">
        <v>48.494412557557816</v>
      </c>
      <c r="V469" s="36">
        <v>51.754946166923624</v>
      </c>
      <c r="W469" s="36">
        <v>38.416409007832634</v>
      </c>
    </row>
    <row r="470" spans="1:23" x14ac:dyDescent="0.3">
      <c r="A470" s="28" t="s">
        <v>2798</v>
      </c>
      <c r="B470" s="28" t="s">
        <v>8</v>
      </c>
      <c r="C470" s="28" t="s">
        <v>29</v>
      </c>
      <c r="D470" s="36">
        <v>33.394360228943427</v>
      </c>
      <c r="E470" s="36">
        <v>33.469331165603862</v>
      </c>
      <c r="F470" s="36">
        <v>38.849041386665263</v>
      </c>
      <c r="G470" s="36">
        <v>36.526583182762117</v>
      </c>
      <c r="H470" s="36">
        <v>37.890910735768372</v>
      </c>
      <c r="I470" s="36">
        <v>38.46053014613031</v>
      </c>
      <c r="J470" s="36">
        <v>40.936370602709559</v>
      </c>
      <c r="K470" s="36">
        <v>45.06935334677253</v>
      </c>
      <c r="L470" s="36">
        <v>44.97839701935392</v>
      </c>
      <c r="M470" s="36">
        <v>47.121628311566532</v>
      </c>
      <c r="N470" s="36">
        <v>45.48655764767561</v>
      </c>
      <c r="O470" s="36">
        <v>44.293714674405926</v>
      </c>
      <c r="P470" s="36">
        <v>47.650613743421665</v>
      </c>
      <c r="Q470" s="36">
        <v>46.358513059499295</v>
      </c>
      <c r="R470" s="36">
        <v>46.685385334983991</v>
      </c>
      <c r="S470" s="36">
        <v>47.370261490119439</v>
      </c>
      <c r="T470" s="36">
        <v>48.784024668354817</v>
      </c>
      <c r="U470" s="36">
        <v>50.682256902575475</v>
      </c>
      <c r="V470" s="36">
        <v>54.323496911753089</v>
      </c>
      <c r="W470" s="36">
        <v>43.969104869065802</v>
      </c>
    </row>
    <row r="471" spans="1:23" x14ac:dyDescent="0.3">
      <c r="A471" s="28" t="s">
        <v>2798</v>
      </c>
      <c r="B471" s="28" t="s">
        <v>8</v>
      </c>
      <c r="C471" s="28" t="s">
        <v>30</v>
      </c>
      <c r="D471" s="36">
        <v>33.043945846089798</v>
      </c>
      <c r="E471" s="36">
        <v>32.602659027901133</v>
      </c>
      <c r="F471" s="36">
        <v>35.220590134575481</v>
      </c>
      <c r="G471" s="36">
        <v>33.652750259730524</v>
      </c>
      <c r="H471" s="36">
        <v>34.875073440001067</v>
      </c>
      <c r="I471" s="36">
        <v>34.751682297347571</v>
      </c>
      <c r="J471" s="36">
        <v>35.134516405945902</v>
      </c>
      <c r="K471" s="36">
        <v>36.319333817591122</v>
      </c>
      <c r="L471" s="36">
        <v>39.614989924715374</v>
      </c>
      <c r="M471" s="36">
        <v>41.214801884339956</v>
      </c>
      <c r="N471" s="36">
        <v>39.404508988249304</v>
      </c>
      <c r="O471" s="36">
        <v>42.646699645568646</v>
      </c>
      <c r="P471" s="36">
        <v>43.901080164309029</v>
      </c>
      <c r="Q471" s="36">
        <v>44.68544510788854</v>
      </c>
      <c r="R471" s="36">
        <v>46.572766828342999</v>
      </c>
      <c r="S471" s="36">
        <v>46.321525885558586</v>
      </c>
      <c r="T471" s="36">
        <v>48.779770251078205</v>
      </c>
      <c r="U471" s="36">
        <v>52.576211042930304</v>
      </c>
      <c r="V471" s="36">
        <v>53.862359711198934</v>
      </c>
      <c r="W471" s="36">
        <v>42.001467321571077</v>
      </c>
    </row>
    <row r="472" spans="1:23" x14ac:dyDescent="0.3">
      <c r="A472" s="28" t="s">
        <v>2798</v>
      </c>
      <c r="B472" s="28" t="s">
        <v>8</v>
      </c>
      <c r="C472" s="28" t="s">
        <v>31</v>
      </c>
      <c r="D472" s="36">
        <v>44.656680702626531</v>
      </c>
      <c r="E472" s="36">
        <v>43.354430246674511</v>
      </c>
      <c r="F472" s="36">
        <v>42.57362141762632</v>
      </c>
      <c r="G472" s="36">
        <v>46.506960847134486</v>
      </c>
      <c r="H472" s="36">
        <v>46.849244236884275</v>
      </c>
      <c r="I472" s="36">
        <v>44.573664691353805</v>
      </c>
      <c r="J472" s="36">
        <v>44.302480497887714</v>
      </c>
      <c r="K472" s="36">
        <v>43.519023665629362</v>
      </c>
      <c r="L472" s="36">
        <v>44.973293542929916</v>
      </c>
      <c r="M472" s="36">
        <v>44.909504100158301</v>
      </c>
      <c r="N472" s="36">
        <v>43.702536921912269</v>
      </c>
      <c r="O472" s="36">
        <v>44.627817716440731</v>
      </c>
      <c r="P472" s="36">
        <v>46.433611424391721</v>
      </c>
      <c r="Q472" s="36">
        <v>45.839366777119409</v>
      </c>
      <c r="R472" s="36">
        <v>45.740365621340146</v>
      </c>
      <c r="S472" s="36">
        <v>48.170273547638352</v>
      </c>
      <c r="T472" s="36">
        <v>48.23529083572587</v>
      </c>
      <c r="U472" s="36">
        <v>49.446788164256915</v>
      </c>
      <c r="V472" s="36">
        <v>51.10906674844118</v>
      </c>
      <c r="W472" s="36">
        <v>46.139207415882623</v>
      </c>
    </row>
    <row r="473" spans="1:23" x14ac:dyDescent="0.3">
      <c r="A473" s="28" t="s">
        <v>2798</v>
      </c>
      <c r="B473" s="28" t="s">
        <v>8</v>
      </c>
      <c r="C473" s="28" t="s">
        <v>32</v>
      </c>
      <c r="D473" s="36">
        <v>99.680268381965405</v>
      </c>
      <c r="E473" s="36">
        <v>102.29084206255651</v>
      </c>
      <c r="F473" s="36">
        <v>98.547294034917442</v>
      </c>
      <c r="G473" s="36">
        <v>97.386895924337225</v>
      </c>
      <c r="H473" s="36">
        <v>103.02765685841787</v>
      </c>
      <c r="I473" s="36">
        <v>104.08415914198042</v>
      </c>
      <c r="J473" s="36">
        <v>99.912186102944275</v>
      </c>
      <c r="K473" s="36">
        <v>103.37474264116143</v>
      </c>
      <c r="L473" s="36">
        <v>101.70525040484753</v>
      </c>
      <c r="M473" s="36">
        <v>98.469301838379067</v>
      </c>
      <c r="N473" s="36">
        <v>103.34647632978071</v>
      </c>
      <c r="O473" s="36">
        <v>99.830175258679262</v>
      </c>
      <c r="P473" s="36">
        <v>107.27336960994708</v>
      </c>
      <c r="Q473" s="36">
        <v>106.09847378869061</v>
      </c>
      <c r="R473" s="36">
        <v>105.94321857240153</v>
      </c>
      <c r="S473" s="36">
        <v>106.51549986925221</v>
      </c>
      <c r="T473" s="36">
        <v>104.94750277625788</v>
      </c>
      <c r="U473" s="36">
        <v>108.13414732058014</v>
      </c>
      <c r="V473" s="36">
        <v>107.8989960130005</v>
      </c>
      <c r="W473" s="36">
        <v>103.25308289047346</v>
      </c>
    </row>
    <row r="474" spans="1:23" x14ac:dyDescent="0.3">
      <c r="A474" s="28" t="s">
        <v>2798</v>
      </c>
      <c r="B474" s="28" t="s">
        <v>8</v>
      </c>
      <c r="C474" s="28" t="s">
        <v>33</v>
      </c>
      <c r="D474" s="36">
        <v>255.28909090211104</v>
      </c>
      <c r="E474" s="36">
        <v>264.51816438954546</v>
      </c>
      <c r="F474" s="36">
        <v>257.82589570260245</v>
      </c>
      <c r="G474" s="36">
        <v>262.67887159566965</v>
      </c>
      <c r="H474" s="36">
        <v>264.10576303927883</v>
      </c>
      <c r="I474" s="36">
        <v>272.33638261146842</v>
      </c>
      <c r="J474" s="36">
        <v>255.19583371470503</v>
      </c>
      <c r="K474" s="36">
        <v>258.40326838837183</v>
      </c>
      <c r="L474" s="36">
        <v>275.21990055933605</v>
      </c>
      <c r="M474" s="36">
        <v>282.24603282246034</v>
      </c>
      <c r="N474" s="36">
        <v>282.55729996168276</v>
      </c>
      <c r="O474" s="36">
        <v>292.20572707959644</v>
      </c>
      <c r="P474" s="36">
        <v>299.43397474841652</v>
      </c>
      <c r="Q474" s="36">
        <v>315.03902306573002</v>
      </c>
      <c r="R474" s="36">
        <v>302.61861177504414</v>
      </c>
      <c r="S474" s="36">
        <v>313.74561815421913</v>
      </c>
      <c r="T474" s="36">
        <v>328.94631923527953</v>
      </c>
      <c r="U474" s="36">
        <v>332.80830283370824</v>
      </c>
      <c r="V474" s="36">
        <v>336.8421917965876</v>
      </c>
      <c r="W474" s="36">
        <v>292.13585988433908</v>
      </c>
    </row>
  </sheetData>
  <conditionalFormatting sqref="D2:W474">
    <cfRule type="expression" dxfId="9" priority="5">
      <formula>#REF!&lt;10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C2E36-B47A-4D59-9318-7DF32992A9AD}">
  <dimension ref="A1:W408"/>
  <sheetViews>
    <sheetView zoomScale="80" zoomScaleNormal="8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4.4" x14ac:dyDescent="0.3"/>
  <cols>
    <col min="1" max="1" width="21.21875" style="32" bestFit="1" customWidth="1"/>
    <col min="2" max="3" width="10.77734375" style="19" customWidth="1"/>
    <col min="4" max="23" width="10.77734375" customWidth="1"/>
  </cols>
  <sheetData>
    <row r="1" spans="1:23" x14ac:dyDescent="0.3">
      <c r="A1" s="29" t="s">
        <v>0</v>
      </c>
      <c r="B1" s="24" t="s">
        <v>1</v>
      </c>
      <c r="C1" s="24" t="s">
        <v>34</v>
      </c>
      <c r="D1" s="24">
        <v>1999</v>
      </c>
      <c r="E1" s="24">
        <v>2000</v>
      </c>
      <c r="F1" s="24">
        <v>2001</v>
      </c>
      <c r="G1" s="24">
        <v>2002</v>
      </c>
      <c r="H1" s="24">
        <v>2003</v>
      </c>
      <c r="I1" s="24">
        <v>2004</v>
      </c>
      <c r="J1" s="24">
        <v>2005</v>
      </c>
      <c r="K1" s="24">
        <v>2006</v>
      </c>
      <c r="L1" s="24">
        <v>2007</v>
      </c>
      <c r="M1" s="24">
        <v>2008</v>
      </c>
      <c r="N1" s="24">
        <v>2009</v>
      </c>
      <c r="O1" s="24">
        <v>2010</v>
      </c>
      <c r="P1" s="24">
        <v>2011</v>
      </c>
      <c r="Q1" s="24">
        <v>2012</v>
      </c>
      <c r="R1" s="24">
        <v>2013</v>
      </c>
      <c r="S1" s="24">
        <v>2014</v>
      </c>
      <c r="T1" s="24">
        <v>2015</v>
      </c>
      <c r="U1" s="24">
        <v>2016</v>
      </c>
      <c r="V1" s="24">
        <v>2017</v>
      </c>
      <c r="W1" s="24" t="s">
        <v>14</v>
      </c>
    </row>
    <row r="2" spans="1:23" x14ac:dyDescent="0.3">
      <c r="A2" s="28" t="s">
        <v>4</v>
      </c>
      <c r="B2" s="19" t="s">
        <v>5</v>
      </c>
      <c r="C2" s="19" t="s">
        <v>35</v>
      </c>
      <c r="D2" s="35">
        <f>'A-Age Adjusted Rates'!E8/'A-Age Adjusted Rates'!E2</f>
        <v>0.89116024757532353</v>
      </c>
      <c r="E2" s="35">
        <f>'A-Age Adjusted Rates'!F8/'A-Age Adjusted Rates'!F2</f>
        <v>0.8949253332288849</v>
      </c>
      <c r="F2" s="35">
        <f>'A-Age Adjusted Rates'!G8/'A-Age Adjusted Rates'!G2</f>
        <v>0.88418081071176902</v>
      </c>
      <c r="G2" s="35">
        <f>'A-Age Adjusted Rates'!H8/'A-Age Adjusted Rates'!H2</f>
        <v>0.87547564272594236</v>
      </c>
      <c r="H2" s="35">
        <f>'A-Age Adjusted Rates'!I8/'A-Age Adjusted Rates'!I2</f>
        <v>0.86968916559151754</v>
      </c>
      <c r="I2" s="35">
        <f>'A-Age Adjusted Rates'!J8/'A-Age Adjusted Rates'!J2</f>
        <v>0.86436572871193429</v>
      </c>
      <c r="J2" s="35">
        <f>'A-Age Adjusted Rates'!K8/'A-Age Adjusted Rates'!K2</f>
        <v>0.85453534719072588</v>
      </c>
      <c r="K2" s="35">
        <f>'A-Age Adjusted Rates'!L8/'A-Age Adjusted Rates'!L2</f>
        <v>0.85800092099367287</v>
      </c>
      <c r="L2" s="35">
        <f>'A-Age Adjusted Rates'!M8/'A-Age Adjusted Rates'!M2</f>
        <v>0.85011754370184234</v>
      </c>
      <c r="M2" s="35">
        <f>'A-Age Adjusted Rates'!N8/'A-Age Adjusted Rates'!N2</f>
        <v>0.84655499732946171</v>
      </c>
      <c r="N2" s="35">
        <f>'A-Age Adjusted Rates'!O8/'A-Age Adjusted Rates'!O2</f>
        <v>0.84251487970239758</v>
      </c>
      <c r="O2" s="35">
        <f>'A-Age Adjusted Rates'!P8/'A-Age Adjusted Rates'!P2</f>
        <v>0.84397427714168494</v>
      </c>
      <c r="P2" s="35">
        <f>'A-Age Adjusted Rates'!Q8/'A-Age Adjusted Rates'!Q2</f>
        <v>0.84248583480082417</v>
      </c>
      <c r="Q2" s="35">
        <f>'A-Age Adjusted Rates'!R8/'A-Age Adjusted Rates'!R2</f>
        <v>0.83702323748812479</v>
      </c>
      <c r="R2" s="35">
        <f>'A-Age Adjusted Rates'!S8/'A-Age Adjusted Rates'!S2</f>
        <v>0.83379903289314428</v>
      </c>
      <c r="S2" s="35">
        <f>'A-Age Adjusted Rates'!T8/'A-Age Adjusted Rates'!T2</f>
        <v>0.82633251014702425</v>
      </c>
      <c r="T2" s="35">
        <f>'A-Age Adjusted Rates'!U8/'A-Age Adjusted Rates'!U2</f>
        <v>0.82356536349589238</v>
      </c>
      <c r="U2" s="35">
        <f>'A-Age Adjusted Rates'!V8/'A-Age Adjusted Rates'!V2</f>
        <v>0.82384621883454912</v>
      </c>
      <c r="V2" s="35">
        <f>'A-Age Adjusted Rates'!W8/'A-Age Adjusted Rates'!W2</f>
        <v>0.82134361784467236</v>
      </c>
      <c r="W2" s="35">
        <f>'A-Age Adjusted Rates'!X8/'A-Age Adjusted Rates'!X2</f>
        <v>0.84797220076686686</v>
      </c>
    </row>
    <row r="3" spans="1:23" x14ac:dyDescent="0.3">
      <c r="A3" s="28" t="s">
        <v>4</v>
      </c>
      <c r="B3" s="19" t="s">
        <v>7</v>
      </c>
      <c r="C3" s="19" t="s">
        <v>35</v>
      </c>
      <c r="D3" s="35">
        <f>'A-Age Adjusted Rates'!E9/'A-Age Adjusted Rates'!E3</f>
        <v>0.91054928575072902</v>
      </c>
      <c r="E3" s="35">
        <f>'A-Age Adjusted Rates'!F9/'A-Age Adjusted Rates'!F3</f>
        <v>0.91432355564855661</v>
      </c>
      <c r="F3" s="35">
        <f>'A-Age Adjusted Rates'!G9/'A-Age Adjusted Rates'!G3</f>
        <v>0.90539724002744515</v>
      </c>
      <c r="G3" s="35">
        <f>'A-Age Adjusted Rates'!H9/'A-Age Adjusted Rates'!H3</f>
        <v>0.89611221779521033</v>
      </c>
      <c r="H3" s="35">
        <f>'A-Age Adjusted Rates'!I9/'A-Age Adjusted Rates'!I3</f>
        <v>0.88724820321759723</v>
      </c>
      <c r="I3" s="35">
        <f>'A-Age Adjusted Rates'!J9/'A-Age Adjusted Rates'!J3</f>
        <v>0.88421926615462221</v>
      </c>
      <c r="J3" s="35">
        <f>'A-Age Adjusted Rates'!K9/'A-Age Adjusted Rates'!K3</f>
        <v>0.87006282821161085</v>
      </c>
      <c r="K3" s="35">
        <f>'A-Age Adjusted Rates'!L9/'A-Age Adjusted Rates'!L3</f>
        <v>0.8756841271256719</v>
      </c>
      <c r="L3" s="35">
        <f>'A-Age Adjusted Rates'!M9/'A-Age Adjusted Rates'!M3</f>
        <v>0.86790967045639478</v>
      </c>
      <c r="M3" s="35">
        <f>'A-Age Adjusted Rates'!N9/'A-Age Adjusted Rates'!N3</f>
        <v>0.86151578741810375</v>
      </c>
      <c r="N3" s="35">
        <f>'A-Age Adjusted Rates'!O9/'A-Age Adjusted Rates'!O3</f>
        <v>0.85749541441943866</v>
      </c>
      <c r="O3" s="35">
        <f>'A-Age Adjusted Rates'!P9/'A-Age Adjusted Rates'!P3</f>
        <v>0.85930292424885313</v>
      </c>
      <c r="P3" s="35">
        <f>'A-Age Adjusted Rates'!Q9/'A-Age Adjusted Rates'!Q3</f>
        <v>0.85512467369896095</v>
      </c>
      <c r="Q3" s="35">
        <f>'A-Age Adjusted Rates'!R9/'A-Age Adjusted Rates'!R3</f>
        <v>0.85004991223170701</v>
      </c>
      <c r="R3" s="35">
        <f>'A-Age Adjusted Rates'!S9/'A-Age Adjusted Rates'!S3</f>
        <v>0.84409620500486793</v>
      </c>
      <c r="S3" s="35">
        <f>'A-Age Adjusted Rates'!T9/'A-Age Adjusted Rates'!T3</f>
        <v>0.83873574185753086</v>
      </c>
      <c r="T3" s="35">
        <f>'A-Age Adjusted Rates'!U9/'A-Age Adjusted Rates'!U3</f>
        <v>0.83673672636497831</v>
      </c>
      <c r="U3" s="35">
        <f>'A-Age Adjusted Rates'!V9/'A-Age Adjusted Rates'!V3</f>
        <v>0.83359621329280997</v>
      </c>
      <c r="V3" s="35">
        <f>'A-Age Adjusted Rates'!W9/'A-Age Adjusted Rates'!W3</f>
        <v>0.83330301317775246</v>
      </c>
      <c r="W3" s="35">
        <f>'A-Age Adjusted Rates'!X9/'A-Age Adjusted Rates'!X3</f>
        <v>0.86378209159624941</v>
      </c>
    </row>
    <row r="4" spans="1:23" x14ac:dyDescent="0.3">
      <c r="A4" s="28" t="s">
        <v>4</v>
      </c>
      <c r="B4" s="19" t="s">
        <v>6</v>
      </c>
      <c r="C4" s="19" t="s">
        <v>35</v>
      </c>
      <c r="D4" s="35">
        <f>'A-Age Adjusted Rates'!E10/'A-Age Adjusted Rates'!E4</f>
        <v>0.87795561555242174</v>
      </c>
      <c r="E4" s="35">
        <f>'A-Age Adjusted Rates'!F10/'A-Age Adjusted Rates'!F4</f>
        <v>0.88210826157569622</v>
      </c>
      <c r="F4" s="35">
        <f>'A-Age Adjusted Rates'!G10/'A-Age Adjusted Rates'!G4</f>
        <v>0.86649595370607035</v>
      </c>
      <c r="G4" s="35">
        <f>'A-Age Adjusted Rates'!H10/'A-Age Adjusted Rates'!H4</f>
        <v>0.86021970120594804</v>
      </c>
      <c r="H4" s="35">
        <f>'A-Age Adjusted Rates'!I10/'A-Age Adjusted Rates'!I4</f>
        <v>0.85759151746604223</v>
      </c>
      <c r="I4" s="35">
        <f>'A-Age Adjusted Rates'!J10/'A-Age Adjusted Rates'!J4</f>
        <v>0.84886229485921205</v>
      </c>
      <c r="J4" s="35">
        <f>'A-Age Adjusted Rates'!K10/'A-Age Adjusted Rates'!K4</f>
        <v>0.84314161418410627</v>
      </c>
      <c r="K4" s="35">
        <f>'A-Age Adjusted Rates'!L10/'A-Age Adjusted Rates'!L4</f>
        <v>0.84484283336130828</v>
      </c>
      <c r="L4" s="35">
        <f>'A-Age Adjusted Rates'!M10/'A-Age Adjusted Rates'!M4</f>
        <v>0.83767190824516813</v>
      </c>
      <c r="M4" s="35">
        <f>'A-Age Adjusted Rates'!N10/'A-Age Adjusted Rates'!N4</f>
        <v>0.83646978141984762</v>
      </c>
      <c r="N4" s="35">
        <f>'A-Age Adjusted Rates'!O10/'A-Age Adjusted Rates'!O4</f>
        <v>0.8327461702358131</v>
      </c>
      <c r="O4" s="35">
        <f>'A-Age Adjusted Rates'!P10/'A-Age Adjusted Rates'!P4</f>
        <v>0.83380332754578967</v>
      </c>
      <c r="P4" s="35">
        <f>'A-Age Adjusted Rates'!Q10/'A-Age Adjusted Rates'!Q4</f>
        <v>0.83513696636190504</v>
      </c>
      <c r="Q4" s="35">
        <f>'A-Age Adjusted Rates'!R10/'A-Age Adjusted Rates'!R4</f>
        <v>0.8285765997260488</v>
      </c>
      <c r="R4" s="35">
        <f>'A-Age Adjusted Rates'!S10/'A-Age Adjusted Rates'!S4</f>
        <v>0.82901268134924677</v>
      </c>
      <c r="S4" s="35">
        <f>'A-Age Adjusted Rates'!T10/'A-Age Adjusted Rates'!T4</f>
        <v>0.81908450218180873</v>
      </c>
      <c r="T4" s="35">
        <f>'A-Age Adjusted Rates'!U10/'A-Age Adjusted Rates'!U4</f>
        <v>0.81538373173412693</v>
      </c>
      <c r="U4" s="35">
        <f>'A-Age Adjusted Rates'!V10/'A-Age Adjusted Rates'!V4</f>
        <v>0.81902871113335973</v>
      </c>
      <c r="V4" s="35">
        <f>'A-Age Adjusted Rates'!W10/'A-Age Adjusted Rates'!W4</f>
        <v>0.81349521481054188</v>
      </c>
      <c r="W4" s="35">
        <f>'A-Age Adjusted Rates'!X10/'A-Age Adjusted Rates'!X4</f>
        <v>0.83703675367477259</v>
      </c>
    </row>
    <row r="5" spans="1:23" x14ac:dyDescent="0.3">
      <c r="A5" s="28" t="s">
        <v>4</v>
      </c>
      <c r="B5" s="19" t="s">
        <v>5</v>
      </c>
      <c r="C5" s="19" t="s">
        <v>36</v>
      </c>
      <c r="D5" s="35">
        <f>'A-Age Adjusted Rates'!E5/'A-Age Adjusted Rates'!E2</f>
        <v>1.1229071041379932</v>
      </c>
      <c r="E5" s="35">
        <f>'A-Age Adjusted Rates'!F5/'A-Age Adjusted Rates'!F2</f>
        <v>1.1258968068254362</v>
      </c>
      <c r="F5" s="35">
        <f>'A-Age Adjusted Rates'!G5/'A-Age Adjusted Rates'!G2</f>
        <v>1.1286313821596312</v>
      </c>
      <c r="G5" s="35">
        <f>'A-Age Adjusted Rates'!H5/'A-Age Adjusted Rates'!H2</f>
        <v>1.1406742640240413</v>
      </c>
      <c r="H5" s="35">
        <f>'A-Age Adjusted Rates'!I5/'A-Age Adjusted Rates'!I2</f>
        <v>1.1529967486471393</v>
      </c>
      <c r="I5" s="35">
        <f>'A-Age Adjusted Rates'!J5/'A-Age Adjusted Rates'!J2</f>
        <v>1.1541395061189246</v>
      </c>
      <c r="J5" s="35">
        <f>'A-Age Adjusted Rates'!K5/'A-Age Adjusted Rates'!K2</f>
        <v>1.1627288677679224</v>
      </c>
      <c r="K5" s="35">
        <f>'A-Age Adjusted Rates'!L5/'A-Age Adjusted Rates'!L2</f>
        <v>1.1645632939234987</v>
      </c>
      <c r="L5" s="35">
        <f>'A-Age Adjusted Rates'!M5/'A-Age Adjusted Rates'!M2</f>
        <v>1.1734073183904115</v>
      </c>
      <c r="M5" s="35">
        <f>'A-Age Adjusted Rates'!N5/'A-Age Adjusted Rates'!N2</f>
        <v>1.1795283405544474</v>
      </c>
      <c r="N5" s="35">
        <f>'A-Age Adjusted Rates'!O5/'A-Age Adjusted Rates'!O2</f>
        <v>1.1860995265642318</v>
      </c>
      <c r="O5" s="35">
        <f>'A-Age Adjusted Rates'!P5/'A-Age Adjusted Rates'!P2</f>
        <v>1.1857134915886445</v>
      </c>
      <c r="P5" s="35">
        <f>'A-Age Adjusted Rates'!Q5/'A-Age Adjusted Rates'!Q2</f>
        <v>1.1944571290314661</v>
      </c>
      <c r="Q5" s="35">
        <f>'A-Age Adjusted Rates'!R5/'A-Age Adjusted Rates'!R2</f>
        <v>1.1979284785104516</v>
      </c>
      <c r="R5" s="35">
        <f>'A-Age Adjusted Rates'!S5/'A-Age Adjusted Rates'!S2</f>
        <v>1.2056426422374722</v>
      </c>
      <c r="S5" s="35">
        <f>'A-Age Adjusted Rates'!T5/'A-Age Adjusted Rates'!T2</f>
        <v>1.2090739603568166</v>
      </c>
      <c r="T5" s="35">
        <f>'A-Age Adjusted Rates'!U5/'A-Age Adjusted Rates'!U2</f>
        <v>1.2120071171768967</v>
      </c>
      <c r="U5" s="35">
        <f>'A-Age Adjusted Rates'!V5/'A-Age Adjusted Rates'!V2</f>
        <v>1.2154531904812313</v>
      </c>
      <c r="V5" s="35">
        <f>'A-Age Adjusted Rates'!W5/'A-Age Adjusted Rates'!W2</f>
        <v>1.2115506531933535</v>
      </c>
      <c r="W5" s="35">
        <f>'A-Age Adjusted Rates'!X5/'A-Age Adjusted Rates'!X2</f>
        <v>1.1779737044443752</v>
      </c>
    </row>
    <row r="6" spans="1:23" x14ac:dyDescent="0.3">
      <c r="A6" s="28" t="s">
        <v>4</v>
      </c>
      <c r="B6" s="19" t="s">
        <v>7</v>
      </c>
      <c r="C6" s="19" t="s">
        <v>36</v>
      </c>
      <c r="D6" s="35">
        <f>'A-Age Adjusted Rates'!E6/'A-Age Adjusted Rates'!E3</f>
        <v>1.0984240379999246</v>
      </c>
      <c r="E6" s="35">
        <f>'A-Age Adjusted Rates'!F6/'A-Age Adjusted Rates'!F3</f>
        <v>1.1028855562324551</v>
      </c>
      <c r="F6" s="35">
        <f>'A-Age Adjusted Rates'!G6/'A-Age Adjusted Rates'!G3</f>
        <v>1.1066535827589379</v>
      </c>
      <c r="G6" s="35">
        <f>'A-Age Adjusted Rates'!H6/'A-Age Adjusted Rates'!H3</f>
        <v>1.1203501166507468</v>
      </c>
      <c r="H6" s="35">
        <f>'A-Age Adjusted Rates'!I6/'A-Age Adjusted Rates'!I3</f>
        <v>1.1325799777288801</v>
      </c>
      <c r="I6" s="35">
        <f>'A-Age Adjusted Rates'!J6/'A-Age Adjusted Rates'!J3</f>
        <v>1.1352270984392028</v>
      </c>
      <c r="J6" s="35">
        <f>'A-Age Adjusted Rates'!K6/'A-Age Adjusted Rates'!K3</f>
        <v>1.1476989548330263</v>
      </c>
      <c r="K6" s="35">
        <f>'A-Age Adjusted Rates'!L6/'A-Age Adjusted Rates'!L3</f>
        <v>1.1485742656549387</v>
      </c>
      <c r="L6" s="35">
        <f>'A-Age Adjusted Rates'!M6/'A-Age Adjusted Rates'!M3</f>
        <v>1.1551754460410619</v>
      </c>
      <c r="M6" s="35">
        <f>'A-Age Adjusted Rates'!N6/'A-Age Adjusted Rates'!N3</f>
        <v>1.1677163229676966</v>
      </c>
      <c r="N6" s="35">
        <f>'A-Age Adjusted Rates'!O6/'A-Age Adjusted Rates'!O3</f>
        <v>1.1710611681271696</v>
      </c>
      <c r="O6" s="35">
        <f>'A-Age Adjusted Rates'!P6/'A-Age Adjusted Rates'!P3</f>
        <v>1.1707317779604927</v>
      </c>
      <c r="P6" s="35">
        <f>'A-Age Adjusted Rates'!Q6/'A-Age Adjusted Rates'!Q3</f>
        <v>1.1821437314717396</v>
      </c>
      <c r="Q6" s="35">
        <f>'A-Age Adjusted Rates'!R6/'A-Age Adjusted Rates'!R3</f>
        <v>1.1875760049515656</v>
      </c>
      <c r="R6" s="35">
        <f>'A-Age Adjusted Rates'!S6/'A-Age Adjusted Rates'!S3</f>
        <v>1.1957281753795235</v>
      </c>
      <c r="S6" s="35">
        <f>'A-Age Adjusted Rates'!T6/'A-Age Adjusted Rates'!T3</f>
        <v>1.1984549522243251</v>
      </c>
      <c r="T6" s="35">
        <f>'A-Age Adjusted Rates'!U6/'A-Age Adjusted Rates'!U3</f>
        <v>1.2013496593981923</v>
      </c>
      <c r="U6" s="35">
        <f>'A-Age Adjusted Rates'!V6/'A-Age Adjusted Rates'!V3</f>
        <v>1.2047871836226356</v>
      </c>
      <c r="V6" s="35">
        <f>'A-Age Adjusted Rates'!W6/'A-Age Adjusted Rates'!W3</f>
        <v>1.1978716705138965</v>
      </c>
      <c r="W6" s="35">
        <f>'A-Age Adjusted Rates'!X6/'A-Age Adjusted Rates'!X3</f>
        <v>1.161885305059567</v>
      </c>
    </row>
    <row r="7" spans="1:23" x14ac:dyDescent="0.3">
      <c r="A7" s="28" t="s">
        <v>4</v>
      </c>
      <c r="B7" s="19" t="s">
        <v>6</v>
      </c>
      <c r="C7" s="19" t="s">
        <v>36</v>
      </c>
      <c r="D7" s="35">
        <f>'A-Age Adjusted Rates'!E7/'A-Age Adjusted Rates'!E4</f>
        <v>1.1449496223419329</v>
      </c>
      <c r="E7" s="35">
        <f>'A-Age Adjusted Rates'!F7/'A-Age Adjusted Rates'!F4</f>
        <v>1.1449665847481223</v>
      </c>
      <c r="F7" s="35">
        <f>'A-Age Adjusted Rates'!G7/'A-Age Adjusted Rates'!G4</f>
        <v>1.1475118516511764</v>
      </c>
      <c r="G7" s="35">
        <f>'A-Age Adjusted Rates'!H7/'A-Age Adjusted Rates'!H4</f>
        <v>1.1569566154502724</v>
      </c>
      <c r="H7" s="35">
        <f>'A-Age Adjusted Rates'!I7/'A-Age Adjusted Rates'!I4</f>
        <v>1.1689291095777625</v>
      </c>
      <c r="I7" s="35">
        <f>'A-Age Adjusted Rates'!J7/'A-Age Adjusted Rates'!J4</f>
        <v>1.1678474328633233</v>
      </c>
      <c r="J7" s="35">
        <f>'A-Age Adjusted Rates'!K7/'A-Age Adjusted Rates'!K4</f>
        <v>1.1731172917794184</v>
      </c>
      <c r="K7" s="35">
        <f>'A-Age Adjusted Rates'!L7/'A-Age Adjusted Rates'!L4</f>
        <v>1.1749875969344281</v>
      </c>
      <c r="L7" s="35">
        <f>'A-Age Adjusted Rates'!M7/'A-Age Adjusted Rates'!M4</f>
        <v>1.1859873427051717</v>
      </c>
      <c r="M7" s="35">
        <f>'A-Age Adjusted Rates'!N7/'A-Age Adjusted Rates'!N4</f>
        <v>1.1863254817775246</v>
      </c>
      <c r="N7" s="35">
        <f>'A-Age Adjusted Rates'!O7/'A-Age Adjusted Rates'!O4</f>
        <v>1.1946199027773665</v>
      </c>
      <c r="O7" s="35">
        <f>'A-Age Adjusted Rates'!P7/'A-Age Adjusted Rates'!P4</f>
        <v>1.1942294664310793</v>
      </c>
      <c r="P7" s="35">
        <f>'A-Age Adjusted Rates'!Q7/'A-Age Adjusted Rates'!Q4</f>
        <v>1.2005771303325385</v>
      </c>
      <c r="Q7" s="35">
        <f>'A-Age Adjusted Rates'!R7/'A-Age Adjusted Rates'!R4</f>
        <v>1.2016815223565938</v>
      </c>
      <c r="R7" s="35">
        <f>'A-Age Adjusted Rates'!S7/'A-Age Adjusted Rates'!S4</f>
        <v>1.208989187803678</v>
      </c>
      <c r="S7" s="35">
        <f>'A-Age Adjusted Rates'!T7/'A-Age Adjusted Rates'!T4</f>
        <v>1.213264023297028</v>
      </c>
      <c r="T7" s="35">
        <f>'A-Age Adjusted Rates'!U7/'A-Age Adjusted Rates'!U4</f>
        <v>1.2166851605281814</v>
      </c>
      <c r="U7" s="35">
        <f>'A-Age Adjusted Rates'!V7/'A-Age Adjusted Rates'!V4</f>
        <v>1.219465671841464</v>
      </c>
      <c r="V7" s="35">
        <f>'A-Age Adjusted Rates'!W7/'A-Age Adjusted Rates'!W4</f>
        <v>1.2201575132458875</v>
      </c>
      <c r="W7" s="35">
        <f>'A-Age Adjusted Rates'!X7/'A-Age Adjusted Rates'!X4</f>
        <v>1.1887561869894803</v>
      </c>
    </row>
    <row r="8" spans="1:23" x14ac:dyDescent="0.3">
      <c r="A8" s="28" t="s">
        <v>10</v>
      </c>
      <c r="B8" s="19" t="s">
        <v>5</v>
      </c>
      <c r="C8" s="19" t="s">
        <v>35</v>
      </c>
      <c r="D8" s="35">
        <f>'A-Age Adjusted Rates'!E17/'A-Age Adjusted Rates'!E11</f>
        <v>0.71677837914044296</v>
      </c>
      <c r="E8" s="35">
        <f>'A-Age Adjusted Rates'!F17/'A-Age Adjusted Rates'!F11</f>
        <v>0.72351070534871254</v>
      </c>
      <c r="F8" s="35">
        <f>'A-Age Adjusted Rates'!G17/'A-Age Adjusted Rates'!G11</f>
        <v>0.69670072214434309</v>
      </c>
      <c r="G8" s="35">
        <f>'A-Age Adjusted Rates'!H17/'A-Age Adjusted Rates'!H11</f>
        <v>0.6982866990792137</v>
      </c>
      <c r="H8" s="35">
        <f>'A-Age Adjusted Rates'!I17/'A-Age Adjusted Rates'!I11</f>
        <v>0.7075203128767602</v>
      </c>
      <c r="I8" s="35">
        <f>'A-Age Adjusted Rates'!J17/'A-Age Adjusted Rates'!J11</f>
        <v>0.69808326984912772</v>
      </c>
      <c r="J8" s="35">
        <f>'A-Age Adjusted Rates'!K17/'A-Age Adjusted Rates'!K11</f>
        <v>0.67693167466909976</v>
      </c>
      <c r="K8" s="35">
        <f>'A-Age Adjusted Rates'!L17/'A-Age Adjusted Rates'!L11</f>
        <v>0.70137275595371107</v>
      </c>
      <c r="L8" s="35">
        <f>'A-Age Adjusted Rates'!M17/'A-Age Adjusted Rates'!M11</f>
        <v>0.697770433999784</v>
      </c>
      <c r="M8" s="35">
        <f>'A-Age Adjusted Rates'!N17/'A-Age Adjusted Rates'!N11</f>
        <v>0.71125950769792512</v>
      </c>
      <c r="N8" s="35">
        <f>'A-Age Adjusted Rates'!O17/'A-Age Adjusted Rates'!O11</f>
        <v>0.7073253867087026</v>
      </c>
      <c r="O8" s="35">
        <f>'A-Age Adjusted Rates'!P17/'A-Age Adjusted Rates'!P11</f>
        <v>0.70298884235259285</v>
      </c>
      <c r="P8" s="35">
        <f>'A-Age Adjusted Rates'!Q17/'A-Age Adjusted Rates'!Q11</f>
        <v>0.72316815597196438</v>
      </c>
      <c r="Q8" s="35">
        <f>'A-Age Adjusted Rates'!R17/'A-Age Adjusted Rates'!R11</f>
        <v>0.74659784186653444</v>
      </c>
      <c r="R8" s="35">
        <f>'A-Age Adjusted Rates'!S17/'A-Age Adjusted Rates'!S11</f>
        <v>0.73355689526078627</v>
      </c>
      <c r="S8" s="35">
        <f>'A-Age Adjusted Rates'!T17/'A-Age Adjusted Rates'!T11</f>
        <v>0.73823203511573288</v>
      </c>
      <c r="T8" s="35">
        <f>'A-Age Adjusted Rates'!U17/'A-Age Adjusted Rates'!U11</f>
        <v>0.73790141219294736</v>
      </c>
      <c r="U8" s="35">
        <f>'A-Age Adjusted Rates'!V17/'A-Age Adjusted Rates'!V11</f>
        <v>0.74321487179083956</v>
      </c>
      <c r="V8" s="35">
        <f>'A-Age Adjusted Rates'!W17/'A-Age Adjusted Rates'!W11</f>
        <v>0.73853436383628035</v>
      </c>
      <c r="W8" s="35">
        <f>'A-Age Adjusted Rates'!X17/'A-Age Adjusted Rates'!X11</f>
        <v>0.71864465426478208</v>
      </c>
    </row>
    <row r="9" spans="1:23" x14ac:dyDescent="0.3">
      <c r="A9" s="28" t="s">
        <v>10</v>
      </c>
      <c r="B9" s="19" t="s">
        <v>7</v>
      </c>
      <c r="C9" s="19" t="s">
        <v>35</v>
      </c>
      <c r="D9" s="35">
        <f>'A-Age Adjusted Rates'!E18/'A-Age Adjusted Rates'!E12</f>
        <v>0.73320211885554754</v>
      </c>
      <c r="E9" s="35">
        <f>'A-Age Adjusted Rates'!F18/'A-Age Adjusted Rates'!F12</f>
        <v>0.75273838435775864</v>
      </c>
      <c r="F9" s="35">
        <f>'A-Age Adjusted Rates'!G18/'A-Age Adjusted Rates'!G12</f>
        <v>0.71012590344358528</v>
      </c>
      <c r="G9" s="35">
        <f>'A-Age Adjusted Rates'!H18/'A-Age Adjusted Rates'!H12</f>
        <v>0.70012613749432473</v>
      </c>
      <c r="H9" s="35">
        <f>'A-Age Adjusted Rates'!I18/'A-Age Adjusted Rates'!I12</f>
        <v>0.70384788144951849</v>
      </c>
      <c r="I9" s="35">
        <f>'A-Age Adjusted Rates'!J18/'A-Age Adjusted Rates'!J12</f>
        <v>0.69421876414784101</v>
      </c>
      <c r="J9" s="35">
        <f>'A-Age Adjusted Rates'!K18/'A-Age Adjusted Rates'!K12</f>
        <v>0.68189756094990506</v>
      </c>
      <c r="K9" s="35">
        <f>'A-Age Adjusted Rates'!L18/'A-Age Adjusted Rates'!L12</f>
        <v>0.69765978714246912</v>
      </c>
      <c r="L9" s="35">
        <f>'A-Age Adjusted Rates'!M18/'A-Age Adjusted Rates'!M12</f>
        <v>0.68334026515367707</v>
      </c>
      <c r="M9" s="35">
        <f>'A-Age Adjusted Rates'!N18/'A-Age Adjusted Rates'!N12</f>
        <v>0.69583056262248921</v>
      </c>
      <c r="N9" s="35">
        <f>'A-Age Adjusted Rates'!O18/'A-Age Adjusted Rates'!O12</f>
        <v>0.70438082160627002</v>
      </c>
      <c r="O9" s="35">
        <f>'A-Age Adjusted Rates'!P18/'A-Age Adjusted Rates'!P12</f>
        <v>0.70252888453316475</v>
      </c>
      <c r="P9" s="35">
        <f>'A-Age Adjusted Rates'!Q18/'A-Age Adjusted Rates'!Q12</f>
        <v>0.7162003415625684</v>
      </c>
      <c r="Q9" s="35">
        <f>'A-Age Adjusted Rates'!R18/'A-Age Adjusted Rates'!R12</f>
        <v>0.73168375221058446</v>
      </c>
      <c r="R9" s="35">
        <f>'A-Age Adjusted Rates'!S18/'A-Age Adjusted Rates'!S12</f>
        <v>0.71469540021106082</v>
      </c>
      <c r="S9" s="35">
        <f>'A-Age Adjusted Rates'!T18/'A-Age Adjusted Rates'!T12</f>
        <v>0.70906487868405532</v>
      </c>
      <c r="T9" s="35">
        <f>'A-Age Adjusted Rates'!U18/'A-Age Adjusted Rates'!U12</f>
        <v>0.70782230692651937</v>
      </c>
      <c r="U9" s="35">
        <f>'A-Age Adjusted Rates'!V18/'A-Age Adjusted Rates'!V12</f>
        <v>0.72214710144198346</v>
      </c>
      <c r="V9" s="35">
        <f>'A-Age Adjusted Rates'!W18/'A-Age Adjusted Rates'!W12</f>
        <v>0.6988034775133104</v>
      </c>
      <c r="W9" s="35">
        <f>'A-Age Adjusted Rates'!X18/'A-Age Adjusted Rates'!X12</f>
        <v>0.70852828384570909</v>
      </c>
    </row>
    <row r="10" spans="1:23" x14ac:dyDescent="0.3">
      <c r="A10" s="28" t="s">
        <v>10</v>
      </c>
      <c r="B10" s="19" t="s">
        <v>6</v>
      </c>
      <c r="C10" s="19" t="s">
        <v>35</v>
      </c>
      <c r="D10" s="35">
        <f>'A-Age Adjusted Rates'!E19/'A-Age Adjusted Rates'!E13</f>
        <v>0.70617582375618382</v>
      </c>
      <c r="E10" s="35">
        <f>'A-Age Adjusted Rates'!F19/'A-Age Adjusted Rates'!F13</f>
        <v>0.71130036121282847</v>
      </c>
      <c r="F10" s="35">
        <f>'A-Age Adjusted Rates'!G19/'A-Age Adjusted Rates'!G13</f>
        <v>0.69268364057130682</v>
      </c>
      <c r="G10" s="35">
        <f>'A-Age Adjusted Rates'!H19/'A-Age Adjusted Rates'!H13</f>
        <v>0.70025042681177496</v>
      </c>
      <c r="H10" s="35">
        <f>'A-Age Adjusted Rates'!I19/'A-Age Adjusted Rates'!I13</f>
        <v>0.70925902027579957</v>
      </c>
      <c r="I10" s="35">
        <f>'A-Age Adjusted Rates'!J19/'A-Age Adjusted Rates'!J13</f>
        <v>0.70471681332152969</v>
      </c>
      <c r="J10" s="35">
        <f>'A-Age Adjusted Rates'!K19/'A-Age Adjusted Rates'!K13</f>
        <v>0.67733566783018451</v>
      </c>
      <c r="K10" s="35">
        <f>'A-Age Adjusted Rates'!L19/'A-Age Adjusted Rates'!L13</f>
        <v>0.70440741354610337</v>
      </c>
      <c r="L10" s="35">
        <f>'A-Age Adjusted Rates'!M19/'A-Age Adjusted Rates'!M13</f>
        <v>0.70900919828793274</v>
      </c>
      <c r="M10" s="35">
        <f>'A-Age Adjusted Rates'!N19/'A-Age Adjusted Rates'!N13</f>
        <v>0.72125914850698736</v>
      </c>
      <c r="N10" s="35">
        <f>'A-Age Adjusted Rates'!O19/'A-Age Adjusted Rates'!O13</f>
        <v>0.7112755919459659</v>
      </c>
      <c r="O10" s="35">
        <f>'A-Age Adjusted Rates'!P19/'A-Age Adjusted Rates'!P13</f>
        <v>0.70228181722245675</v>
      </c>
      <c r="P10" s="35">
        <f>'A-Age Adjusted Rates'!Q19/'A-Age Adjusted Rates'!Q13</f>
        <v>0.73053282517869822</v>
      </c>
      <c r="Q10" s="35">
        <f>'A-Age Adjusted Rates'!R19/'A-Age Adjusted Rates'!R13</f>
        <v>0.75728727831858977</v>
      </c>
      <c r="R10" s="35">
        <f>'A-Age Adjusted Rates'!S19/'A-Age Adjusted Rates'!S13</f>
        <v>0.7457305238082107</v>
      </c>
      <c r="S10" s="35">
        <f>'A-Age Adjusted Rates'!T19/'A-Age Adjusted Rates'!T13</f>
        <v>0.75657732068409655</v>
      </c>
      <c r="T10" s="35">
        <f>'A-Age Adjusted Rates'!U19/'A-Age Adjusted Rates'!U13</f>
        <v>0.75474303651943553</v>
      </c>
      <c r="U10" s="35">
        <f>'A-Age Adjusted Rates'!V19/'A-Age Adjusted Rates'!V13</f>
        <v>0.75523312805934495</v>
      </c>
      <c r="V10" s="35">
        <f>'A-Age Adjusted Rates'!W19/'A-Age Adjusted Rates'!W13</f>
        <v>0.75896456063280948</v>
      </c>
      <c r="W10" s="35">
        <f>'A-Age Adjusted Rates'!X19/'A-Age Adjusted Rates'!X13</f>
        <v>0.72459102804339759</v>
      </c>
    </row>
    <row r="11" spans="1:23" x14ac:dyDescent="0.3">
      <c r="A11" s="28" t="s">
        <v>10</v>
      </c>
      <c r="B11" s="19" t="s">
        <v>5</v>
      </c>
      <c r="C11" s="19" t="s">
        <v>36</v>
      </c>
      <c r="D11" s="35">
        <f>'A-Age Adjusted Rates'!E14/'A-Age Adjusted Rates'!E11</f>
        <v>1.3679165864161111</v>
      </c>
      <c r="E11" s="35">
        <f>'A-Age Adjusted Rates'!F14/'A-Age Adjusted Rates'!F11</f>
        <v>1.3735841275244995</v>
      </c>
      <c r="F11" s="35">
        <f>'A-Age Adjusted Rates'!G14/'A-Age Adjusted Rates'!G11</f>
        <v>1.3663825808595855</v>
      </c>
      <c r="G11" s="35">
        <f>'A-Age Adjusted Rates'!H14/'A-Age Adjusted Rates'!H11</f>
        <v>1.3517591393495896</v>
      </c>
      <c r="H11" s="35">
        <f>'A-Age Adjusted Rates'!I14/'A-Age Adjusted Rates'!I11</f>
        <v>1.3779456198233087</v>
      </c>
      <c r="I11" s="35">
        <f>'A-Age Adjusted Rates'!J14/'A-Age Adjusted Rates'!J11</f>
        <v>1.3782513166083372</v>
      </c>
      <c r="J11" s="35">
        <f>'A-Age Adjusted Rates'!K14/'A-Age Adjusted Rates'!K11</f>
        <v>1.3765728576792216</v>
      </c>
      <c r="K11" s="35">
        <f>'A-Age Adjusted Rates'!L14/'A-Age Adjusted Rates'!L11</f>
        <v>1.3575846930827191</v>
      </c>
      <c r="L11" s="35">
        <f>'A-Age Adjusted Rates'!M14/'A-Age Adjusted Rates'!M11</f>
        <v>1.3645301650330415</v>
      </c>
      <c r="M11" s="35">
        <f>'A-Age Adjusted Rates'!N14/'A-Age Adjusted Rates'!N11</f>
        <v>1.3476062471666375</v>
      </c>
      <c r="N11" s="35">
        <f>'A-Age Adjusted Rates'!O14/'A-Age Adjusted Rates'!O11</f>
        <v>1.3613074500416793</v>
      </c>
      <c r="O11" s="35">
        <f>'A-Age Adjusted Rates'!P14/'A-Age Adjusted Rates'!P11</f>
        <v>1.3701333409373533</v>
      </c>
      <c r="P11" s="35">
        <f>'A-Age Adjusted Rates'!Q14/'A-Age Adjusted Rates'!Q11</f>
        <v>1.3805681663934681</v>
      </c>
      <c r="Q11" s="35">
        <f>'A-Age Adjusted Rates'!R14/'A-Age Adjusted Rates'!R11</f>
        <v>1.352333808305497</v>
      </c>
      <c r="R11" s="35">
        <f>'A-Age Adjusted Rates'!S14/'A-Age Adjusted Rates'!S11</f>
        <v>1.3039656632481278</v>
      </c>
      <c r="S11" s="35">
        <f>'A-Age Adjusted Rates'!T14/'A-Age Adjusted Rates'!T11</f>
        <v>1.3096815639052615</v>
      </c>
      <c r="T11" s="35">
        <f>'A-Age Adjusted Rates'!U14/'A-Age Adjusted Rates'!U11</f>
        <v>1.3008302046997791</v>
      </c>
      <c r="U11" s="35">
        <f>'A-Age Adjusted Rates'!V14/'A-Age Adjusted Rates'!V11</f>
        <v>1.2642882220097198</v>
      </c>
      <c r="V11" s="35">
        <f>'A-Age Adjusted Rates'!W14/'A-Age Adjusted Rates'!W11</f>
        <v>1.2559119694941809</v>
      </c>
      <c r="W11" s="35">
        <f>'A-Age Adjusted Rates'!X14/'A-Age Adjusted Rates'!X11</f>
        <v>1.3367624415546879</v>
      </c>
    </row>
    <row r="12" spans="1:23" x14ac:dyDescent="0.3">
      <c r="A12" s="28" t="s">
        <v>10</v>
      </c>
      <c r="B12" s="19" t="s">
        <v>7</v>
      </c>
      <c r="C12" s="19" t="s">
        <v>36</v>
      </c>
      <c r="D12" s="35">
        <f>'A-Age Adjusted Rates'!E15/'A-Age Adjusted Rates'!E12</f>
        <v>1.3329907422849143</v>
      </c>
      <c r="E12" s="35">
        <f>'A-Age Adjusted Rates'!F15/'A-Age Adjusted Rates'!F12</f>
        <v>1.3306772540388183</v>
      </c>
      <c r="F12" s="35">
        <f>'A-Age Adjusted Rates'!G15/'A-Age Adjusted Rates'!G12</f>
        <v>1.3302126965807619</v>
      </c>
      <c r="G12" s="35">
        <f>'A-Age Adjusted Rates'!H15/'A-Age Adjusted Rates'!H12</f>
        <v>1.3318827576498189</v>
      </c>
      <c r="H12" s="35">
        <f>'A-Age Adjusted Rates'!I15/'A-Age Adjusted Rates'!I12</f>
        <v>1.3359033257007491</v>
      </c>
      <c r="I12" s="35">
        <f>'A-Age Adjusted Rates'!J15/'A-Age Adjusted Rates'!J12</f>
        <v>1.3602930717512696</v>
      </c>
      <c r="J12" s="35">
        <f>'A-Age Adjusted Rates'!K15/'A-Age Adjusted Rates'!K12</f>
        <v>1.3624806064156556</v>
      </c>
      <c r="K12" s="35">
        <f>'A-Age Adjusted Rates'!L15/'A-Age Adjusted Rates'!L12</f>
        <v>1.3484656939155206</v>
      </c>
      <c r="L12" s="35">
        <f>'A-Age Adjusted Rates'!M15/'A-Age Adjusted Rates'!M12</f>
        <v>1.3412276981533242</v>
      </c>
      <c r="M12" s="35">
        <f>'A-Age Adjusted Rates'!N15/'A-Age Adjusted Rates'!N12</f>
        <v>1.3193539625245818</v>
      </c>
      <c r="N12" s="35">
        <f>'A-Age Adjusted Rates'!O15/'A-Age Adjusted Rates'!O12</f>
        <v>1.3476575636285908</v>
      </c>
      <c r="O12" s="35">
        <f>'A-Age Adjusted Rates'!P15/'A-Age Adjusted Rates'!P12</f>
        <v>1.3358643426918293</v>
      </c>
      <c r="P12" s="35">
        <f>'A-Age Adjusted Rates'!Q15/'A-Age Adjusted Rates'!Q12</f>
        <v>1.3736960786090957</v>
      </c>
      <c r="Q12" s="35">
        <f>'A-Age Adjusted Rates'!R15/'A-Age Adjusted Rates'!R12</f>
        <v>1.3532090465418383</v>
      </c>
      <c r="R12" s="35">
        <f>'A-Age Adjusted Rates'!S15/'A-Age Adjusted Rates'!S12</f>
        <v>1.2996337438391312</v>
      </c>
      <c r="S12" s="35">
        <f>'A-Age Adjusted Rates'!T15/'A-Age Adjusted Rates'!T12</f>
        <v>1.3246400215960725</v>
      </c>
      <c r="T12" s="35">
        <f>'A-Age Adjusted Rates'!U15/'A-Age Adjusted Rates'!U12</f>
        <v>1.3094181704671439</v>
      </c>
      <c r="U12" s="35">
        <f>'A-Age Adjusted Rates'!V15/'A-Age Adjusted Rates'!V12</f>
        <v>1.2767975109934895</v>
      </c>
      <c r="V12" s="35">
        <f>'A-Age Adjusted Rates'!W15/'A-Age Adjusted Rates'!W12</f>
        <v>1.266257453541028</v>
      </c>
      <c r="W12" s="35">
        <f>'A-Age Adjusted Rates'!X15/'A-Age Adjusted Rates'!X12</f>
        <v>1.321737147097352</v>
      </c>
    </row>
    <row r="13" spans="1:23" x14ac:dyDescent="0.3">
      <c r="A13" s="28" t="s">
        <v>10</v>
      </c>
      <c r="B13" s="19" t="s">
        <v>6</v>
      </c>
      <c r="C13" s="19" t="s">
        <v>36</v>
      </c>
      <c r="D13" s="35">
        <f>'A-Age Adjusted Rates'!E16/'A-Age Adjusted Rates'!E13</f>
        <v>1.3876861110866952</v>
      </c>
      <c r="E13" s="35">
        <f>'A-Age Adjusted Rates'!F16/'A-Age Adjusted Rates'!F13</f>
        <v>1.3926439000053172</v>
      </c>
      <c r="F13" s="35">
        <f>'A-Age Adjusted Rates'!G16/'A-Age Adjusted Rates'!G13</f>
        <v>1.3824131469238545</v>
      </c>
      <c r="G13" s="35">
        <f>'A-Age Adjusted Rates'!H16/'A-Age Adjusted Rates'!H13</f>
        <v>1.3608793265153527</v>
      </c>
      <c r="H13" s="35">
        <f>'A-Age Adjusted Rates'!I16/'A-Age Adjusted Rates'!I13</f>
        <v>1.399655665479423</v>
      </c>
      <c r="I13" s="35">
        <f>'A-Age Adjusted Rates'!J16/'A-Age Adjusted Rates'!J13</f>
        <v>1.3827485936711734</v>
      </c>
      <c r="J13" s="35">
        <f>'A-Age Adjusted Rates'!K16/'A-Age Adjusted Rates'!K13</f>
        <v>1.3781770140053822</v>
      </c>
      <c r="K13" s="35">
        <f>'A-Age Adjusted Rates'!L16/'A-Age Adjusted Rates'!L13</f>
        <v>1.3554732078605758</v>
      </c>
      <c r="L13" s="35">
        <f>'A-Age Adjusted Rates'!M16/'A-Age Adjusted Rates'!M13</f>
        <v>1.3714923771271141</v>
      </c>
      <c r="M13" s="35">
        <f>'A-Age Adjusted Rates'!N16/'A-Age Adjusted Rates'!N13</f>
        <v>1.3559243687210782</v>
      </c>
      <c r="N13" s="35">
        <f>'A-Age Adjusted Rates'!O16/'A-Age Adjusted Rates'!O13</f>
        <v>1.3600488329994378</v>
      </c>
      <c r="O13" s="35">
        <f>'A-Age Adjusted Rates'!P16/'A-Age Adjusted Rates'!P13</f>
        <v>1.3806145412470601</v>
      </c>
      <c r="P13" s="35">
        <f>'A-Age Adjusted Rates'!Q16/'A-Age Adjusted Rates'!Q13</f>
        <v>1.3790063270166657</v>
      </c>
      <c r="Q13" s="35">
        <f>'A-Age Adjusted Rates'!R16/'A-Age Adjusted Rates'!R13</f>
        <v>1.3482896759652305</v>
      </c>
      <c r="R13" s="35">
        <f>'A-Age Adjusted Rates'!S16/'A-Age Adjusted Rates'!S13</f>
        <v>1.3040925804087329</v>
      </c>
      <c r="S13" s="35">
        <f>'A-Age Adjusted Rates'!T16/'A-Age Adjusted Rates'!T13</f>
        <v>1.2960697866175246</v>
      </c>
      <c r="T13" s="35">
        <f>'A-Age Adjusted Rates'!U16/'A-Age Adjusted Rates'!U13</f>
        <v>1.2942257697943982</v>
      </c>
      <c r="U13" s="35">
        <f>'A-Age Adjusted Rates'!V16/'A-Age Adjusted Rates'!V13</f>
        <v>1.2556467042391808</v>
      </c>
      <c r="V13" s="35">
        <f>'A-Age Adjusted Rates'!W16/'A-Age Adjusted Rates'!W13</f>
        <v>1.2497328253417799</v>
      </c>
      <c r="W13" s="35">
        <f>'A-Age Adjusted Rates'!X16/'A-Age Adjusted Rates'!X13</f>
        <v>1.3402183927448104</v>
      </c>
    </row>
    <row r="14" spans="1:23" x14ac:dyDescent="0.3">
      <c r="A14" s="28" t="s">
        <v>12</v>
      </c>
      <c r="B14" s="19" t="s">
        <v>5</v>
      </c>
      <c r="C14" s="19" t="s">
        <v>35</v>
      </c>
      <c r="D14" s="35">
        <f>'A-Age Adjusted Rates'!E29/'A-Age Adjusted Rates'!E23</f>
        <v>0.89073138651927297</v>
      </c>
      <c r="E14" s="35">
        <f>'A-Age Adjusted Rates'!F29/'A-Age Adjusted Rates'!F23</f>
        <v>0.896038762885349</v>
      </c>
      <c r="F14" s="35">
        <f>'A-Age Adjusted Rates'!G29/'A-Age Adjusted Rates'!G23</f>
        <v>0.90924993179712876</v>
      </c>
      <c r="G14" s="35">
        <f>'A-Age Adjusted Rates'!H29/'A-Age Adjusted Rates'!H23</f>
        <v>0.89547600336910882</v>
      </c>
      <c r="H14" s="35">
        <f>'A-Age Adjusted Rates'!I29/'A-Age Adjusted Rates'!I23</f>
        <v>0.89751218194011262</v>
      </c>
      <c r="I14" s="35">
        <f>'A-Age Adjusted Rates'!J29/'A-Age Adjusted Rates'!J23</f>
        <v>0.87778205671953802</v>
      </c>
      <c r="J14" s="35">
        <f>'A-Age Adjusted Rates'!K29/'A-Age Adjusted Rates'!K23</f>
        <v>0.86785981852092153</v>
      </c>
      <c r="K14" s="35">
        <f>'A-Age Adjusted Rates'!L29/'A-Age Adjusted Rates'!L23</f>
        <v>0.88150649307841544</v>
      </c>
      <c r="L14" s="35">
        <f>'A-Age Adjusted Rates'!M29/'A-Age Adjusted Rates'!M23</f>
        <v>0.88189844673334716</v>
      </c>
      <c r="M14" s="35">
        <f>'A-Age Adjusted Rates'!N29/'A-Age Adjusted Rates'!N23</f>
        <v>0.88272945904211875</v>
      </c>
      <c r="N14" s="35">
        <f>'A-Age Adjusted Rates'!O29/'A-Age Adjusted Rates'!O23</f>
        <v>0.87998962294032157</v>
      </c>
      <c r="O14" s="35">
        <f>'A-Age Adjusted Rates'!P29/'A-Age Adjusted Rates'!P23</f>
        <v>0.89004294672411921</v>
      </c>
      <c r="P14" s="35">
        <f>'A-Age Adjusted Rates'!Q29/'A-Age Adjusted Rates'!Q23</f>
        <v>0.90430212426958689</v>
      </c>
      <c r="Q14" s="35">
        <f>'A-Age Adjusted Rates'!R29/'A-Age Adjusted Rates'!R23</f>
        <v>0.89255564520390918</v>
      </c>
      <c r="R14" s="35">
        <f>'A-Age Adjusted Rates'!S29/'A-Age Adjusted Rates'!S23</f>
        <v>0.88479705494578242</v>
      </c>
      <c r="S14" s="35">
        <f>'A-Age Adjusted Rates'!T29/'A-Age Adjusted Rates'!T23</f>
        <v>0.87776062979272795</v>
      </c>
      <c r="T14" s="35">
        <f>'A-Age Adjusted Rates'!U29/'A-Age Adjusted Rates'!U23</f>
        <v>0.88426416240006711</v>
      </c>
      <c r="U14" s="35">
        <f>'A-Age Adjusted Rates'!V29/'A-Age Adjusted Rates'!V23</f>
        <v>0.87842007274872613</v>
      </c>
      <c r="V14" s="35">
        <f>'A-Age Adjusted Rates'!W29/'A-Age Adjusted Rates'!W23</f>
        <v>0.89706703443110836</v>
      </c>
      <c r="W14" s="35">
        <f>'A-Age Adjusted Rates'!X29/'A-Age Adjusted Rates'!X23</f>
        <v>0.89727866106148457</v>
      </c>
    </row>
    <row r="15" spans="1:23" x14ac:dyDescent="0.3">
      <c r="A15" s="28" t="s">
        <v>12</v>
      </c>
      <c r="B15" s="19" t="s">
        <v>7</v>
      </c>
      <c r="C15" s="19" t="s">
        <v>35</v>
      </c>
      <c r="D15" s="35">
        <f>'A-Age Adjusted Rates'!E30/'A-Age Adjusted Rates'!E24</f>
        <v>0.88765947929183353</v>
      </c>
      <c r="E15" s="35">
        <f>'A-Age Adjusted Rates'!F30/'A-Age Adjusted Rates'!F24</f>
        <v>0.8912275270426131</v>
      </c>
      <c r="F15" s="35">
        <f>'A-Age Adjusted Rates'!G30/'A-Age Adjusted Rates'!G24</f>
        <v>0.91212459141552582</v>
      </c>
      <c r="G15" s="35">
        <f>'A-Age Adjusted Rates'!H30/'A-Age Adjusted Rates'!H24</f>
        <v>0.88938156920832578</v>
      </c>
      <c r="H15" s="35">
        <f>'A-Age Adjusted Rates'!I30/'A-Age Adjusted Rates'!I24</f>
        <v>0.8953842612558085</v>
      </c>
      <c r="I15" s="35">
        <f>'A-Age Adjusted Rates'!J30/'A-Age Adjusted Rates'!J24</f>
        <v>0.8831223959062664</v>
      </c>
      <c r="J15" s="35">
        <f>'A-Age Adjusted Rates'!K30/'A-Age Adjusted Rates'!K24</f>
        <v>0.85859724312082031</v>
      </c>
      <c r="K15" s="35">
        <f>'A-Age Adjusted Rates'!L30/'A-Age Adjusted Rates'!L24</f>
        <v>0.87946175654710235</v>
      </c>
      <c r="L15" s="35">
        <f>'A-Age Adjusted Rates'!M30/'A-Age Adjusted Rates'!M24</f>
        <v>0.87830175674521471</v>
      </c>
      <c r="M15" s="35">
        <f>'A-Age Adjusted Rates'!N30/'A-Age Adjusted Rates'!N24</f>
        <v>0.87895052805296869</v>
      </c>
      <c r="N15" s="35">
        <f>'A-Age Adjusted Rates'!O30/'A-Age Adjusted Rates'!O24</f>
        <v>0.8782759894988208</v>
      </c>
      <c r="O15" s="35">
        <f>'A-Age Adjusted Rates'!P30/'A-Age Adjusted Rates'!P24</f>
        <v>0.88725625570634115</v>
      </c>
      <c r="P15" s="35">
        <f>'A-Age Adjusted Rates'!Q30/'A-Age Adjusted Rates'!Q24</f>
        <v>0.9010541032469731</v>
      </c>
      <c r="Q15" s="35">
        <f>'A-Age Adjusted Rates'!R30/'A-Age Adjusted Rates'!R24</f>
        <v>0.88985477158332893</v>
      </c>
      <c r="R15" s="35">
        <f>'A-Age Adjusted Rates'!S30/'A-Age Adjusted Rates'!S24</f>
        <v>0.88503320267338503</v>
      </c>
      <c r="S15" s="35">
        <f>'A-Age Adjusted Rates'!T30/'A-Age Adjusted Rates'!T24</f>
        <v>0.87516900759415883</v>
      </c>
      <c r="T15" s="35">
        <f>'A-Age Adjusted Rates'!U30/'A-Age Adjusted Rates'!U24</f>
        <v>0.88091194924627458</v>
      </c>
      <c r="U15" s="35">
        <f>'A-Age Adjusted Rates'!V30/'A-Age Adjusted Rates'!V24</f>
        <v>0.87249787675443657</v>
      </c>
      <c r="V15" s="35">
        <f>'A-Age Adjusted Rates'!W30/'A-Age Adjusted Rates'!W24</f>
        <v>0.89286675887302891</v>
      </c>
      <c r="W15" s="35">
        <f>'A-Age Adjusted Rates'!X30/'A-Age Adjusted Rates'!X24</f>
        <v>0.89509529363743734</v>
      </c>
    </row>
    <row r="16" spans="1:23" x14ac:dyDescent="0.3">
      <c r="A16" s="28" t="s">
        <v>12</v>
      </c>
      <c r="B16" s="19" t="s">
        <v>6</v>
      </c>
      <c r="C16" s="19" t="s">
        <v>35</v>
      </c>
      <c r="D16" s="35">
        <f>'A-Age Adjusted Rates'!E31/'A-Age Adjusted Rates'!E25</f>
        <v>0.89316714896840532</v>
      </c>
      <c r="E16" s="35">
        <f>'A-Age Adjusted Rates'!F31/'A-Age Adjusted Rates'!F25</f>
        <v>0.90574055546639698</v>
      </c>
      <c r="F16" s="35">
        <f>'A-Age Adjusted Rates'!G31/'A-Age Adjusted Rates'!G25</f>
        <v>0.9008902076556301</v>
      </c>
      <c r="G16" s="35">
        <f>'A-Age Adjusted Rates'!H31/'A-Age Adjusted Rates'!H25</f>
        <v>0.90898793657078836</v>
      </c>
      <c r="H16" s="35">
        <f>'A-Age Adjusted Rates'!I31/'A-Age Adjusted Rates'!I25</f>
        <v>0.90021453732125678</v>
      </c>
      <c r="I16" s="35">
        <f>'A-Age Adjusted Rates'!J31/'A-Age Adjusted Rates'!J25</f>
        <v>0.86481862142281041</v>
      </c>
      <c r="J16" s="35">
        <f>'A-Age Adjusted Rates'!K31/'A-Age Adjusted Rates'!K25</f>
        <v>0.88785678700856896</v>
      </c>
      <c r="K16" s="35">
        <f>'A-Age Adjusted Rates'!L31/'A-Age Adjusted Rates'!L25</f>
        <v>0.88501846733924727</v>
      </c>
      <c r="L16" s="35">
        <f>'A-Age Adjusted Rates'!M31/'A-Age Adjusted Rates'!M25</f>
        <v>0.8902323674782785</v>
      </c>
      <c r="M16" s="35">
        <f>'A-Age Adjusted Rates'!N31/'A-Age Adjusted Rates'!N25</f>
        <v>0.88914154161057368</v>
      </c>
      <c r="N16" s="35">
        <f>'A-Age Adjusted Rates'!O31/'A-Age Adjusted Rates'!O25</f>
        <v>0.88385755980009795</v>
      </c>
      <c r="O16" s="35">
        <f>'A-Age Adjusted Rates'!P31/'A-Age Adjusted Rates'!P25</f>
        <v>0.89353703262884521</v>
      </c>
      <c r="P16" s="35">
        <f>'A-Age Adjusted Rates'!Q31/'A-Age Adjusted Rates'!Q25</f>
        <v>0.91106282153230189</v>
      </c>
      <c r="Q16" s="35">
        <f>'A-Age Adjusted Rates'!R31/'A-Age Adjusted Rates'!R25</f>
        <v>0.89567967919844005</v>
      </c>
      <c r="R16" s="35">
        <f>'A-Age Adjusted Rates'!S31/'A-Age Adjusted Rates'!S25</f>
        <v>0.88162695265564839</v>
      </c>
      <c r="S16" s="35">
        <f>'A-Age Adjusted Rates'!T31/'A-Age Adjusted Rates'!T25</f>
        <v>0.87634904775423939</v>
      </c>
      <c r="T16" s="35">
        <f>'A-Age Adjusted Rates'!U31/'A-Age Adjusted Rates'!U25</f>
        <v>0.88700337546366692</v>
      </c>
      <c r="U16" s="35">
        <f>'A-Age Adjusted Rates'!V31/'A-Age Adjusted Rates'!V25</f>
        <v>0.88928613367873832</v>
      </c>
      <c r="V16" s="35">
        <f>'A-Age Adjusted Rates'!W31/'A-Age Adjusted Rates'!W25</f>
        <v>0.90357334671970679</v>
      </c>
      <c r="W16" s="35">
        <f>'A-Age Adjusted Rates'!X31/'A-Age Adjusted Rates'!X25</f>
        <v>0.90128458564887093</v>
      </c>
    </row>
    <row r="17" spans="1:23" x14ac:dyDescent="0.3">
      <c r="A17" s="28" t="s">
        <v>12</v>
      </c>
      <c r="B17" s="19" t="s">
        <v>5</v>
      </c>
      <c r="C17" s="19" t="s">
        <v>36</v>
      </c>
      <c r="D17" s="35">
        <f>'A-Age Adjusted Rates'!E26/'A-Age Adjusted Rates'!E23</f>
        <v>0.88625834312596963</v>
      </c>
      <c r="E17" s="35">
        <f>'A-Age Adjusted Rates'!F26/'A-Age Adjusted Rates'!F23</f>
        <v>0.89571973823907236</v>
      </c>
      <c r="F17" s="35">
        <f>'A-Age Adjusted Rates'!G26/'A-Age Adjusted Rates'!G23</f>
        <v>0.90011352679216983</v>
      </c>
      <c r="G17" s="35">
        <f>'A-Age Adjusted Rates'!H26/'A-Age Adjusted Rates'!H23</f>
        <v>0.92349085372156325</v>
      </c>
      <c r="H17" s="35">
        <f>'A-Age Adjusted Rates'!I26/'A-Age Adjusted Rates'!I23</f>
        <v>0.93082210205855809</v>
      </c>
      <c r="I17" s="35">
        <f>'A-Age Adjusted Rates'!J26/'A-Age Adjusted Rates'!J23</f>
        <v>0.96066668909591513</v>
      </c>
      <c r="J17" s="35">
        <f>'A-Age Adjusted Rates'!K26/'A-Age Adjusted Rates'!K23</f>
        <v>0.96482071569207972</v>
      </c>
      <c r="K17" s="35">
        <f>'A-Age Adjusted Rates'!L26/'A-Age Adjusted Rates'!L23</f>
        <v>0.99146999107927303</v>
      </c>
      <c r="L17" s="35">
        <f>'A-Age Adjusted Rates'!M26/'A-Age Adjusted Rates'!M23</f>
        <v>0.99694050197956796</v>
      </c>
      <c r="M17" s="35">
        <f>'A-Age Adjusted Rates'!N26/'A-Age Adjusted Rates'!N23</f>
        <v>1.0170687308346043</v>
      </c>
      <c r="N17" s="35">
        <f>'A-Age Adjusted Rates'!O26/'A-Age Adjusted Rates'!O23</f>
        <v>1.0309636407706229</v>
      </c>
      <c r="O17" s="35">
        <f>'A-Age Adjusted Rates'!P26/'A-Age Adjusted Rates'!P23</f>
        <v>1.0208604365475793</v>
      </c>
      <c r="P17" s="35">
        <f>'A-Age Adjusted Rates'!Q26/'A-Age Adjusted Rates'!Q23</f>
        <v>1.0400053907066424</v>
      </c>
      <c r="Q17" s="35">
        <f>'A-Age Adjusted Rates'!R26/'A-Age Adjusted Rates'!R23</f>
        <v>1.0348114728240303</v>
      </c>
      <c r="R17" s="35">
        <f>'A-Age Adjusted Rates'!S26/'A-Age Adjusted Rates'!S23</f>
        <v>1.043445978224693</v>
      </c>
      <c r="S17" s="35">
        <f>'A-Age Adjusted Rates'!T26/'A-Age Adjusted Rates'!T23</f>
        <v>1.0498270963720884</v>
      </c>
      <c r="T17" s="35">
        <f>'A-Age Adjusted Rates'!U26/'A-Age Adjusted Rates'!U23</f>
        <v>1.0454748404150003</v>
      </c>
      <c r="U17" s="35">
        <f>'A-Age Adjusted Rates'!V26/'A-Age Adjusted Rates'!V23</f>
        <v>1.0532837163566544</v>
      </c>
      <c r="V17" s="35">
        <f>'A-Age Adjusted Rates'!W26/'A-Age Adjusted Rates'!W23</f>
        <v>1.0505283771492928</v>
      </c>
      <c r="W17" s="35">
        <f>'A-Age Adjusted Rates'!X26/'A-Age Adjusted Rates'!X23</f>
        <v>0.99585478661149052</v>
      </c>
    </row>
    <row r="18" spans="1:23" x14ac:dyDescent="0.3">
      <c r="A18" s="28" t="s">
        <v>12</v>
      </c>
      <c r="B18" s="19" t="s">
        <v>7</v>
      </c>
      <c r="C18" s="19" t="s">
        <v>36</v>
      </c>
      <c r="D18" s="35">
        <f>'A-Age Adjusted Rates'!E27/'A-Age Adjusted Rates'!E24</f>
        <v>0.87574190672456165</v>
      </c>
      <c r="E18" s="35">
        <f>'A-Age Adjusted Rates'!F27/'A-Age Adjusted Rates'!F24</f>
        <v>0.89489165325809406</v>
      </c>
      <c r="F18" s="35">
        <f>'A-Age Adjusted Rates'!G27/'A-Age Adjusted Rates'!G24</f>
        <v>0.88907811433347306</v>
      </c>
      <c r="G18" s="35">
        <f>'A-Age Adjusted Rates'!H27/'A-Age Adjusted Rates'!H24</f>
        <v>0.92007056336899729</v>
      </c>
      <c r="H18" s="35">
        <f>'A-Age Adjusted Rates'!I27/'A-Age Adjusted Rates'!I24</f>
        <v>0.91854192204089591</v>
      </c>
      <c r="I18" s="35">
        <f>'A-Age Adjusted Rates'!J27/'A-Age Adjusted Rates'!J24</f>
        <v>0.95450577746562115</v>
      </c>
      <c r="J18" s="35">
        <f>'A-Age Adjusted Rates'!K27/'A-Age Adjusted Rates'!K24</f>
        <v>0.96848024676777578</v>
      </c>
      <c r="K18" s="35">
        <f>'A-Age Adjusted Rates'!L27/'A-Age Adjusted Rates'!L24</f>
        <v>0.98918710449741798</v>
      </c>
      <c r="L18" s="35">
        <f>'A-Age Adjusted Rates'!M27/'A-Age Adjusted Rates'!M24</f>
        <v>0.99201118472474181</v>
      </c>
      <c r="M18" s="35">
        <f>'A-Age Adjusted Rates'!N27/'A-Age Adjusted Rates'!N24</f>
        <v>1.022100408297131</v>
      </c>
      <c r="N18" s="35">
        <f>'A-Age Adjusted Rates'!O27/'A-Age Adjusted Rates'!O24</f>
        <v>1.0333849953431411</v>
      </c>
      <c r="O18" s="35">
        <f>'A-Age Adjusted Rates'!P27/'A-Age Adjusted Rates'!P24</f>
        <v>1.0325330101691659</v>
      </c>
      <c r="P18" s="35">
        <f>'A-Age Adjusted Rates'!Q27/'A-Age Adjusted Rates'!Q24</f>
        <v>1.043190351181245</v>
      </c>
      <c r="Q18" s="35">
        <f>'A-Age Adjusted Rates'!R27/'A-Age Adjusted Rates'!R24</f>
        <v>1.040911076924232</v>
      </c>
      <c r="R18" s="35">
        <f>'A-Age Adjusted Rates'!S27/'A-Age Adjusted Rates'!S24</f>
        <v>1.0488497116819617</v>
      </c>
      <c r="S18" s="35">
        <f>'A-Age Adjusted Rates'!T27/'A-Age Adjusted Rates'!T24</f>
        <v>1.0560956018194967</v>
      </c>
      <c r="T18" s="35">
        <f>'A-Age Adjusted Rates'!U27/'A-Age Adjusted Rates'!U24</f>
        <v>1.0502518779344789</v>
      </c>
      <c r="U18" s="35">
        <f>'A-Age Adjusted Rates'!V27/'A-Age Adjusted Rates'!V24</f>
        <v>1.0600317283416492</v>
      </c>
      <c r="V18" s="35">
        <f>'A-Age Adjusted Rates'!W27/'A-Age Adjusted Rates'!W24</f>
        <v>1.0521610144203306</v>
      </c>
      <c r="W18" s="35">
        <f>'A-Age Adjusted Rates'!X27/'A-Age Adjusted Rates'!X24</f>
        <v>0.99603687062661339</v>
      </c>
    </row>
    <row r="19" spans="1:23" x14ac:dyDescent="0.3">
      <c r="A19" s="28" t="s">
        <v>12</v>
      </c>
      <c r="B19" s="19" t="s">
        <v>6</v>
      </c>
      <c r="C19" s="19" t="s">
        <v>36</v>
      </c>
      <c r="D19" s="35">
        <f>'A-Age Adjusted Rates'!E28/'A-Age Adjusted Rates'!E25</f>
        <v>0.91616518981900752</v>
      </c>
      <c r="E19" s="35">
        <f>'A-Age Adjusted Rates'!F28/'A-Age Adjusted Rates'!F25</f>
        <v>0.89770773086569622</v>
      </c>
      <c r="F19" s="35">
        <f>'A-Age Adjusted Rates'!G28/'A-Age Adjusted Rates'!G25</f>
        <v>0.92711537406845801</v>
      </c>
      <c r="G19" s="35">
        <f>'A-Age Adjusted Rates'!H28/'A-Age Adjusted Rates'!H25</f>
        <v>0.93096681258321612</v>
      </c>
      <c r="H19" s="35">
        <f>'A-Age Adjusted Rates'!I28/'A-Age Adjusted Rates'!I25</f>
        <v>0.96058806792735785</v>
      </c>
      <c r="I19" s="35">
        <f>'A-Age Adjusted Rates'!J28/'A-Age Adjusted Rates'!J25</f>
        <v>0.97088110588792842</v>
      </c>
      <c r="J19" s="35">
        <f>'A-Age Adjusted Rates'!K28/'A-Age Adjusted Rates'!K25</f>
        <v>0.95111391567832915</v>
      </c>
      <c r="K19" s="35">
        <f>'A-Age Adjusted Rates'!L28/'A-Age Adjusted Rates'!L25</f>
        <v>0.99220366885048794</v>
      </c>
      <c r="L19" s="35">
        <f>'A-Age Adjusted Rates'!M28/'A-Age Adjusted Rates'!M25</f>
        <v>1.0072950057676269</v>
      </c>
      <c r="M19" s="35">
        <f>'A-Age Adjusted Rates'!N28/'A-Age Adjusted Rates'!N25</f>
        <v>1.0020598646796055</v>
      </c>
      <c r="N19" s="35">
        <f>'A-Age Adjusted Rates'!O28/'A-Age Adjusted Rates'!O25</f>
        <v>1.0274334088646064</v>
      </c>
      <c r="O19" s="35">
        <f>'A-Age Adjusted Rates'!P28/'A-Age Adjusted Rates'!P25</f>
        <v>0.98967964468306768</v>
      </c>
      <c r="P19" s="35">
        <f>'A-Age Adjusted Rates'!Q28/'A-Age Adjusted Rates'!Q25</f>
        <v>1.0302307743689165</v>
      </c>
      <c r="Q19" s="35">
        <f>'A-Age Adjusted Rates'!R28/'A-Age Adjusted Rates'!R25</f>
        <v>1.0187777631121335</v>
      </c>
      <c r="R19" s="35">
        <f>'A-Age Adjusted Rates'!S28/'A-Age Adjusted Rates'!S25</f>
        <v>1.0316970577858275</v>
      </c>
      <c r="S19" s="35">
        <f>'A-Age Adjusted Rates'!T28/'A-Age Adjusted Rates'!T25</f>
        <v>1.0349234123319371</v>
      </c>
      <c r="T19" s="35">
        <f>'A-Age Adjusted Rates'!U28/'A-Age Adjusted Rates'!U25</f>
        <v>1.0341545780030859</v>
      </c>
      <c r="U19" s="35">
        <f>'A-Age Adjusted Rates'!V28/'A-Age Adjusted Rates'!V25</f>
        <v>1.0388485021919169</v>
      </c>
      <c r="V19" s="35">
        <f>'A-Age Adjusted Rates'!W28/'A-Age Adjusted Rates'!W25</f>
        <v>1.0462126975297443</v>
      </c>
      <c r="W19" s="35">
        <f>'A-Age Adjusted Rates'!X28/'A-Age Adjusted Rates'!X25</f>
        <v>0.99320206395528998</v>
      </c>
    </row>
    <row r="20" spans="1:23" x14ac:dyDescent="0.3">
      <c r="A20" s="28" t="s">
        <v>13</v>
      </c>
      <c r="B20" s="19" t="s">
        <v>5</v>
      </c>
      <c r="C20" s="19" t="s">
        <v>35</v>
      </c>
      <c r="D20" s="35">
        <f>'A-Age Adjusted Rates'!E38/'A-Age Adjusted Rates'!E32</f>
        <v>0.52527160213656787</v>
      </c>
      <c r="E20" s="35">
        <f>'A-Age Adjusted Rates'!F38/'A-Age Adjusted Rates'!F32</f>
        <v>0.48966157951556405</v>
      </c>
      <c r="F20" s="35">
        <f>'A-Age Adjusted Rates'!G38/'A-Age Adjusted Rates'!G32</f>
        <v>0.86696155402913999</v>
      </c>
      <c r="G20" s="35">
        <f>'A-Age Adjusted Rates'!H38/'A-Age Adjusted Rates'!H32</f>
        <v>0.54707462102475057</v>
      </c>
      <c r="H20" s="35">
        <f>'A-Age Adjusted Rates'!I38/'A-Age Adjusted Rates'!I32</f>
        <v>0.56726258761629622</v>
      </c>
      <c r="I20" s="35">
        <f>'A-Age Adjusted Rates'!J38/'A-Age Adjusted Rates'!J32</f>
        <v>0.55535528130747547</v>
      </c>
      <c r="J20" s="35">
        <f>'A-Age Adjusted Rates'!K38/'A-Age Adjusted Rates'!K32</f>
        <v>0.57493189591753446</v>
      </c>
      <c r="K20" s="35">
        <f>'A-Age Adjusted Rates'!L38/'A-Age Adjusted Rates'!L32</f>
        <v>0.57949296266531991</v>
      </c>
      <c r="L20" s="35">
        <f>'A-Age Adjusted Rates'!M38/'A-Age Adjusted Rates'!M32</f>
        <v>0.54840187567181231</v>
      </c>
      <c r="M20" s="35">
        <f>'A-Age Adjusted Rates'!N38/'A-Age Adjusted Rates'!N32</f>
        <v>0.56247923962049517</v>
      </c>
      <c r="N20" s="35">
        <f>'A-Age Adjusted Rates'!O38/'A-Age Adjusted Rates'!O32</f>
        <v>0.53072564063438255</v>
      </c>
      <c r="O20" s="35">
        <f>'A-Age Adjusted Rates'!P38/'A-Age Adjusted Rates'!P32</f>
        <v>0.53830115663847145</v>
      </c>
      <c r="P20" s="35">
        <f>'A-Age Adjusted Rates'!Q38/'A-Age Adjusted Rates'!Q32</f>
        <v>0.54820268340273159</v>
      </c>
      <c r="Q20" s="35">
        <f>'A-Age Adjusted Rates'!R38/'A-Age Adjusted Rates'!R32</f>
        <v>0.49739129784171587</v>
      </c>
      <c r="R20" s="35">
        <f>'A-Age Adjusted Rates'!S38/'A-Age Adjusted Rates'!S32</f>
        <v>0.50210115573815139</v>
      </c>
      <c r="S20" s="35">
        <f>'A-Age Adjusted Rates'!T38/'A-Age Adjusted Rates'!T32</f>
        <v>0.48062380452608588</v>
      </c>
      <c r="T20" s="35">
        <f>'A-Age Adjusted Rates'!U38/'A-Age Adjusted Rates'!U32</f>
        <v>0.49082725541854882</v>
      </c>
      <c r="U20" s="35">
        <f>'A-Age Adjusted Rates'!V38/'A-Age Adjusted Rates'!V32</f>
        <v>0.48366341360212239</v>
      </c>
      <c r="V20" s="35">
        <f>'A-Age Adjusted Rates'!W38/'A-Age Adjusted Rates'!W32</f>
        <v>0.45524073852555191</v>
      </c>
      <c r="W20" s="35">
        <f>'A-Age Adjusted Rates'!X38/'A-Age Adjusted Rates'!X32</f>
        <v>0.54358235372244046</v>
      </c>
    </row>
    <row r="21" spans="1:23" x14ac:dyDescent="0.3">
      <c r="A21" s="28" t="s">
        <v>13</v>
      </c>
      <c r="B21" s="19" t="s">
        <v>7</v>
      </c>
      <c r="C21" s="19" t="s">
        <v>35</v>
      </c>
      <c r="D21" s="35">
        <f>'A-Age Adjusted Rates'!E39/'A-Age Adjusted Rates'!E33</f>
        <v>0.59071961247183336</v>
      </c>
      <c r="E21" s="35">
        <f>'A-Age Adjusted Rates'!F39/'A-Age Adjusted Rates'!F33</f>
        <v>0.48889733088017073</v>
      </c>
      <c r="F21" s="35">
        <f>'A-Age Adjusted Rates'!G39/'A-Age Adjusted Rates'!G33</f>
        <v>0.80316400739918514</v>
      </c>
      <c r="G21" s="35">
        <f>'A-Age Adjusted Rates'!H39/'A-Age Adjusted Rates'!H33</f>
        <v>0.61644943092185678</v>
      </c>
      <c r="H21" s="35">
        <f>'A-Age Adjusted Rates'!I39/'A-Age Adjusted Rates'!I33</f>
        <v>0.62890026162122736</v>
      </c>
      <c r="I21" s="35">
        <f>'A-Age Adjusted Rates'!J39/'A-Age Adjusted Rates'!J33</f>
        <v>0.56842254628186606</v>
      </c>
      <c r="J21" s="35">
        <f>'A-Age Adjusted Rates'!K39/'A-Age Adjusted Rates'!K33</f>
        <v>0.54162814295616024</v>
      </c>
      <c r="K21" s="35">
        <f>'A-Age Adjusted Rates'!L39/'A-Age Adjusted Rates'!L33</f>
        <v>0.56677516843695874</v>
      </c>
      <c r="L21" s="35">
        <f>'A-Age Adjusted Rates'!M39/'A-Age Adjusted Rates'!M33</f>
        <v>0.60297777006862052</v>
      </c>
      <c r="M21" s="35">
        <f>'A-Age Adjusted Rates'!N39/'A-Age Adjusted Rates'!N33</f>
        <v>0.5538472031657522</v>
      </c>
      <c r="N21" s="35">
        <f>'A-Age Adjusted Rates'!O39/'A-Age Adjusted Rates'!O33</f>
        <v>0.56163604721402505</v>
      </c>
      <c r="O21" s="35">
        <f>'A-Age Adjusted Rates'!P39/'A-Age Adjusted Rates'!P33</f>
        <v>0.59528574764452891</v>
      </c>
      <c r="P21" s="35">
        <f>'A-Age Adjusted Rates'!Q39/'A-Age Adjusted Rates'!Q33</f>
        <v>0.55353781635097588</v>
      </c>
      <c r="Q21" s="35">
        <f>'A-Age Adjusted Rates'!R39/'A-Age Adjusted Rates'!R33</f>
        <v>0.56838123558584841</v>
      </c>
      <c r="R21" s="35">
        <f>'A-Age Adjusted Rates'!S39/'A-Age Adjusted Rates'!S33</f>
        <v>0.58321139631262442</v>
      </c>
      <c r="S21" s="35">
        <f>'A-Age Adjusted Rates'!T39/'A-Age Adjusted Rates'!T33</f>
        <v>0.54320650442034724</v>
      </c>
      <c r="T21" s="35">
        <f>'A-Age Adjusted Rates'!U39/'A-Age Adjusted Rates'!U33</f>
        <v>0.53919719224652252</v>
      </c>
      <c r="U21" s="35">
        <f>'A-Age Adjusted Rates'!V39/'A-Age Adjusted Rates'!V33</f>
        <v>0.55250957526101863</v>
      </c>
      <c r="V21" s="35">
        <f>'A-Age Adjusted Rates'!W39/'A-Age Adjusted Rates'!W33</f>
        <v>0.5200483195117529</v>
      </c>
      <c r="W21" s="35">
        <f>'A-Age Adjusted Rates'!X39/'A-Age Adjusted Rates'!X33</f>
        <v>0.58075088403963027</v>
      </c>
    </row>
    <row r="22" spans="1:23" x14ac:dyDescent="0.3">
      <c r="A22" s="28" t="s">
        <v>13</v>
      </c>
      <c r="B22" s="19" t="s">
        <v>6</v>
      </c>
      <c r="C22" s="19" t="s">
        <v>35</v>
      </c>
      <c r="D22" s="35">
        <f>'A-Age Adjusted Rates'!E40/'A-Age Adjusted Rates'!E34</f>
        <v>0.5069268825779063</v>
      </c>
      <c r="E22" s="35">
        <f>'A-Age Adjusted Rates'!F40/'A-Age Adjusted Rates'!F34</f>
        <v>0.48292715018688126</v>
      </c>
      <c r="F22" s="35">
        <f>'A-Age Adjusted Rates'!G40/'A-Age Adjusted Rates'!G34</f>
        <v>0.89094199872068769</v>
      </c>
      <c r="G22" s="35">
        <f>'A-Age Adjusted Rates'!H40/'A-Age Adjusted Rates'!H34</f>
        <v>0.52683583793839917</v>
      </c>
      <c r="H22" s="35">
        <f>'A-Age Adjusted Rates'!I40/'A-Age Adjusted Rates'!I34</f>
        <v>0.54500561250817936</v>
      </c>
      <c r="I22" s="35">
        <f>'A-Age Adjusted Rates'!J40/'A-Age Adjusted Rates'!J34</f>
        <v>0.5445641312833861</v>
      </c>
      <c r="J22" s="35">
        <f>'A-Age Adjusted Rates'!K40/'A-Age Adjusted Rates'!K34</f>
        <v>0.57426953366350275</v>
      </c>
      <c r="K22" s="35">
        <f>'A-Age Adjusted Rates'!L40/'A-Age Adjusted Rates'!L34</f>
        <v>0.58137120218653815</v>
      </c>
      <c r="L22" s="35">
        <f>'A-Age Adjusted Rates'!M40/'A-Age Adjusted Rates'!M34</f>
        <v>0.5372723825863609</v>
      </c>
      <c r="M22" s="35">
        <f>'A-Age Adjusted Rates'!N40/'A-Age Adjusted Rates'!N34</f>
        <v>0.56302882073335148</v>
      </c>
      <c r="N22" s="35">
        <f>'A-Age Adjusted Rates'!O40/'A-Age Adjusted Rates'!O34</f>
        <v>0.520103371836655</v>
      </c>
      <c r="O22" s="35">
        <f>'A-Age Adjusted Rates'!P40/'A-Age Adjusted Rates'!P34</f>
        <v>0.51818158869484354</v>
      </c>
      <c r="P22" s="35">
        <f>'A-Age Adjusted Rates'!Q40/'A-Age Adjusted Rates'!Q34</f>
        <v>0.54628255763783007</v>
      </c>
      <c r="Q22" s="35">
        <f>'A-Age Adjusted Rates'!R40/'A-Age Adjusted Rates'!R34</f>
        <v>0.48067625773845774</v>
      </c>
      <c r="R22" s="35">
        <f>'A-Age Adjusted Rates'!S40/'A-Age Adjusted Rates'!S34</f>
        <v>0.48157601401474304</v>
      </c>
      <c r="S22" s="35">
        <f>'A-Age Adjusted Rates'!T40/'A-Age Adjusted Rates'!T34</f>
        <v>0.46681375074354015</v>
      </c>
      <c r="T22" s="35">
        <f>'A-Age Adjusted Rates'!U40/'A-Age Adjusted Rates'!U34</f>
        <v>0.47407065558674299</v>
      </c>
      <c r="U22" s="35">
        <f>'A-Age Adjusted Rates'!V40/'A-Age Adjusted Rates'!V34</f>
        <v>0.46593334299101802</v>
      </c>
      <c r="V22" s="35">
        <f>'A-Age Adjusted Rates'!W40/'A-Age Adjusted Rates'!W34</f>
        <v>0.43824167301243966</v>
      </c>
      <c r="W22" s="35">
        <f>'A-Age Adjusted Rates'!X40/'A-Age Adjusted Rates'!X34</f>
        <v>0.53510050950669508</v>
      </c>
    </row>
    <row r="23" spans="1:23" x14ac:dyDescent="0.3">
      <c r="A23" s="28" t="s">
        <v>13</v>
      </c>
      <c r="B23" s="19" t="s">
        <v>5</v>
      </c>
      <c r="C23" s="19" t="s">
        <v>36</v>
      </c>
      <c r="D23" s="35">
        <f>'A-Age Adjusted Rates'!E35/'A-Age Adjusted Rates'!E32</f>
        <v>1.3905264470766543</v>
      </c>
      <c r="E23" s="35">
        <f>'A-Age Adjusted Rates'!F35/'A-Age Adjusted Rates'!F32</f>
        <v>1.4180462053963465</v>
      </c>
      <c r="F23" s="35">
        <f>'A-Age Adjusted Rates'!G35/'A-Age Adjusted Rates'!G32</f>
        <v>1.2017392997649947</v>
      </c>
      <c r="G23" s="35">
        <f>'A-Age Adjusted Rates'!H35/'A-Age Adjusted Rates'!H32</f>
        <v>1.3637438180134789</v>
      </c>
      <c r="H23" s="35">
        <f>'A-Age Adjusted Rates'!I35/'A-Age Adjusted Rates'!I32</f>
        <v>1.3840264889348033</v>
      </c>
      <c r="I23" s="35">
        <f>'A-Age Adjusted Rates'!J35/'A-Age Adjusted Rates'!J32</f>
        <v>1.3899348195754544</v>
      </c>
      <c r="J23" s="35">
        <f>'A-Age Adjusted Rates'!K35/'A-Age Adjusted Rates'!K32</f>
        <v>1.3831513964444977</v>
      </c>
      <c r="K23" s="35">
        <f>'A-Age Adjusted Rates'!L35/'A-Age Adjusted Rates'!L32</f>
        <v>1.3147560074729081</v>
      </c>
      <c r="L23" s="35">
        <f>'A-Age Adjusted Rates'!M35/'A-Age Adjusted Rates'!M32</f>
        <v>1.3578754986652146</v>
      </c>
      <c r="M23" s="35">
        <f>'A-Age Adjusted Rates'!N35/'A-Age Adjusted Rates'!N32</f>
        <v>1.3529557301386947</v>
      </c>
      <c r="N23" s="35">
        <f>'A-Age Adjusted Rates'!O35/'A-Age Adjusted Rates'!O32</f>
        <v>1.4005408008419207</v>
      </c>
      <c r="O23" s="35">
        <f>'A-Age Adjusted Rates'!P35/'A-Age Adjusted Rates'!P32</f>
        <v>1.3902815005869797</v>
      </c>
      <c r="P23" s="35">
        <f>'A-Age Adjusted Rates'!Q35/'A-Age Adjusted Rates'!Q32</f>
        <v>1.4552071748982012</v>
      </c>
      <c r="Q23" s="35">
        <f>'A-Age Adjusted Rates'!R35/'A-Age Adjusted Rates'!R32</f>
        <v>1.4554019765644217</v>
      </c>
      <c r="R23" s="35">
        <f>'A-Age Adjusted Rates'!S35/'A-Age Adjusted Rates'!S32</f>
        <v>1.4030507707556605</v>
      </c>
      <c r="S23" s="35">
        <f>'A-Age Adjusted Rates'!T35/'A-Age Adjusted Rates'!T32</f>
        <v>1.4311889141533178</v>
      </c>
      <c r="T23" s="35">
        <f>'A-Age Adjusted Rates'!U35/'A-Age Adjusted Rates'!U32</f>
        <v>1.4577728185049406</v>
      </c>
      <c r="U23" s="35">
        <f>'A-Age Adjusted Rates'!V35/'A-Age Adjusted Rates'!V32</f>
        <v>1.4557099684334616</v>
      </c>
      <c r="V23" s="35">
        <f>'A-Age Adjusted Rates'!W35/'A-Age Adjusted Rates'!W32</f>
        <v>1.5239499543320691</v>
      </c>
      <c r="W23" s="35">
        <f>'A-Age Adjusted Rates'!X35/'A-Age Adjusted Rates'!X32</f>
        <v>1.3980409978385504</v>
      </c>
    </row>
    <row r="24" spans="1:23" x14ac:dyDescent="0.3">
      <c r="A24" s="28" t="s">
        <v>13</v>
      </c>
      <c r="B24" s="19" t="s">
        <v>7</v>
      </c>
      <c r="C24" s="19" t="s">
        <v>36</v>
      </c>
      <c r="D24" s="35">
        <f>'A-Age Adjusted Rates'!E36/'A-Age Adjusted Rates'!E33</f>
        <v>1.358216478135889</v>
      </c>
      <c r="E24" s="35">
        <f>'A-Age Adjusted Rates'!F36/'A-Age Adjusted Rates'!F33</f>
        <v>1.4107868054373125</v>
      </c>
      <c r="F24" s="35">
        <f>'A-Age Adjusted Rates'!G36/'A-Age Adjusted Rates'!G33</f>
        <v>1.2200806720977659</v>
      </c>
      <c r="G24" s="35">
        <f>'A-Age Adjusted Rates'!H36/'A-Age Adjusted Rates'!H33</f>
        <v>1.4048591404345308</v>
      </c>
      <c r="H24" s="35">
        <f>'A-Age Adjusted Rates'!I36/'A-Age Adjusted Rates'!I33</f>
        <v>1.40973756618776</v>
      </c>
      <c r="I24" s="35">
        <f>'A-Age Adjusted Rates'!J36/'A-Age Adjusted Rates'!J33</f>
        <v>1.4015280210262329</v>
      </c>
      <c r="J24" s="35">
        <f>'A-Age Adjusted Rates'!K36/'A-Age Adjusted Rates'!K33</f>
        <v>1.4220152194541997</v>
      </c>
      <c r="K24" s="35">
        <f>'A-Age Adjusted Rates'!L36/'A-Age Adjusted Rates'!L33</f>
        <v>1.3216107736494649</v>
      </c>
      <c r="L24" s="35">
        <f>'A-Age Adjusted Rates'!M36/'A-Age Adjusted Rates'!M33</f>
        <v>1.3585879381588697</v>
      </c>
      <c r="M24" s="35">
        <f>'A-Age Adjusted Rates'!N36/'A-Age Adjusted Rates'!N33</f>
        <v>1.4081015069291627</v>
      </c>
      <c r="N24" s="35">
        <f>'A-Age Adjusted Rates'!O36/'A-Age Adjusted Rates'!O33</f>
        <v>1.4512111455061245</v>
      </c>
      <c r="O24" s="35">
        <f>'A-Age Adjusted Rates'!P36/'A-Age Adjusted Rates'!P33</f>
        <v>1.3898952060315803</v>
      </c>
      <c r="P24" s="35">
        <f>'A-Age Adjusted Rates'!Q36/'A-Age Adjusted Rates'!Q33</f>
        <v>1.4356782063342173</v>
      </c>
      <c r="Q24" s="35">
        <f>'A-Age Adjusted Rates'!R36/'A-Age Adjusted Rates'!R33</f>
        <v>1.4271619292496764</v>
      </c>
      <c r="R24" s="35">
        <f>'A-Age Adjusted Rates'!S36/'A-Age Adjusted Rates'!S33</f>
        <v>1.5105296944179591</v>
      </c>
      <c r="S24" s="35">
        <f>'A-Age Adjusted Rates'!T36/'A-Age Adjusted Rates'!T33</f>
        <v>1.4372662420028108</v>
      </c>
      <c r="T24" s="35">
        <f>'A-Age Adjusted Rates'!U36/'A-Age Adjusted Rates'!U33</f>
        <v>1.5161160810937959</v>
      </c>
      <c r="U24" s="35">
        <f>'A-Age Adjusted Rates'!V36/'A-Age Adjusted Rates'!V33</f>
        <v>1.377783098506087</v>
      </c>
      <c r="V24" s="35">
        <f>'A-Age Adjusted Rates'!W36/'A-Age Adjusted Rates'!W33</f>
        <v>1.5396674264971002</v>
      </c>
      <c r="W24" s="35">
        <f>'A-Age Adjusted Rates'!X36/'A-Age Adjusted Rates'!X33</f>
        <v>1.415654819832785</v>
      </c>
    </row>
    <row r="25" spans="1:23" x14ac:dyDescent="0.3">
      <c r="A25" s="28" t="s">
        <v>13</v>
      </c>
      <c r="B25" s="19" t="s">
        <v>6</v>
      </c>
      <c r="C25" s="19" t="s">
        <v>36</v>
      </c>
      <c r="D25" s="35">
        <f>'A-Age Adjusted Rates'!E37/'A-Age Adjusted Rates'!E34</f>
        <v>1.4033012587248581</v>
      </c>
      <c r="E25" s="35">
        <f>'A-Age Adjusted Rates'!F37/'A-Age Adjusted Rates'!F34</f>
        <v>1.4275114631655945</v>
      </c>
      <c r="F25" s="35">
        <f>'A-Age Adjusted Rates'!G37/'A-Age Adjusted Rates'!G34</f>
        <v>1.2016522860838077</v>
      </c>
      <c r="G25" s="35">
        <f>'A-Age Adjusted Rates'!H37/'A-Age Adjusted Rates'!H34</f>
        <v>1.3625206087808035</v>
      </c>
      <c r="H25" s="35">
        <f>'A-Age Adjusted Rates'!I37/'A-Age Adjusted Rates'!I34</f>
        <v>1.38202550366276</v>
      </c>
      <c r="I25" s="35">
        <f>'A-Age Adjusted Rates'!J37/'A-Age Adjusted Rates'!J34</f>
        <v>1.3838874633923681</v>
      </c>
      <c r="J25" s="35">
        <f>'A-Age Adjusted Rates'!K37/'A-Age Adjusted Rates'!K34</f>
        <v>1.3721330891075225</v>
      </c>
      <c r="K25" s="35">
        <f>'A-Age Adjusted Rates'!L37/'A-Age Adjusted Rates'!L34</f>
        <v>1.311717146487241</v>
      </c>
      <c r="L25" s="35">
        <f>'A-Age Adjusted Rates'!M37/'A-Age Adjusted Rates'!M34</f>
        <v>1.3625586163262529</v>
      </c>
      <c r="M25" s="35">
        <f>'A-Age Adjusted Rates'!N37/'A-Age Adjusted Rates'!N34</f>
        <v>1.3456248708047478</v>
      </c>
      <c r="N25" s="35">
        <f>'A-Age Adjusted Rates'!O37/'A-Age Adjusted Rates'!O34</f>
        <v>1.3890587616621031</v>
      </c>
      <c r="O25" s="35">
        <f>'A-Age Adjusted Rates'!P37/'A-Age Adjusted Rates'!P34</f>
        <v>1.3817102746270626</v>
      </c>
      <c r="P25" s="35">
        <f>'A-Age Adjusted Rates'!Q37/'A-Age Adjusted Rates'!Q34</f>
        <v>1.459231082355376</v>
      </c>
      <c r="Q25" s="35">
        <f>'A-Age Adjusted Rates'!R37/'A-Age Adjusted Rates'!R34</f>
        <v>1.4667413108957841</v>
      </c>
      <c r="R25" s="35">
        <f>'A-Age Adjusted Rates'!S37/'A-Age Adjusted Rates'!S34</f>
        <v>1.3760109029899874</v>
      </c>
      <c r="S25" s="35">
        <f>'A-Age Adjusted Rates'!T37/'A-Age Adjusted Rates'!T34</f>
        <v>1.4248923938759142</v>
      </c>
      <c r="T25" s="35">
        <f>'A-Age Adjusted Rates'!U37/'A-Age Adjusted Rates'!U34</f>
        <v>1.4412685678549175</v>
      </c>
      <c r="U25" s="35">
        <f>'A-Age Adjusted Rates'!V37/'A-Age Adjusted Rates'!V34</f>
        <v>1.4662176049685074</v>
      </c>
      <c r="V25" s="35">
        <f>'A-Age Adjusted Rates'!W37/'A-Age Adjusted Rates'!W34</f>
        <v>1.5190317227851315</v>
      </c>
      <c r="W25" s="35">
        <f>'A-Age Adjusted Rates'!X37/'A-Age Adjusted Rates'!X34</f>
        <v>1.3928783236000768</v>
      </c>
    </row>
    <row r="26" spans="1:23" x14ac:dyDescent="0.3">
      <c r="A26" s="28" t="s">
        <v>15</v>
      </c>
      <c r="B26" s="19" t="s">
        <v>5</v>
      </c>
      <c r="C26" s="19" t="s">
        <v>35</v>
      </c>
      <c r="D26" s="35">
        <f>'A-Age Adjusted Rates'!E47/'A-Age Adjusted Rates'!E41</f>
        <v>0.94622864692512454</v>
      </c>
      <c r="E26" s="35">
        <f>'A-Age Adjusted Rates'!F47/'A-Age Adjusted Rates'!F41</f>
        <v>0.94909460779477905</v>
      </c>
      <c r="F26" s="35">
        <f>'A-Age Adjusted Rates'!G47/'A-Age Adjusted Rates'!G41</f>
        <v>0.93827806990645235</v>
      </c>
      <c r="G26" s="35">
        <f>'A-Age Adjusted Rates'!H47/'A-Age Adjusted Rates'!H41</f>
        <v>0.93930887841382227</v>
      </c>
      <c r="H26" s="35">
        <f>'A-Age Adjusted Rates'!I47/'A-Age Adjusted Rates'!I41</f>
        <v>0.93174632508680888</v>
      </c>
      <c r="I26" s="35">
        <f>'A-Age Adjusted Rates'!J47/'A-Age Adjusted Rates'!J41</f>
        <v>0.92617248104671857</v>
      </c>
      <c r="J26" s="35">
        <f>'A-Age Adjusted Rates'!K47/'A-Age Adjusted Rates'!K41</f>
        <v>0.92223432796397842</v>
      </c>
      <c r="K26" s="35">
        <f>'A-Age Adjusted Rates'!L47/'A-Age Adjusted Rates'!L41</f>
        <v>0.92361450290070735</v>
      </c>
      <c r="L26" s="35">
        <f>'A-Age Adjusted Rates'!M47/'A-Age Adjusted Rates'!M41</f>
        <v>0.91250587506244762</v>
      </c>
      <c r="M26" s="35">
        <f>'A-Age Adjusted Rates'!N47/'A-Age Adjusted Rates'!N41</f>
        <v>0.91281207931402808</v>
      </c>
      <c r="N26" s="35">
        <f>'A-Age Adjusted Rates'!O47/'A-Age Adjusted Rates'!O41</f>
        <v>0.91183625856718797</v>
      </c>
      <c r="O26" s="35">
        <f>'A-Age Adjusted Rates'!P47/'A-Age Adjusted Rates'!P41</f>
        <v>0.90714017125313884</v>
      </c>
      <c r="P26" s="35">
        <f>'A-Age Adjusted Rates'!Q47/'A-Age Adjusted Rates'!Q41</f>
        <v>0.89907352513865435</v>
      </c>
      <c r="Q26" s="35">
        <f>'A-Age Adjusted Rates'!R47/'A-Age Adjusted Rates'!R41</f>
        <v>0.89444257040987485</v>
      </c>
      <c r="R26" s="35">
        <f>'A-Age Adjusted Rates'!S47/'A-Age Adjusted Rates'!S41</f>
        <v>0.8887587997287818</v>
      </c>
      <c r="S26" s="35">
        <f>'A-Age Adjusted Rates'!T47/'A-Age Adjusted Rates'!T41</f>
        <v>0.88374206031278835</v>
      </c>
      <c r="T26" s="35">
        <f>'A-Age Adjusted Rates'!U47/'A-Age Adjusted Rates'!U41</f>
        <v>0.87662026622231048</v>
      </c>
      <c r="U26" s="35">
        <f>'A-Age Adjusted Rates'!V47/'A-Age Adjusted Rates'!V41</f>
        <v>0.88587401119797748</v>
      </c>
      <c r="V26" s="35">
        <f>'A-Age Adjusted Rates'!W47/'A-Age Adjusted Rates'!W41</f>
        <v>0.87273834814897988</v>
      </c>
      <c r="W26" s="35">
        <f>'A-Age Adjusted Rates'!X47/'A-Age Adjusted Rates'!X41</f>
        <v>0.9076117808819929</v>
      </c>
    </row>
    <row r="27" spans="1:23" x14ac:dyDescent="0.3">
      <c r="A27" s="28" t="s">
        <v>15</v>
      </c>
      <c r="B27" s="19" t="s">
        <v>7</v>
      </c>
      <c r="C27" s="19" t="s">
        <v>35</v>
      </c>
      <c r="D27" s="35">
        <f>'A-Age Adjusted Rates'!E48/'A-Age Adjusted Rates'!E42</f>
        <v>0.9799608934283266</v>
      </c>
      <c r="E27" s="35">
        <f>'A-Age Adjusted Rates'!F48/'A-Age Adjusted Rates'!F42</f>
        <v>0.98120013237706005</v>
      </c>
      <c r="F27" s="35">
        <f>'A-Age Adjusted Rates'!G48/'A-Age Adjusted Rates'!G42</f>
        <v>0.9760948332994579</v>
      </c>
      <c r="G27" s="35">
        <f>'A-Age Adjusted Rates'!H48/'A-Age Adjusted Rates'!H42</f>
        <v>0.97529607485569003</v>
      </c>
      <c r="H27" s="35">
        <f>'A-Age Adjusted Rates'!I48/'A-Age Adjusted Rates'!I42</f>
        <v>0.96739085203489594</v>
      </c>
      <c r="I27" s="35">
        <f>'A-Age Adjusted Rates'!J48/'A-Age Adjusted Rates'!J42</f>
        <v>0.96428153357128676</v>
      </c>
      <c r="J27" s="35">
        <f>'A-Age Adjusted Rates'!K48/'A-Age Adjusted Rates'!K42</f>
        <v>0.95226630705762005</v>
      </c>
      <c r="K27" s="35">
        <f>'A-Age Adjusted Rates'!L48/'A-Age Adjusted Rates'!L42</f>
        <v>0.95887776065299812</v>
      </c>
      <c r="L27" s="35">
        <f>'A-Age Adjusted Rates'!M48/'A-Age Adjusted Rates'!M42</f>
        <v>0.94418453780010936</v>
      </c>
      <c r="M27" s="35">
        <f>'A-Age Adjusted Rates'!N48/'A-Age Adjusted Rates'!N42</f>
        <v>0.94873255379597987</v>
      </c>
      <c r="N27" s="35">
        <f>'A-Age Adjusted Rates'!O48/'A-Age Adjusted Rates'!O42</f>
        <v>0.94284129202341205</v>
      </c>
      <c r="O27" s="35">
        <f>'A-Age Adjusted Rates'!P48/'A-Age Adjusted Rates'!P42</f>
        <v>0.93853285364205552</v>
      </c>
      <c r="P27" s="35">
        <f>'A-Age Adjusted Rates'!Q48/'A-Age Adjusted Rates'!Q42</f>
        <v>0.92841203334488742</v>
      </c>
      <c r="Q27" s="35">
        <f>'A-Age Adjusted Rates'!R48/'A-Age Adjusted Rates'!R42</f>
        <v>0.92526474113660984</v>
      </c>
      <c r="R27" s="35">
        <f>'A-Age Adjusted Rates'!S48/'A-Age Adjusted Rates'!S42</f>
        <v>0.91027085360270854</v>
      </c>
      <c r="S27" s="35">
        <f>'A-Age Adjusted Rates'!T48/'A-Age Adjusted Rates'!T42</f>
        <v>0.90925640451273548</v>
      </c>
      <c r="T27" s="35">
        <f>'A-Age Adjusted Rates'!U48/'A-Age Adjusted Rates'!U42</f>
        <v>0.90757122928203549</v>
      </c>
      <c r="U27" s="35">
        <f>'A-Age Adjusted Rates'!V48/'A-Age Adjusted Rates'!V42</f>
        <v>0.91417242964528656</v>
      </c>
      <c r="V27" s="35">
        <f>'A-Age Adjusted Rates'!W48/'A-Age Adjusted Rates'!W42</f>
        <v>0.89575230885042612</v>
      </c>
      <c r="W27" s="35">
        <f>'A-Age Adjusted Rates'!X48/'A-Age Adjusted Rates'!X42</f>
        <v>0.93904561917666274</v>
      </c>
    </row>
    <row r="28" spans="1:23" x14ac:dyDescent="0.3">
      <c r="A28" s="28" t="s">
        <v>15</v>
      </c>
      <c r="B28" s="19" t="s">
        <v>6</v>
      </c>
      <c r="C28" s="19" t="s">
        <v>35</v>
      </c>
      <c r="D28" s="35">
        <f>'A-Age Adjusted Rates'!E49/'A-Age Adjusted Rates'!E43</f>
        <v>0.91910794527059825</v>
      </c>
      <c r="E28" s="35">
        <f>'A-Age Adjusted Rates'!F49/'A-Age Adjusted Rates'!F43</f>
        <v>0.92603230202842424</v>
      </c>
      <c r="F28" s="35">
        <f>'A-Age Adjusted Rates'!G49/'A-Age Adjusted Rates'!G43</f>
        <v>0.90569558693226349</v>
      </c>
      <c r="G28" s="35">
        <f>'A-Age Adjusted Rates'!H49/'A-Age Adjusted Rates'!H43</f>
        <v>0.91026892828801853</v>
      </c>
      <c r="H28" s="35">
        <f>'A-Age Adjusted Rates'!I49/'A-Age Adjusted Rates'!I43</f>
        <v>0.90531226392111575</v>
      </c>
      <c r="I28" s="35">
        <f>'A-Age Adjusted Rates'!J49/'A-Age Adjusted Rates'!J43</f>
        <v>0.89559733654771712</v>
      </c>
      <c r="J28" s="35">
        <f>'A-Age Adjusted Rates'!K49/'A-Age Adjusted Rates'!K43</f>
        <v>0.89798522553178839</v>
      </c>
      <c r="K28" s="35">
        <f>'A-Age Adjusted Rates'!L49/'A-Age Adjusted Rates'!L43</f>
        <v>0.89347279431892135</v>
      </c>
      <c r="L28" s="35">
        <f>'A-Age Adjusted Rates'!M49/'A-Age Adjusted Rates'!M43</f>
        <v>0.88677225345872968</v>
      </c>
      <c r="M28" s="35">
        <f>'A-Age Adjusted Rates'!N49/'A-Age Adjusted Rates'!N43</f>
        <v>0.88413959909136164</v>
      </c>
      <c r="N28" s="35">
        <f>'A-Age Adjusted Rates'!O49/'A-Age Adjusted Rates'!O43</f>
        <v>0.88740877789550621</v>
      </c>
      <c r="O28" s="35">
        <f>'A-Age Adjusted Rates'!P49/'A-Age Adjusted Rates'!P43</f>
        <v>0.8829775862043957</v>
      </c>
      <c r="P28" s="35">
        <f>'A-Age Adjusted Rates'!Q49/'A-Age Adjusted Rates'!Q43</f>
        <v>0.87680145610497651</v>
      </c>
      <c r="Q28" s="35">
        <f>'A-Age Adjusted Rates'!R49/'A-Age Adjusted Rates'!R43</f>
        <v>0.86967746574879745</v>
      </c>
      <c r="R28" s="35">
        <f>'A-Age Adjusted Rates'!S49/'A-Age Adjusted Rates'!S43</f>
        <v>0.87426424467440944</v>
      </c>
      <c r="S28" s="35">
        <f>'A-Age Adjusted Rates'!T49/'A-Age Adjusted Rates'!T43</f>
        <v>0.86641748228909221</v>
      </c>
      <c r="T28" s="35">
        <f>'A-Age Adjusted Rates'!U49/'A-Age Adjusted Rates'!U43</f>
        <v>0.85327551379489708</v>
      </c>
      <c r="U28" s="35">
        <f>'A-Age Adjusted Rates'!V49/'A-Age Adjusted Rates'!V43</f>
        <v>0.86467086218051303</v>
      </c>
      <c r="V28" s="35">
        <f>'A-Age Adjusted Rates'!W49/'A-Age Adjusted Rates'!W43</f>
        <v>0.85591315559898995</v>
      </c>
      <c r="W28" s="35">
        <f>'A-Age Adjusted Rates'!X49/'A-Age Adjusted Rates'!X43</f>
        <v>0.8827837806598986</v>
      </c>
    </row>
    <row r="29" spans="1:23" x14ac:dyDescent="0.3">
      <c r="A29" s="28" t="s">
        <v>15</v>
      </c>
      <c r="B29" s="19" t="s">
        <v>5</v>
      </c>
      <c r="C29" s="19" t="s">
        <v>36</v>
      </c>
      <c r="D29" s="35">
        <f>'A-Age Adjusted Rates'!E44/'A-Age Adjusted Rates'!E41</f>
        <v>1.0667634235208168</v>
      </c>
      <c r="E29" s="35">
        <f>'A-Age Adjusted Rates'!F44/'A-Age Adjusted Rates'!F41</f>
        <v>1.0705884928102889</v>
      </c>
      <c r="F29" s="35">
        <f>'A-Age Adjusted Rates'!G44/'A-Age Adjusted Rates'!G41</f>
        <v>1.0753959368118349</v>
      </c>
      <c r="G29" s="35">
        <f>'A-Age Adjusted Rates'!H44/'A-Age Adjusted Rates'!H41</f>
        <v>1.0807754125455113</v>
      </c>
      <c r="H29" s="35">
        <f>'A-Age Adjusted Rates'!I44/'A-Age Adjusted Rates'!I41</f>
        <v>1.0890720058274237</v>
      </c>
      <c r="I29" s="35">
        <f>'A-Age Adjusted Rates'!J44/'A-Age Adjusted Rates'!J41</f>
        <v>1.0956724073631137</v>
      </c>
      <c r="J29" s="35">
        <f>'A-Age Adjusted Rates'!K44/'A-Age Adjusted Rates'!K41</f>
        <v>1.0960032109495916</v>
      </c>
      <c r="K29" s="35">
        <f>'A-Age Adjusted Rates'!L44/'A-Age Adjusted Rates'!L41</f>
        <v>1.0952706018286336</v>
      </c>
      <c r="L29" s="35">
        <f>'A-Age Adjusted Rates'!M44/'A-Age Adjusted Rates'!M41</f>
        <v>1.1011211504745664</v>
      </c>
      <c r="M29" s="35">
        <f>'A-Age Adjusted Rates'!N44/'A-Age Adjusted Rates'!N41</f>
        <v>1.1060897302093027</v>
      </c>
      <c r="N29" s="35">
        <f>'A-Age Adjusted Rates'!O44/'A-Age Adjusted Rates'!O41</f>
        <v>1.1160950026538827</v>
      </c>
      <c r="O29" s="35">
        <f>'A-Age Adjusted Rates'!P44/'A-Age Adjusted Rates'!P41</f>
        <v>1.1127616959952895</v>
      </c>
      <c r="P29" s="35">
        <f>'A-Age Adjusted Rates'!Q44/'A-Age Adjusted Rates'!Q41</f>
        <v>1.1217786982129607</v>
      </c>
      <c r="Q29" s="35">
        <f>'A-Age Adjusted Rates'!R44/'A-Age Adjusted Rates'!R41</f>
        <v>1.1299468216672512</v>
      </c>
      <c r="R29" s="35">
        <f>'A-Age Adjusted Rates'!S44/'A-Age Adjusted Rates'!S41</f>
        <v>1.1354481230154994</v>
      </c>
      <c r="S29" s="35">
        <f>'A-Age Adjusted Rates'!T44/'A-Age Adjusted Rates'!T41</f>
        <v>1.1351669320719284</v>
      </c>
      <c r="T29" s="35">
        <f>'A-Age Adjusted Rates'!U44/'A-Age Adjusted Rates'!U41</f>
        <v>1.1405381821178799</v>
      </c>
      <c r="U29" s="35">
        <f>'A-Age Adjusted Rates'!V44/'A-Age Adjusted Rates'!V41</f>
        <v>1.1434683566843415</v>
      </c>
      <c r="V29" s="35">
        <f>'A-Age Adjusted Rates'!W44/'A-Age Adjusted Rates'!W41</f>
        <v>1.1428147940591944</v>
      </c>
      <c r="W29" s="35">
        <f>'A-Age Adjusted Rates'!X44/'A-Age Adjusted Rates'!X41</f>
        <v>1.1120716764861744</v>
      </c>
    </row>
    <row r="30" spans="1:23" x14ac:dyDescent="0.3">
      <c r="A30" s="28" t="s">
        <v>15</v>
      </c>
      <c r="B30" s="19" t="s">
        <v>7</v>
      </c>
      <c r="C30" s="19" t="s">
        <v>36</v>
      </c>
      <c r="D30" s="35">
        <f>'A-Age Adjusted Rates'!E45/'A-Age Adjusted Rates'!E42</f>
        <v>1.0259642555810604</v>
      </c>
      <c r="E30" s="35">
        <f>'A-Age Adjusted Rates'!F45/'A-Age Adjusted Rates'!F42</f>
        <v>1.0262854391643077</v>
      </c>
      <c r="F30" s="35">
        <f>'A-Age Adjusted Rates'!G45/'A-Age Adjusted Rates'!G42</f>
        <v>1.0355625321660653</v>
      </c>
      <c r="G30" s="35">
        <f>'A-Age Adjusted Rates'!H45/'A-Age Adjusted Rates'!H42</f>
        <v>1.0382824316306971</v>
      </c>
      <c r="H30" s="35">
        <f>'A-Age Adjusted Rates'!I45/'A-Age Adjusted Rates'!I42</f>
        <v>1.0485872366101263</v>
      </c>
      <c r="I30" s="35">
        <f>'A-Age Adjusted Rates'!J45/'A-Age Adjusted Rates'!J42</f>
        <v>1.0535990083272522</v>
      </c>
      <c r="J30" s="35">
        <f>'A-Age Adjusted Rates'!K45/'A-Age Adjusted Rates'!K42</f>
        <v>1.0568828837322899</v>
      </c>
      <c r="K30" s="35">
        <f>'A-Age Adjusted Rates'!L45/'A-Age Adjusted Rates'!L42</f>
        <v>1.0606764210631023</v>
      </c>
      <c r="L30" s="35">
        <f>'A-Age Adjusted Rates'!M45/'A-Age Adjusted Rates'!M42</f>
        <v>1.0642848783780083</v>
      </c>
      <c r="M30" s="35">
        <f>'A-Age Adjusted Rates'!N45/'A-Age Adjusted Rates'!N42</f>
        <v>1.0697894138717152</v>
      </c>
      <c r="N30" s="35">
        <f>'A-Age Adjusted Rates'!O45/'A-Age Adjusted Rates'!O42</f>
        <v>1.0775414627467608</v>
      </c>
      <c r="O30" s="35">
        <f>'A-Age Adjusted Rates'!P45/'A-Age Adjusted Rates'!P42</f>
        <v>1.0777085617136242</v>
      </c>
      <c r="P30" s="35">
        <f>'A-Age Adjusted Rates'!Q45/'A-Age Adjusted Rates'!Q42</f>
        <v>1.0866292283444576</v>
      </c>
      <c r="Q30" s="35">
        <f>'A-Age Adjusted Rates'!R45/'A-Age Adjusted Rates'!R42</f>
        <v>1.0890259604437766</v>
      </c>
      <c r="R30" s="35">
        <f>'A-Age Adjusted Rates'!S45/'A-Age Adjusted Rates'!S42</f>
        <v>1.1037509624572783</v>
      </c>
      <c r="S30" s="35">
        <f>'A-Age Adjusted Rates'!T45/'A-Age Adjusted Rates'!T42</f>
        <v>1.1035100636218229</v>
      </c>
      <c r="T30" s="35">
        <f>'A-Age Adjusted Rates'!U45/'A-Age Adjusted Rates'!U42</f>
        <v>1.1081356987688062</v>
      </c>
      <c r="U30" s="35">
        <f>'A-Age Adjusted Rates'!V45/'A-Age Adjusted Rates'!V42</f>
        <v>1.1027140330285095</v>
      </c>
      <c r="V30" s="35">
        <f>'A-Age Adjusted Rates'!W45/'A-Age Adjusted Rates'!W42</f>
        <v>1.1074159869136719</v>
      </c>
      <c r="W30" s="35">
        <f>'A-Age Adjusted Rates'!X45/'A-Age Adjusted Rates'!X42</f>
        <v>1.0738892872333734</v>
      </c>
    </row>
    <row r="31" spans="1:23" x14ac:dyDescent="0.3">
      <c r="A31" s="28" t="s">
        <v>15</v>
      </c>
      <c r="B31" s="19" t="s">
        <v>6</v>
      </c>
      <c r="C31" s="19" t="s">
        <v>36</v>
      </c>
      <c r="D31" s="35">
        <f>'A-Age Adjusted Rates'!E46/'A-Age Adjusted Rates'!E43</f>
        <v>1.1042001628583604</v>
      </c>
      <c r="E31" s="35">
        <f>'A-Age Adjusted Rates'!F46/'A-Age Adjusted Rates'!F43</f>
        <v>1.1104348710691063</v>
      </c>
      <c r="F31" s="35">
        <f>'A-Age Adjusted Rates'!G46/'A-Age Adjusted Rates'!G43</f>
        <v>1.1102964026646736</v>
      </c>
      <c r="G31" s="35">
        <f>'A-Age Adjusted Rates'!H46/'A-Age Adjusted Rates'!H43</f>
        <v>1.1187193445724155</v>
      </c>
      <c r="H31" s="35">
        <f>'A-Age Adjusted Rates'!I46/'A-Age Adjusted Rates'!I43</f>
        <v>1.1242355457134727</v>
      </c>
      <c r="I31" s="35">
        <f>'A-Age Adjusted Rates'!J46/'A-Age Adjusted Rates'!J43</f>
        <v>1.1330012490550143</v>
      </c>
      <c r="J31" s="35">
        <f>'A-Age Adjusted Rates'!K46/'A-Age Adjusted Rates'!K43</f>
        <v>1.1311959110672622</v>
      </c>
      <c r="K31" s="35">
        <f>'A-Age Adjusted Rates'!L46/'A-Age Adjusted Rates'!L43</f>
        <v>1.1246046099061859</v>
      </c>
      <c r="L31" s="35">
        <f>'A-Age Adjusted Rates'!M46/'A-Age Adjusted Rates'!M43</f>
        <v>1.1318023508443882</v>
      </c>
      <c r="M31" s="35">
        <f>'A-Age Adjusted Rates'!N46/'A-Age Adjusted Rates'!N43</f>
        <v>1.1365605981000926</v>
      </c>
      <c r="N31" s="35">
        <f>'A-Age Adjusted Rates'!O46/'A-Age Adjusted Rates'!O43</f>
        <v>1.1467188413512395</v>
      </c>
      <c r="O31" s="35">
        <f>'A-Age Adjusted Rates'!P46/'A-Age Adjusted Rates'!P43</f>
        <v>1.1403820195394518</v>
      </c>
      <c r="P31" s="35">
        <f>'A-Age Adjusted Rates'!Q46/'A-Age Adjusted Rates'!Q43</f>
        <v>1.1491879865935459</v>
      </c>
      <c r="Q31" s="35">
        <f>'A-Age Adjusted Rates'!R46/'A-Age Adjusted Rates'!R43</f>
        <v>1.1622046911942903</v>
      </c>
      <c r="R31" s="35">
        <f>'A-Age Adjusted Rates'!S46/'A-Age Adjusted Rates'!S43</f>
        <v>1.1595724355225854</v>
      </c>
      <c r="S31" s="35">
        <f>'A-Age Adjusted Rates'!T46/'A-Age Adjusted Rates'!T43</f>
        <v>1.1582240789554474</v>
      </c>
      <c r="T31" s="35">
        <f>'A-Age Adjusted Rates'!U46/'A-Age Adjusted Rates'!U43</f>
        <v>1.1647477059997879</v>
      </c>
      <c r="U31" s="35">
        <f>'A-Age Adjusted Rates'!V46/'A-Age Adjusted Rates'!V43</f>
        <v>1.1741533818840346</v>
      </c>
      <c r="V31" s="35">
        <f>'A-Age Adjusted Rates'!W46/'A-Age Adjusted Rates'!W43</f>
        <v>1.1701932598757174</v>
      </c>
      <c r="W31" s="35">
        <f>'A-Age Adjusted Rates'!X46/'A-Age Adjusted Rates'!X43</f>
        <v>1.1438640260449007</v>
      </c>
    </row>
    <row r="32" spans="1:23" x14ac:dyDescent="0.3">
      <c r="A32" s="28" t="s">
        <v>16</v>
      </c>
      <c r="B32" s="19" t="s">
        <v>5</v>
      </c>
      <c r="C32" s="19" t="s">
        <v>35</v>
      </c>
      <c r="D32" s="35">
        <f>'A-Age Adjusted Rates'!E56/'A-Age Adjusted Rates'!E50</f>
        <v>0.82640725767015555</v>
      </c>
      <c r="E32" s="35">
        <f>'A-Age Adjusted Rates'!F56/'A-Age Adjusted Rates'!F50</f>
        <v>0.78764511900528156</v>
      </c>
      <c r="F32" s="35">
        <f>'A-Age Adjusted Rates'!G56/'A-Age Adjusted Rates'!G50</f>
        <v>0.77655991370089372</v>
      </c>
      <c r="G32" s="35">
        <f>'A-Age Adjusted Rates'!H56/'A-Age Adjusted Rates'!H50</f>
        <v>0.77853924995429724</v>
      </c>
      <c r="H32" s="35">
        <f>'A-Age Adjusted Rates'!I56/'A-Age Adjusted Rates'!I50</f>
        <v>0.76869120535215918</v>
      </c>
      <c r="I32" s="35">
        <f>'A-Age Adjusted Rates'!J56/'A-Age Adjusted Rates'!J50</f>
        <v>0.77586981755695128</v>
      </c>
      <c r="J32" s="35">
        <f>'A-Age Adjusted Rates'!K56/'A-Age Adjusted Rates'!K50</f>
        <v>0.75907197694282136</v>
      </c>
      <c r="K32" s="35">
        <f>'A-Age Adjusted Rates'!L56/'A-Age Adjusted Rates'!L50</f>
        <v>0.74438949547182232</v>
      </c>
      <c r="L32" s="35">
        <f>'A-Age Adjusted Rates'!M56/'A-Age Adjusted Rates'!M50</f>
        <v>0.75220007461465033</v>
      </c>
      <c r="M32" s="35">
        <f>'A-Age Adjusted Rates'!N56/'A-Age Adjusted Rates'!N50</f>
        <v>0.74159790735497833</v>
      </c>
      <c r="N32" s="35">
        <f>'A-Age Adjusted Rates'!O56/'A-Age Adjusted Rates'!O50</f>
        <v>0.71473352125279832</v>
      </c>
      <c r="O32" s="35">
        <f>'A-Age Adjusted Rates'!P56/'A-Age Adjusted Rates'!P50</f>
        <v>0.72038833017453252</v>
      </c>
      <c r="P32" s="35">
        <f>'A-Age Adjusted Rates'!Q56/'A-Age Adjusted Rates'!Q50</f>
        <v>0.73068775495967553</v>
      </c>
      <c r="Q32" s="35">
        <f>'A-Age Adjusted Rates'!R56/'A-Age Adjusted Rates'!R50</f>
        <v>0.71470860603788577</v>
      </c>
      <c r="R32" s="35">
        <f>'A-Age Adjusted Rates'!S56/'A-Age Adjusted Rates'!S50</f>
        <v>0.71284882203916822</v>
      </c>
      <c r="S32" s="35">
        <f>'A-Age Adjusted Rates'!T56/'A-Age Adjusted Rates'!T50</f>
        <v>0.72035331934820857</v>
      </c>
      <c r="T32" s="35">
        <f>'A-Age Adjusted Rates'!U56/'A-Age Adjusted Rates'!U50</f>
        <v>0.72150586424124175</v>
      </c>
      <c r="U32" s="35">
        <f>'A-Age Adjusted Rates'!V56/'A-Age Adjusted Rates'!V50</f>
        <v>0.70752077657940893</v>
      </c>
      <c r="V32" s="35">
        <f>'A-Age Adjusted Rates'!W56/'A-Age Adjusted Rates'!W50</f>
        <v>0.71896791709830032</v>
      </c>
      <c r="W32" s="35">
        <f>'A-Age Adjusted Rates'!X56/'A-Age Adjusted Rates'!X50</f>
        <v>0.74265862841318075</v>
      </c>
    </row>
    <row r="33" spans="1:23" x14ac:dyDescent="0.3">
      <c r="A33" s="28" t="s">
        <v>16</v>
      </c>
      <c r="B33" s="19" t="s">
        <v>7</v>
      </c>
      <c r="C33" s="19" t="s">
        <v>35</v>
      </c>
      <c r="D33" s="35">
        <f>'A-Age Adjusted Rates'!E57/'A-Age Adjusted Rates'!E51</f>
        <v>0.78580379423443636</v>
      </c>
      <c r="E33" s="35">
        <f>'A-Age Adjusted Rates'!F57/'A-Age Adjusted Rates'!F51</f>
        <v>0.75532521356355808</v>
      </c>
      <c r="F33" s="35">
        <f>'A-Age Adjusted Rates'!G57/'A-Age Adjusted Rates'!G51</f>
        <v>0.73923218977191807</v>
      </c>
      <c r="G33" s="35">
        <f>'A-Age Adjusted Rates'!H57/'A-Age Adjusted Rates'!H51</f>
        <v>0.74384602026133317</v>
      </c>
      <c r="H33" s="35">
        <f>'A-Age Adjusted Rates'!I57/'A-Age Adjusted Rates'!I51</f>
        <v>0.73642985635756053</v>
      </c>
      <c r="I33" s="35">
        <f>'A-Age Adjusted Rates'!J57/'A-Age Adjusted Rates'!J51</f>
        <v>0.74487016928429639</v>
      </c>
      <c r="J33" s="35">
        <f>'A-Age Adjusted Rates'!K57/'A-Age Adjusted Rates'!K51</f>
        <v>0.72441577207494912</v>
      </c>
      <c r="K33" s="35">
        <f>'A-Age Adjusted Rates'!L57/'A-Age Adjusted Rates'!L51</f>
        <v>0.70063292255218035</v>
      </c>
      <c r="L33" s="35">
        <f>'A-Age Adjusted Rates'!M57/'A-Age Adjusted Rates'!M51</f>
        <v>0.73783420928903598</v>
      </c>
      <c r="M33" s="35">
        <f>'A-Age Adjusted Rates'!N57/'A-Age Adjusted Rates'!N51</f>
        <v>0.7235081375295529</v>
      </c>
      <c r="N33" s="35">
        <f>'A-Age Adjusted Rates'!O57/'A-Age Adjusted Rates'!O51</f>
        <v>0.68860125259217975</v>
      </c>
      <c r="O33" s="35">
        <f>'A-Age Adjusted Rates'!P57/'A-Age Adjusted Rates'!P51</f>
        <v>0.69743337631353508</v>
      </c>
      <c r="P33" s="35">
        <f>'A-Age Adjusted Rates'!Q57/'A-Age Adjusted Rates'!Q51</f>
        <v>0.70528831607302334</v>
      </c>
      <c r="Q33" s="35">
        <f>'A-Age Adjusted Rates'!R57/'A-Age Adjusted Rates'!R51</f>
        <v>0.68449078542562936</v>
      </c>
      <c r="R33" s="35">
        <f>'A-Age Adjusted Rates'!S57/'A-Age Adjusted Rates'!S51</f>
        <v>0.67568230829046649</v>
      </c>
      <c r="S33" s="35">
        <f>'A-Age Adjusted Rates'!T57/'A-Age Adjusted Rates'!T51</f>
        <v>0.70438723447182217</v>
      </c>
      <c r="T33" s="35">
        <f>'A-Age Adjusted Rates'!U57/'A-Age Adjusted Rates'!U51</f>
        <v>0.697106225271375</v>
      </c>
      <c r="U33" s="35">
        <f>'A-Age Adjusted Rates'!V57/'A-Age Adjusted Rates'!V51</f>
        <v>0.67808836116122795</v>
      </c>
      <c r="V33" s="35">
        <f>'A-Age Adjusted Rates'!W57/'A-Age Adjusted Rates'!W51</f>
        <v>0.68578251727735928</v>
      </c>
      <c r="W33" s="35">
        <f>'A-Age Adjusted Rates'!X57/'A-Age Adjusted Rates'!X51</f>
        <v>0.71262861382561471</v>
      </c>
    </row>
    <row r="34" spans="1:23" x14ac:dyDescent="0.3">
      <c r="A34" s="28" t="s">
        <v>16</v>
      </c>
      <c r="B34" s="19" t="s">
        <v>6</v>
      </c>
      <c r="C34" s="19" t="s">
        <v>35</v>
      </c>
      <c r="D34" s="35">
        <f>'A-Age Adjusted Rates'!E58/'A-Age Adjusted Rates'!E52</f>
        <v>0.88190601312263439</v>
      </c>
      <c r="E34" s="35">
        <f>'A-Age Adjusted Rates'!F58/'A-Age Adjusted Rates'!F52</f>
        <v>0.82483513708593581</v>
      </c>
      <c r="F34" s="35">
        <f>'A-Age Adjusted Rates'!G58/'A-Age Adjusted Rates'!G52</f>
        <v>0.82410594611388521</v>
      </c>
      <c r="G34" s="35">
        <f>'A-Age Adjusted Rates'!H58/'A-Age Adjusted Rates'!H52</f>
        <v>0.81586785891284441</v>
      </c>
      <c r="H34" s="35">
        <f>'A-Age Adjusted Rates'!I58/'A-Age Adjusted Rates'!I52</f>
        <v>0.81059476970337718</v>
      </c>
      <c r="I34" s="35">
        <f>'A-Age Adjusted Rates'!J58/'A-Age Adjusted Rates'!J52</f>
        <v>0.81006580386166882</v>
      </c>
      <c r="J34" s="35">
        <f>'A-Age Adjusted Rates'!K58/'A-Age Adjusted Rates'!K52</f>
        <v>0.79655839046971255</v>
      </c>
      <c r="K34" s="35">
        <f>'A-Age Adjusted Rates'!L58/'A-Age Adjusted Rates'!L52</f>
        <v>0.78456819063074246</v>
      </c>
      <c r="L34" s="35">
        <f>'A-Age Adjusted Rates'!M58/'A-Age Adjusted Rates'!M52</f>
        <v>0.77133009984258916</v>
      </c>
      <c r="M34" s="35">
        <f>'A-Age Adjusted Rates'!N58/'A-Age Adjusted Rates'!N52</f>
        <v>0.75975929096350658</v>
      </c>
      <c r="N34" s="35">
        <f>'A-Age Adjusted Rates'!O58/'A-Age Adjusted Rates'!O52</f>
        <v>0.74069789184594614</v>
      </c>
      <c r="O34" s="35">
        <f>'A-Age Adjusted Rates'!P58/'A-Age Adjusted Rates'!P52</f>
        <v>0.74666499036424661</v>
      </c>
      <c r="P34" s="35">
        <f>'A-Age Adjusted Rates'!Q58/'A-Age Adjusted Rates'!Q52</f>
        <v>0.75686289285878938</v>
      </c>
      <c r="Q34" s="35">
        <f>'A-Age Adjusted Rates'!R58/'A-Age Adjusted Rates'!R52</f>
        <v>0.74789352824260846</v>
      </c>
      <c r="R34" s="35">
        <f>'A-Age Adjusted Rates'!S58/'A-Age Adjusted Rates'!S52</f>
        <v>0.75150664314675375</v>
      </c>
      <c r="S34" s="35">
        <f>'A-Age Adjusted Rates'!T58/'A-Age Adjusted Rates'!T52</f>
        <v>0.7385066246232096</v>
      </c>
      <c r="T34" s="35">
        <f>'A-Age Adjusted Rates'!U58/'A-Age Adjusted Rates'!U52</f>
        <v>0.74337258758008817</v>
      </c>
      <c r="U34" s="35">
        <f>'A-Age Adjusted Rates'!V58/'A-Age Adjusted Rates'!V52</f>
        <v>0.73535289602624887</v>
      </c>
      <c r="V34" s="35">
        <f>'A-Age Adjusted Rates'!W58/'A-Age Adjusted Rates'!W52</f>
        <v>0.74939475542857825</v>
      </c>
      <c r="W34" s="35">
        <f>'A-Age Adjusted Rates'!X58/'A-Age Adjusted Rates'!X52</f>
        <v>0.77358632250382986</v>
      </c>
    </row>
    <row r="35" spans="1:23" x14ac:dyDescent="0.3">
      <c r="A35" s="28" t="s">
        <v>16</v>
      </c>
      <c r="B35" s="19" t="s">
        <v>5</v>
      </c>
      <c r="C35" s="19" t="s">
        <v>36</v>
      </c>
      <c r="D35" s="35">
        <f>'A-Age Adjusted Rates'!E53/'A-Age Adjusted Rates'!E50</f>
        <v>1.2020233732026753</v>
      </c>
      <c r="E35" s="35">
        <f>'A-Age Adjusted Rates'!F53/'A-Age Adjusted Rates'!F50</f>
        <v>1.2076538008971636</v>
      </c>
      <c r="F35" s="35">
        <f>'A-Age Adjusted Rates'!G53/'A-Age Adjusted Rates'!G50</f>
        <v>1.2226210996144695</v>
      </c>
      <c r="G35" s="35">
        <f>'A-Age Adjusted Rates'!H53/'A-Age Adjusted Rates'!H50</f>
        <v>1.2507164290735309</v>
      </c>
      <c r="H35" s="35">
        <f>'A-Age Adjusted Rates'!I53/'A-Age Adjusted Rates'!I50</f>
        <v>1.2752806653618454</v>
      </c>
      <c r="I35" s="35">
        <f>'A-Age Adjusted Rates'!J53/'A-Age Adjusted Rates'!J50</f>
        <v>1.259130482318795</v>
      </c>
      <c r="J35" s="35">
        <f>'A-Age Adjusted Rates'!K53/'A-Age Adjusted Rates'!K50</f>
        <v>1.2635604228668029</v>
      </c>
      <c r="K35" s="35">
        <f>'A-Age Adjusted Rates'!L53/'A-Age Adjusted Rates'!L50</f>
        <v>1.2640007946931699</v>
      </c>
      <c r="L35" s="35">
        <f>'A-Age Adjusted Rates'!M53/'A-Age Adjusted Rates'!M50</f>
        <v>1.2610458463618159</v>
      </c>
      <c r="M35" s="35">
        <f>'A-Age Adjusted Rates'!N53/'A-Age Adjusted Rates'!N50</f>
        <v>1.2801030444826418</v>
      </c>
      <c r="N35" s="35">
        <f>'A-Age Adjusted Rates'!O53/'A-Age Adjusted Rates'!O50</f>
        <v>1.3132537604709911</v>
      </c>
      <c r="O35" s="35">
        <f>'A-Age Adjusted Rates'!P53/'A-Age Adjusted Rates'!P50</f>
        <v>1.3078412730939577</v>
      </c>
      <c r="P35" s="35">
        <f>'A-Age Adjusted Rates'!Q53/'A-Age Adjusted Rates'!Q50</f>
        <v>1.3402723057821959</v>
      </c>
      <c r="Q35" s="35">
        <f>'A-Age Adjusted Rates'!R53/'A-Age Adjusted Rates'!R50</f>
        <v>1.3308372447348804</v>
      </c>
      <c r="R35" s="35">
        <f>'A-Age Adjusted Rates'!S53/'A-Age Adjusted Rates'!S50</f>
        <v>1.3532840722387718</v>
      </c>
      <c r="S35" s="35">
        <f>'A-Age Adjusted Rates'!T53/'A-Age Adjusted Rates'!T50</f>
        <v>1.3428071107953654</v>
      </c>
      <c r="T35" s="35">
        <f>'A-Age Adjusted Rates'!U53/'A-Age Adjusted Rates'!U50</f>
        <v>1.3301957817695087</v>
      </c>
      <c r="U35" s="35">
        <f>'A-Age Adjusted Rates'!V53/'A-Age Adjusted Rates'!V50</f>
        <v>1.3493485051767706</v>
      </c>
      <c r="V35" s="35">
        <f>'A-Age Adjusted Rates'!W53/'A-Age Adjusted Rates'!W50</f>
        <v>1.3596063890821564</v>
      </c>
      <c r="W35" s="35">
        <f>'A-Age Adjusted Rates'!X53/'A-Age Adjusted Rates'!X50</f>
        <v>1.2923507040436932</v>
      </c>
    </row>
    <row r="36" spans="1:23" x14ac:dyDescent="0.3">
      <c r="A36" s="28" t="s">
        <v>16</v>
      </c>
      <c r="B36" s="19" t="s">
        <v>7</v>
      </c>
      <c r="C36" s="19" t="s">
        <v>36</v>
      </c>
      <c r="D36" s="35">
        <f>'A-Age Adjusted Rates'!E54/'A-Age Adjusted Rates'!E51</f>
        <v>1.2388376586663123</v>
      </c>
      <c r="E36" s="35">
        <f>'A-Age Adjusted Rates'!F54/'A-Age Adjusted Rates'!F51</f>
        <v>1.2526648636827751</v>
      </c>
      <c r="F36" s="35">
        <f>'A-Age Adjusted Rates'!G54/'A-Age Adjusted Rates'!G51</f>
        <v>1.2633663513725553</v>
      </c>
      <c r="G36" s="35">
        <f>'A-Age Adjusted Rates'!H54/'A-Age Adjusted Rates'!H51</f>
        <v>1.2899292465606831</v>
      </c>
      <c r="H36" s="35">
        <f>'A-Age Adjusted Rates'!I54/'A-Age Adjusted Rates'!I51</f>
        <v>1.3228477281149937</v>
      </c>
      <c r="I36" s="35">
        <f>'A-Age Adjusted Rates'!J54/'A-Age Adjusted Rates'!J51</f>
        <v>1.3178567895522184</v>
      </c>
      <c r="J36" s="35">
        <f>'A-Age Adjusted Rates'!K54/'A-Age Adjusted Rates'!K51</f>
        <v>1.3097611370104041</v>
      </c>
      <c r="K36" s="35">
        <f>'A-Age Adjusted Rates'!L54/'A-Age Adjusted Rates'!L51</f>
        <v>1.311189129350977</v>
      </c>
      <c r="L36" s="35">
        <f>'A-Age Adjusted Rates'!M54/'A-Age Adjusted Rates'!M51</f>
        <v>1.2883524788803087</v>
      </c>
      <c r="M36" s="35">
        <f>'A-Age Adjusted Rates'!N54/'A-Age Adjusted Rates'!N51</f>
        <v>1.3269185200536724</v>
      </c>
      <c r="N36" s="35">
        <f>'A-Age Adjusted Rates'!O54/'A-Age Adjusted Rates'!O51</f>
        <v>1.3797189460565797</v>
      </c>
      <c r="O36" s="35">
        <f>'A-Age Adjusted Rates'!P54/'A-Age Adjusted Rates'!P51</f>
        <v>1.3603724236862846</v>
      </c>
      <c r="P36" s="35">
        <f>'A-Age Adjusted Rates'!Q54/'A-Age Adjusted Rates'!Q51</f>
        <v>1.3837516571735857</v>
      </c>
      <c r="Q36" s="35">
        <f>'A-Age Adjusted Rates'!R54/'A-Age Adjusted Rates'!R51</f>
        <v>1.381191716903196</v>
      </c>
      <c r="R36" s="35">
        <f>'A-Age Adjusted Rates'!S54/'A-Age Adjusted Rates'!S51</f>
        <v>1.396438908353308</v>
      </c>
      <c r="S36" s="35">
        <f>'A-Age Adjusted Rates'!T54/'A-Age Adjusted Rates'!T51</f>
        <v>1.3856555322347175</v>
      </c>
      <c r="T36" s="35">
        <f>'A-Age Adjusted Rates'!U54/'A-Age Adjusted Rates'!U51</f>
        <v>1.3832327890222325</v>
      </c>
      <c r="U36" s="35">
        <f>'A-Age Adjusted Rates'!V54/'A-Age Adjusted Rates'!V51</f>
        <v>1.3994641005379873</v>
      </c>
      <c r="V36" s="35">
        <f>'A-Age Adjusted Rates'!W54/'A-Age Adjusted Rates'!W51</f>
        <v>1.414993487481977</v>
      </c>
      <c r="W36" s="35">
        <f>'A-Age Adjusted Rates'!X54/'A-Age Adjusted Rates'!X51</f>
        <v>1.3396102391340163</v>
      </c>
    </row>
    <row r="37" spans="1:23" x14ac:dyDescent="0.3">
      <c r="A37" s="28" t="s">
        <v>16</v>
      </c>
      <c r="B37" s="19" t="s">
        <v>6</v>
      </c>
      <c r="C37" s="19" t="s">
        <v>36</v>
      </c>
      <c r="D37" s="35">
        <f>'A-Age Adjusted Rates'!E55/'A-Age Adjusted Rates'!E52</f>
        <v>1.1503839856040852</v>
      </c>
      <c r="E37" s="35">
        <f>'A-Age Adjusted Rates'!F55/'A-Age Adjusted Rates'!F52</f>
        <v>1.1520405150481332</v>
      </c>
      <c r="F37" s="35">
        <f>'A-Age Adjusted Rates'!G55/'A-Age Adjusted Rates'!G52</f>
        <v>1.1717125383171136</v>
      </c>
      <c r="G37" s="35">
        <f>'A-Age Adjusted Rates'!H55/'A-Age Adjusted Rates'!H52</f>
        <v>1.1989725100130497</v>
      </c>
      <c r="H37" s="35">
        <f>'A-Age Adjusted Rates'!I55/'A-Age Adjusted Rates'!I52</f>
        <v>1.2110079910634139</v>
      </c>
      <c r="I37" s="35">
        <f>'A-Age Adjusted Rates'!J55/'A-Age Adjusted Rates'!J52</f>
        <v>1.1901531879352989</v>
      </c>
      <c r="J37" s="35">
        <f>'A-Age Adjusted Rates'!K55/'A-Age Adjusted Rates'!K52</f>
        <v>1.2147240362240321</v>
      </c>
      <c r="K37" s="35">
        <f>'A-Age Adjusted Rates'!L55/'A-Age Adjusted Rates'!L52</f>
        <v>1.2036388739355763</v>
      </c>
      <c r="L37" s="35">
        <f>'A-Age Adjusted Rates'!M55/'A-Age Adjusted Rates'!M52</f>
        <v>1.2245984697885999</v>
      </c>
      <c r="M37" s="35">
        <f>'A-Age Adjusted Rates'!N55/'A-Age Adjusted Rates'!N52</f>
        <v>1.2319374043598013</v>
      </c>
      <c r="N37" s="35">
        <f>'A-Age Adjusted Rates'!O55/'A-Age Adjusted Rates'!O52</f>
        <v>1.2406425170631685</v>
      </c>
      <c r="O37" s="35">
        <f>'A-Age Adjusted Rates'!P55/'A-Age Adjusted Rates'!P52</f>
        <v>1.2614392153411975</v>
      </c>
      <c r="P37" s="35">
        <f>'A-Age Adjusted Rates'!Q55/'A-Age Adjusted Rates'!Q52</f>
        <v>1.295174041972398</v>
      </c>
      <c r="Q37" s="35">
        <f>'A-Age Adjusted Rates'!R55/'A-Age Adjusted Rates'!R52</f>
        <v>1.2775974533619685</v>
      </c>
      <c r="R37" s="35">
        <f>'A-Age Adjusted Rates'!S55/'A-Age Adjusted Rates'!S52</f>
        <v>1.3083659917498422</v>
      </c>
      <c r="S37" s="35">
        <f>'A-Age Adjusted Rates'!T55/'A-Age Adjusted Rates'!T52</f>
        <v>1.300472771805798</v>
      </c>
      <c r="T37" s="35">
        <f>'A-Age Adjusted Rates'!U55/'A-Age Adjusted Rates'!U52</f>
        <v>1.2805148549944971</v>
      </c>
      <c r="U37" s="35">
        <f>'A-Age Adjusted Rates'!V55/'A-Age Adjusted Rates'!V52</f>
        <v>1.3041439842126055</v>
      </c>
      <c r="V37" s="35">
        <f>'A-Age Adjusted Rates'!W55/'A-Age Adjusted Rates'!W52</f>
        <v>1.3132246406159158</v>
      </c>
      <c r="W37" s="35">
        <f>'A-Age Adjusted Rates'!X55/'A-Age Adjusted Rates'!X52</f>
        <v>1.241681345088308</v>
      </c>
    </row>
    <row r="38" spans="1:23" x14ac:dyDescent="0.3">
      <c r="A38" s="28" t="s">
        <v>17</v>
      </c>
      <c r="B38" s="19" t="s">
        <v>5</v>
      </c>
      <c r="C38" s="19" t="s">
        <v>35</v>
      </c>
      <c r="D38" s="35">
        <f>'A-Age Adjusted Rates'!E65/'A-Age Adjusted Rates'!E59</f>
        <v>0.89953212224492729</v>
      </c>
      <c r="E38" s="35">
        <f>'A-Age Adjusted Rates'!F65/'A-Age Adjusted Rates'!F59</f>
        <v>0.90509213020465096</v>
      </c>
      <c r="F38" s="35">
        <f>'A-Age Adjusted Rates'!G65/'A-Age Adjusted Rates'!G59</f>
        <v>0.88630374227210684</v>
      </c>
      <c r="G38" s="35">
        <f>'A-Age Adjusted Rates'!H65/'A-Age Adjusted Rates'!H59</f>
        <v>0.87973693832014366</v>
      </c>
      <c r="H38" s="35">
        <f>'A-Age Adjusted Rates'!I65/'A-Age Adjusted Rates'!I59</f>
        <v>0.87572854083627605</v>
      </c>
      <c r="I38" s="35">
        <f>'A-Age Adjusted Rates'!J65/'A-Age Adjusted Rates'!J59</f>
        <v>0.86956009235724208</v>
      </c>
      <c r="J38" s="35">
        <f>'A-Age Adjusted Rates'!K65/'A-Age Adjusted Rates'!K59</f>
        <v>0.86163313056465918</v>
      </c>
      <c r="K38" s="35">
        <f>'A-Age Adjusted Rates'!L65/'A-Age Adjusted Rates'!L59</f>
        <v>0.87278527826919983</v>
      </c>
      <c r="L38" s="35">
        <f>'A-Age Adjusted Rates'!M65/'A-Age Adjusted Rates'!M59</f>
        <v>0.86633197930064187</v>
      </c>
      <c r="M38" s="35">
        <f>'A-Age Adjusted Rates'!N65/'A-Age Adjusted Rates'!N59</f>
        <v>0.86298956908263036</v>
      </c>
      <c r="N38" s="35">
        <f>'A-Age Adjusted Rates'!O65/'A-Age Adjusted Rates'!O59</f>
        <v>0.85481611745036679</v>
      </c>
      <c r="O38" s="35">
        <f>'A-Age Adjusted Rates'!P65/'A-Age Adjusted Rates'!P59</f>
        <v>0.8580531851979496</v>
      </c>
      <c r="P38" s="35">
        <f>'A-Age Adjusted Rates'!Q65/'A-Age Adjusted Rates'!Q59</f>
        <v>0.85037682126995273</v>
      </c>
      <c r="Q38" s="35">
        <f>'A-Age Adjusted Rates'!R65/'A-Age Adjusted Rates'!R59</f>
        <v>0.84031864713160975</v>
      </c>
      <c r="R38" s="35">
        <f>'A-Age Adjusted Rates'!S65/'A-Age Adjusted Rates'!S59</f>
        <v>0.8352136406936298</v>
      </c>
      <c r="S38" s="35">
        <f>'A-Age Adjusted Rates'!T65/'A-Age Adjusted Rates'!T59</f>
        <v>0.82154340420550531</v>
      </c>
      <c r="T38" s="35">
        <f>'A-Age Adjusted Rates'!U65/'A-Age Adjusted Rates'!U59</f>
        <v>0.81933945086258708</v>
      </c>
      <c r="U38" s="35">
        <f>'A-Age Adjusted Rates'!V65/'A-Age Adjusted Rates'!V59</f>
        <v>0.81560297111861191</v>
      </c>
      <c r="V38" s="35">
        <f>'A-Age Adjusted Rates'!W65/'A-Age Adjusted Rates'!W59</f>
        <v>0.81669766526179066</v>
      </c>
      <c r="W38" s="35">
        <f>'A-Age Adjusted Rates'!X65/'A-Age Adjusted Rates'!X59</f>
        <v>0.85206096832692246</v>
      </c>
    </row>
    <row r="39" spans="1:23" x14ac:dyDescent="0.3">
      <c r="A39" s="28" t="s">
        <v>17</v>
      </c>
      <c r="B39" s="19" t="s">
        <v>7</v>
      </c>
      <c r="C39" s="19" t="s">
        <v>35</v>
      </c>
      <c r="D39" s="35">
        <f>'A-Age Adjusted Rates'!E66/'A-Age Adjusted Rates'!E60</f>
        <v>0.91102729052659237</v>
      </c>
      <c r="E39" s="35">
        <f>'A-Age Adjusted Rates'!F66/'A-Age Adjusted Rates'!F60</f>
        <v>0.91729521049929685</v>
      </c>
      <c r="F39" s="35">
        <f>'A-Age Adjusted Rates'!G66/'A-Age Adjusted Rates'!G60</f>
        <v>0.90424410223234408</v>
      </c>
      <c r="G39" s="35">
        <f>'A-Age Adjusted Rates'!H66/'A-Age Adjusted Rates'!H60</f>
        <v>0.8962362056476173</v>
      </c>
      <c r="H39" s="35">
        <f>'A-Age Adjusted Rates'!I66/'A-Age Adjusted Rates'!I60</f>
        <v>0.88599459787593349</v>
      </c>
      <c r="I39" s="35">
        <f>'A-Age Adjusted Rates'!J66/'A-Age Adjusted Rates'!J60</f>
        <v>0.89121289376634438</v>
      </c>
      <c r="J39" s="35">
        <f>'A-Age Adjusted Rates'!K66/'A-Age Adjusted Rates'!K60</f>
        <v>0.87595381397378302</v>
      </c>
      <c r="K39" s="35">
        <f>'A-Age Adjusted Rates'!L66/'A-Age Adjusted Rates'!L60</f>
        <v>0.88767101454201636</v>
      </c>
      <c r="L39" s="35">
        <f>'A-Age Adjusted Rates'!M66/'A-Age Adjusted Rates'!M60</f>
        <v>0.88277614611999344</v>
      </c>
      <c r="M39" s="35">
        <f>'A-Age Adjusted Rates'!N66/'A-Age Adjusted Rates'!N60</f>
        <v>0.87979454374745103</v>
      </c>
      <c r="N39" s="35">
        <f>'A-Age Adjusted Rates'!O66/'A-Age Adjusted Rates'!O60</f>
        <v>0.87551985649793229</v>
      </c>
      <c r="O39" s="35">
        <f>'A-Age Adjusted Rates'!P66/'A-Age Adjusted Rates'!P60</f>
        <v>0.87622583113938346</v>
      </c>
      <c r="P39" s="35">
        <f>'A-Age Adjusted Rates'!Q66/'A-Age Adjusted Rates'!Q60</f>
        <v>0.86612843158767083</v>
      </c>
      <c r="Q39" s="35">
        <f>'A-Age Adjusted Rates'!R66/'A-Age Adjusted Rates'!R60</f>
        <v>0.85292407581113394</v>
      </c>
      <c r="R39" s="35">
        <f>'A-Age Adjusted Rates'!S66/'A-Age Adjusted Rates'!S60</f>
        <v>0.84572304825653666</v>
      </c>
      <c r="S39" s="35">
        <f>'A-Age Adjusted Rates'!T66/'A-Age Adjusted Rates'!T60</f>
        <v>0.83559861021285897</v>
      </c>
      <c r="T39" s="35">
        <f>'A-Age Adjusted Rates'!U66/'A-Age Adjusted Rates'!U60</f>
        <v>0.82897550845494217</v>
      </c>
      <c r="U39" s="35">
        <f>'A-Age Adjusted Rates'!V66/'A-Age Adjusted Rates'!V60</f>
        <v>0.82159373346730313</v>
      </c>
      <c r="V39" s="35">
        <f>'A-Age Adjusted Rates'!W66/'A-Age Adjusted Rates'!W60</f>
        <v>0.82955582074715217</v>
      </c>
      <c r="W39" s="35">
        <f>'A-Age Adjusted Rates'!X66/'A-Age Adjusted Rates'!X60</f>
        <v>0.86651477022354895</v>
      </c>
    </row>
    <row r="40" spans="1:23" x14ac:dyDescent="0.3">
      <c r="A40" s="28" t="s">
        <v>17</v>
      </c>
      <c r="B40" s="19" t="s">
        <v>6</v>
      </c>
      <c r="C40" s="19" t="s">
        <v>35</v>
      </c>
      <c r="D40" s="35">
        <f>'A-Age Adjusted Rates'!E67/'A-Age Adjusted Rates'!E61</f>
        <v>0.89333284675200775</v>
      </c>
      <c r="E40" s="35">
        <f>'A-Age Adjusted Rates'!F67/'A-Age Adjusted Rates'!F61</f>
        <v>0.89758493567330211</v>
      </c>
      <c r="F40" s="35">
        <f>'A-Age Adjusted Rates'!G67/'A-Age Adjusted Rates'!G61</f>
        <v>0.87063463973472388</v>
      </c>
      <c r="G40" s="35">
        <f>'A-Age Adjusted Rates'!H67/'A-Age Adjusted Rates'!H61</f>
        <v>0.86771882643603748</v>
      </c>
      <c r="H40" s="35">
        <f>'A-Age Adjusted Rates'!I67/'A-Age Adjusted Rates'!I61</f>
        <v>0.86928018061828471</v>
      </c>
      <c r="I40" s="35">
        <f>'A-Age Adjusted Rates'!J67/'A-Age Adjusted Rates'!J61</f>
        <v>0.85203795333163801</v>
      </c>
      <c r="J40" s="35">
        <f>'A-Age Adjusted Rates'!K67/'A-Age Adjusted Rates'!K61</f>
        <v>0.85169083677834256</v>
      </c>
      <c r="K40" s="35">
        <f>'A-Age Adjusted Rates'!L67/'A-Age Adjusted Rates'!L61</f>
        <v>0.86214582017840158</v>
      </c>
      <c r="L40" s="35">
        <f>'A-Age Adjusted Rates'!M67/'A-Age Adjusted Rates'!M61</f>
        <v>0.85622898592748264</v>
      </c>
      <c r="M40" s="35">
        <f>'A-Age Adjusted Rates'!N67/'A-Age Adjusted Rates'!N61</f>
        <v>0.85375555429702643</v>
      </c>
      <c r="N40" s="35">
        <f>'A-Age Adjusted Rates'!O67/'A-Age Adjusted Rates'!O61</f>
        <v>0.84149563534354188</v>
      </c>
      <c r="O40" s="35">
        <f>'A-Age Adjusted Rates'!P67/'A-Age Adjusted Rates'!P61</f>
        <v>0.84780972871220706</v>
      </c>
      <c r="P40" s="35">
        <f>'A-Age Adjusted Rates'!Q67/'A-Age Adjusted Rates'!Q61</f>
        <v>0.84050348204174075</v>
      </c>
      <c r="Q40" s="35">
        <f>'A-Age Adjusted Rates'!R67/'A-Age Adjusted Rates'!R61</f>
        <v>0.83490251791181125</v>
      </c>
      <c r="R40" s="35">
        <f>'A-Age Adjusted Rates'!S67/'A-Age Adjusted Rates'!S61</f>
        <v>0.83378770408752023</v>
      </c>
      <c r="S40" s="35">
        <f>'A-Age Adjusted Rates'!T67/'A-Age Adjusted Rates'!T61</f>
        <v>0.81628310639973878</v>
      </c>
      <c r="T40" s="35">
        <f>'A-Age Adjusted Rates'!U67/'A-Age Adjusted Rates'!U61</f>
        <v>0.81711172304011936</v>
      </c>
      <c r="U40" s="35">
        <f>'A-Age Adjusted Rates'!V67/'A-Age Adjusted Rates'!V61</f>
        <v>0.81592240322774601</v>
      </c>
      <c r="V40" s="35">
        <f>'A-Age Adjusted Rates'!W67/'A-Age Adjusted Rates'!W61</f>
        <v>0.8106798842826195</v>
      </c>
      <c r="W40" s="35">
        <f>'A-Age Adjusted Rates'!X67/'A-Age Adjusted Rates'!X61</f>
        <v>0.84348791000914758</v>
      </c>
    </row>
    <row r="41" spans="1:23" x14ac:dyDescent="0.3">
      <c r="A41" s="28" t="s">
        <v>17</v>
      </c>
      <c r="B41" s="19" t="s">
        <v>5</v>
      </c>
      <c r="C41" s="19" t="s">
        <v>36</v>
      </c>
      <c r="D41" s="35">
        <f>'A-Age Adjusted Rates'!E62/'A-Age Adjusted Rates'!E59</f>
        <v>1.1219886814282893</v>
      </c>
      <c r="E41" s="35">
        <f>'A-Age Adjusted Rates'!F62/'A-Age Adjusted Rates'!F59</f>
        <v>1.1270169577056046</v>
      </c>
      <c r="F41" s="35">
        <f>'A-Age Adjusted Rates'!G62/'A-Age Adjusted Rates'!G59</f>
        <v>1.1358789716707718</v>
      </c>
      <c r="G41" s="35">
        <f>'A-Age Adjusted Rates'!H62/'A-Age Adjusted Rates'!H59</f>
        <v>1.1536471795357579</v>
      </c>
      <c r="H41" s="35">
        <f>'A-Age Adjusted Rates'!I62/'A-Age Adjusted Rates'!I59</f>
        <v>1.1607750338801577</v>
      </c>
      <c r="I41" s="35">
        <f>'A-Age Adjusted Rates'!J62/'A-Age Adjusted Rates'!J59</f>
        <v>1.163202710489921</v>
      </c>
      <c r="J41" s="35">
        <f>'A-Age Adjusted Rates'!K62/'A-Age Adjusted Rates'!K59</f>
        <v>1.1755477433146053</v>
      </c>
      <c r="K41" s="35">
        <f>'A-Age Adjusted Rates'!L62/'A-Age Adjusted Rates'!L59</f>
        <v>1.183604369029623</v>
      </c>
      <c r="L41" s="35">
        <f>'A-Age Adjusted Rates'!M62/'A-Age Adjusted Rates'!M59</f>
        <v>1.1982913487915123</v>
      </c>
      <c r="M41" s="35">
        <f>'A-Age Adjusted Rates'!N62/'A-Age Adjusted Rates'!N59</f>
        <v>1.2020302727143524</v>
      </c>
      <c r="N41" s="35">
        <f>'A-Age Adjusted Rates'!O62/'A-Age Adjusted Rates'!O59</f>
        <v>1.2077034914222433</v>
      </c>
      <c r="O41" s="35">
        <f>'A-Age Adjusted Rates'!P62/'A-Age Adjusted Rates'!P59</f>
        <v>1.2114403249405101</v>
      </c>
      <c r="P41" s="35">
        <f>'A-Age Adjusted Rates'!Q62/'A-Age Adjusted Rates'!Q59</f>
        <v>1.2204268208224531</v>
      </c>
      <c r="Q41" s="35">
        <f>'A-Age Adjusted Rates'!R62/'A-Age Adjusted Rates'!R59</f>
        <v>1.2241655392354889</v>
      </c>
      <c r="R41" s="35">
        <f>'A-Age Adjusted Rates'!S62/'A-Age Adjusted Rates'!S59</f>
        <v>1.2396874503979718</v>
      </c>
      <c r="S41" s="35">
        <f>'A-Age Adjusted Rates'!T62/'A-Age Adjusted Rates'!T59</f>
        <v>1.2493628692628707</v>
      </c>
      <c r="T41" s="35">
        <f>'A-Age Adjusted Rates'!U62/'A-Age Adjusted Rates'!U59</f>
        <v>1.2495717858694151</v>
      </c>
      <c r="U41" s="35">
        <f>'A-Age Adjusted Rates'!V62/'A-Age Adjusted Rates'!V59</f>
        <v>1.2633023683940834</v>
      </c>
      <c r="V41" s="35">
        <f>'A-Age Adjusted Rates'!W62/'A-Age Adjusted Rates'!W59</f>
        <v>1.2497411999502794</v>
      </c>
      <c r="W41" s="35">
        <f>'A-Age Adjusted Rates'!X62/'A-Age Adjusted Rates'!X59</f>
        <v>1.2009346153249121</v>
      </c>
    </row>
    <row r="42" spans="1:23" x14ac:dyDescent="0.3">
      <c r="A42" s="28" t="s">
        <v>17</v>
      </c>
      <c r="B42" s="19" t="s">
        <v>7</v>
      </c>
      <c r="C42" s="19" t="s">
        <v>36</v>
      </c>
      <c r="D42" s="35">
        <f>'A-Age Adjusted Rates'!E63/'A-Age Adjusted Rates'!E60</f>
        <v>1.1135101715185221</v>
      </c>
      <c r="E42" s="35">
        <f>'A-Age Adjusted Rates'!F63/'A-Age Adjusted Rates'!F60</f>
        <v>1.1205554150957453</v>
      </c>
      <c r="F42" s="35">
        <f>'A-Age Adjusted Rates'!G63/'A-Age Adjusted Rates'!G60</f>
        <v>1.1281526358671317</v>
      </c>
      <c r="G42" s="35">
        <f>'A-Age Adjusted Rates'!H63/'A-Age Adjusted Rates'!H60</f>
        <v>1.1467997203520313</v>
      </c>
      <c r="H42" s="35">
        <f>'A-Age Adjusted Rates'!I63/'A-Age Adjusted Rates'!I60</f>
        <v>1.1543023857544834</v>
      </c>
      <c r="I42" s="35">
        <f>'A-Age Adjusted Rates'!J63/'A-Age Adjusted Rates'!J60</f>
        <v>1.1601906276034009</v>
      </c>
      <c r="J42" s="35">
        <f>'A-Age Adjusted Rates'!K63/'A-Age Adjusted Rates'!K60</f>
        <v>1.1811626252668435</v>
      </c>
      <c r="K42" s="35">
        <f>'A-Age Adjusted Rates'!L63/'A-Age Adjusted Rates'!L60</f>
        <v>1.1801206398403936</v>
      </c>
      <c r="L42" s="35">
        <f>'A-Age Adjusted Rates'!M63/'A-Age Adjusted Rates'!M60</f>
        <v>1.1972535894379206</v>
      </c>
      <c r="M42" s="35">
        <f>'A-Age Adjusted Rates'!N63/'A-Age Adjusted Rates'!N60</f>
        <v>1.2083496711392696</v>
      </c>
      <c r="N42" s="35">
        <f>'A-Age Adjusted Rates'!O63/'A-Age Adjusted Rates'!O60</f>
        <v>1.207187963618275</v>
      </c>
      <c r="O42" s="35">
        <f>'A-Age Adjusted Rates'!P63/'A-Age Adjusted Rates'!P60</f>
        <v>1.2150147214226727</v>
      </c>
      <c r="P42" s="35">
        <f>'A-Age Adjusted Rates'!Q63/'A-Age Adjusted Rates'!Q60</f>
        <v>1.2215841298010981</v>
      </c>
      <c r="Q42" s="35">
        <f>'A-Age Adjusted Rates'!R63/'A-Age Adjusted Rates'!R60</f>
        <v>1.2303357119359044</v>
      </c>
      <c r="R42" s="35">
        <f>'A-Age Adjusted Rates'!S63/'A-Age Adjusted Rates'!S60</f>
        <v>1.2495523381606208</v>
      </c>
      <c r="S42" s="35">
        <f>'A-Age Adjusted Rates'!T63/'A-Age Adjusted Rates'!T60</f>
        <v>1.2525957110161439</v>
      </c>
      <c r="T42" s="35">
        <f>'A-Age Adjusted Rates'!U63/'A-Age Adjusted Rates'!U60</f>
        <v>1.2542060319959092</v>
      </c>
      <c r="U42" s="35">
        <f>'A-Age Adjusted Rates'!V63/'A-Age Adjusted Rates'!V60</f>
        <v>1.2711801771279465</v>
      </c>
      <c r="V42" s="35">
        <f>'A-Age Adjusted Rates'!W63/'A-Age Adjusted Rates'!W60</f>
        <v>1.244369147471998</v>
      </c>
      <c r="W42" s="35">
        <f>'A-Age Adjusted Rates'!X63/'A-Age Adjusted Rates'!X60</f>
        <v>1.2001834661792599</v>
      </c>
    </row>
    <row r="43" spans="1:23" x14ac:dyDescent="0.3">
      <c r="A43" s="28" t="s">
        <v>17</v>
      </c>
      <c r="B43" s="19" t="s">
        <v>6</v>
      </c>
      <c r="C43" s="19" t="s">
        <v>36</v>
      </c>
      <c r="D43" s="35">
        <f>'A-Age Adjusted Rates'!E64/'A-Age Adjusted Rates'!E61</f>
        <v>1.1279008562460586</v>
      </c>
      <c r="E43" s="35">
        <f>'A-Age Adjusted Rates'!F64/'A-Age Adjusted Rates'!F61</f>
        <v>1.1288866713828167</v>
      </c>
      <c r="F43" s="35">
        <f>'A-Age Adjusted Rates'!G64/'A-Age Adjusted Rates'!G61</f>
        <v>1.1401075226722324</v>
      </c>
      <c r="G43" s="35">
        <f>'A-Age Adjusted Rates'!H64/'A-Age Adjusted Rates'!H61</f>
        <v>1.1554762157077623</v>
      </c>
      <c r="H43" s="35">
        <f>'A-Age Adjusted Rates'!I64/'A-Age Adjusted Rates'!I61</f>
        <v>1.1611236160474254</v>
      </c>
      <c r="I43" s="35">
        <f>'A-Age Adjusted Rates'!J64/'A-Age Adjusted Rates'!J61</f>
        <v>1.1600443179196116</v>
      </c>
      <c r="J43" s="35">
        <f>'A-Age Adjusted Rates'!K64/'A-Age Adjusted Rates'!K61</f>
        <v>1.1649862602673726</v>
      </c>
      <c r="K43" s="35">
        <f>'A-Age Adjusted Rates'!L64/'A-Age Adjusted Rates'!L61</f>
        <v>1.180718572142756</v>
      </c>
      <c r="L43" s="35">
        <f>'A-Age Adjusted Rates'!M64/'A-Age Adjusted Rates'!M61</f>
        <v>1.1910129888649386</v>
      </c>
      <c r="M43" s="35">
        <f>'A-Age Adjusted Rates'!N64/'A-Age Adjusted Rates'!N61</f>
        <v>1.1893283057204573</v>
      </c>
      <c r="N43" s="35">
        <f>'A-Age Adjusted Rates'!O64/'A-Age Adjusted Rates'!O61</f>
        <v>1.2011055099863261</v>
      </c>
      <c r="O43" s="35">
        <f>'A-Age Adjusted Rates'!P64/'A-Age Adjusted Rates'!P61</f>
        <v>1.2017626874362113</v>
      </c>
      <c r="P43" s="35">
        <f>'A-Age Adjusted Rates'!Q64/'A-Age Adjusted Rates'!Q61</f>
        <v>1.210978803271417</v>
      </c>
      <c r="Q43" s="35">
        <f>'A-Age Adjusted Rates'!R64/'A-Age Adjusted Rates'!R61</f>
        <v>1.2107051661224115</v>
      </c>
      <c r="R43" s="35">
        <f>'A-Age Adjusted Rates'!S64/'A-Age Adjusted Rates'!S61</f>
        <v>1.221264108371013</v>
      </c>
      <c r="S43" s="35">
        <f>'A-Age Adjusted Rates'!T64/'A-Age Adjusted Rates'!T61</f>
        <v>1.2374454306548217</v>
      </c>
      <c r="T43" s="35">
        <f>'A-Age Adjusted Rates'!U64/'A-Age Adjusted Rates'!U61</f>
        <v>1.2388503673666631</v>
      </c>
      <c r="U43" s="35">
        <f>'A-Age Adjusted Rates'!V64/'A-Age Adjusted Rates'!V61</f>
        <v>1.2481637638060856</v>
      </c>
      <c r="V43" s="35">
        <f>'A-Age Adjusted Rates'!W64/'A-Age Adjusted Rates'!W61</f>
        <v>1.2473062110565978</v>
      </c>
      <c r="W43" s="35">
        <f>'A-Age Adjusted Rates'!X64/'A-Age Adjusted Rates'!X61</f>
        <v>1.1950388467308499</v>
      </c>
    </row>
    <row r="44" spans="1:23" x14ac:dyDescent="0.3">
      <c r="A44" s="28" t="s">
        <v>18</v>
      </c>
      <c r="B44" s="19" t="s">
        <v>5</v>
      </c>
      <c r="C44" s="19" t="s">
        <v>35</v>
      </c>
      <c r="D44" s="35">
        <f>'A-Age Adjusted Rates'!E74/'A-Age Adjusted Rates'!E68</f>
        <v>0.80882208303586201</v>
      </c>
      <c r="E44" s="35">
        <f>'A-Age Adjusted Rates'!F74/'A-Age Adjusted Rates'!F68</f>
        <v>0.79135247253805641</v>
      </c>
      <c r="F44" s="35">
        <f>'A-Age Adjusted Rates'!G74/'A-Age Adjusted Rates'!G68</f>
        <v>0.79675714737803649</v>
      </c>
      <c r="G44" s="35">
        <f>'A-Age Adjusted Rates'!H74/'A-Age Adjusted Rates'!H68</f>
        <v>0.786153807983762</v>
      </c>
      <c r="H44" s="35">
        <f>'A-Age Adjusted Rates'!I74/'A-Age Adjusted Rates'!I68</f>
        <v>0.79045714345716778</v>
      </c>
      <c r="I44" s="35">
        <f>'A-Age Adjusted Rates'!J74/'A-Age Adjusted Rates'!J68</f>
        <v>0.74148811655583824</v>
      </c>
      <c r="J44" s="35">
        <f>'A-Age Adjusted Rates'!K74/'A-Age Adjusted Rates'!K68</f>
        <v>0.75851378450041096</v>
      </c>
      <c r="K44" s="35">
        <f>'A-Age Adjusted Rates'!L74/'A-Age Adjusted Rates'!L68</f>
        <v>0.75194713827437665</v>
      </c>
      <c r="L44" s="35">
        <f>'A-Age Adjusted Rates'!M74/'A-Age Adjusted Rates'!M68</f>
        <v>0.74435850696642125</v>
      </c>
      <c r="M44" s="35">
        <f>'A-Age Adjusted Rates'!N74/'A-Age Adjusted Rates'!N68</f>
        <v>0.75057726355778243</v>
      </c>
      <c r="N44" s="35">
        <f>'A-Age Adjusted Rates'!O74/'A-Age Adjusted Rates'!O68</f>
        <v>0.75266063579278641</v>
      </c>
      <c r="O44" s="35">
        <f>'A-Age Adjusted Rates'!P74/'A-Age Adjusted Rates'!P68</f>
        <v>0.74737576464805389</v>
      </c>
      <c r="P44" s="35">
        <f>'A-Age Adjusted Rates'!Q74/'A-Age Adjusted Rates'!Q68</f>
        <v>0.71896638948326974</v>
      </c>
      <c r="Q44" s="35">
        <f>'A-Age Adjusted Rates'!R74/'A-Age Adjusted Rates'!R68</f>
        <v>0.71311275917664474</v>
      </c>
      <c r="R44" s="35">
        <f>'A-Age Adjusted Rates'!S74/'A-Age Adjusted Rates'!S68</f>
        <v>0.70351822233436045</v>
      </c>
      <c r="S44" s="35">
        <f>'A-Age Adjusted Rates'!T74/'A-Age Adjusted Rates'!T68</f>
        <v>0.70183152511786329</v>
      </c>
      <c r="T44" s="35">
        <f>'A-Age Adjusted Rates'!U74/'A-Age Adjusted Rates'!U68</f>
        <v>0.68930113887816902</v>
      </c>
      <c r="U44" s="35">
        <f>'A-Age Adjusted Rates'!V74/'A-Age Adjusted Rates'!V68</f>
        <v>0.69423426720739945</v>
      </c>
      <c r="V44" s="35">
        <f>'A-Age Adjusted Rates'!W74/'A-Age Adjusted Rates'!W68</f>
        <v>0.69649964765802763</v>
      </c>
      <c r="W44" s="35">
        <f>'A-Age Adjusted Rates'!X74/'A-Age Adjusted Rates'!X68</f>
        <v>0.73540701670816377</v>
      </c>
    </row>
    <row r="45" spans="1:23" x14ac:dyDescent="0.3">
      <c r="A45" s="28" t="s">
        <v>18</v>
      </c>
      <c r="B45" s="19" t="s">
        <v>7</v>
      </c>
      <c r="C45" s="19" t="s">
        <v>35</v>
      </c>
      <c r="D45" s="35">
        <f>'A-Age Adjusted Rates'!E75/'A-Age Adjusted Rates'!E69</f>
        <v>0.84500207226094004</v>
      </c>
      <c r="E45" s="35">
        <f>'A-Age Adjusted Rates'!F75/'A-Age Adjusted Rates'!F69</f>
        <v>0.82503257043877054</v>
      </c>
      <c r="F45" s="35">
        <f>'A-Age Adjusted Rates'!G75/'A-Age Adjusted Rates'!G69</f>
        <v>0.8341723418731537</v>
      </c>
      <c r="G45" s="35">
        <f>'A-Age Adjusted Rates'!H75/'A-Age Adjusted Rates'!H69</f>
        <v>0.82062159337815799</v>
      </c>
      <c r="H45" s="35">
        <f>'A-Age Adjusted Rates'!I75/'A-Age Adjusted Rates'!I69</f>
        <v>0.84824400390821419</v>
      </c>
      <c r="I45" s="35">
        <f>'A-Age Adjusted Rates'!J75/'A-Age Adjusted Rates'!J69</f>
        <v>0.77019692452683208</v>
      </c>
      <c r="J45" s="35">
        <f>'A-Age Adjusted Rates'!K75/'A-Age Adjusted Rates'!K69</f>
        <v>0.80344891363165627</v>
      </c>
      <c r="K45" s="35">
        <f>'A-Age Adjusted Rates'!L75/'A-Age Adjusted Rates'!L69</f>
        <v>0.80360138814365634</v>
      </c>
      <c r="L45" s="35">
        <f>'A-Age Adjusted Rates'!M75/'A-Age Adjusted Rates'!M69</f>
        <v>0.77289044836963161</v>
      </c>
      <c r="M45" s="35">
        <f>'A-Age Adjusted Rates'!N75/'A-Age Adjusted Rates'!N69</f>
        <v>0.78784341464588781</v>
      </c>
      <c r="N45" s="35">
        <f>'A-Age Adjusted Rates'!O75/'A-Age Adjusted Rates'!O69</f>
        <v>0.78404766869728382</v>
      </c>
      <c r="O45" s="35">
        <f>'A-Age Adjusted Rates'!P75/'A-Age Adjusted Rates'!P69</f>
        <v>0.76276410934089589</v>
      </c>
      <c r="P45" s="35">
        <f>'A-Age Adjusted Rates'!Q75/'A-Age Adjusted Rates'!Q69</f>
        <v>0.7669306593104338</v>
      </c>
      <c r="Q45" s="35">
        <f>'A-Age Adjusted Rates'!R75/'A-Age Adjusted Rates'!R69</f>
        <v>0.74666244470893595</v>
      </c>
      <c r="R45" s="35">
        <f>'A-Age Adjusted Rates'!S75/'A-Age Adjusted Rates'!S69</f>
        <v>0.72914297383224869</v>
      </c>
      <c r="S45" s="35">
        <f>'A-Age Adjusted Rates'!T75/'A-Age Adjusted Rates'!T69</f>
        <v>0.70045632417814208</v>
      </c>
      <c r="T45" s="35">
        <f>'A-Age Adjusted Rates'!U75/'A-Age Adjusted Rates'!U69</f>
        <v>0.70234688688569102</v>
      </c>
      <c r="U45" s="35">
        <f>'A-Age Adjusted Rates'!V75/'A-Age Adjusted Rates'!V69</f>
        <v>0.71051994846705135</v>
      </c>
      <c r="V45" s="35">
        <f>'A-Age Adjusted Rates'!W75/'A-Age Adjusted Rates'!W69</f>
        <v>0.71094825105515103</v>
      </c>
      <c r="W45" s="35">
        <f>'A-Age Adjusted Rates'!X75/'A-Age Adjusted Rates'!X69</f>
        <v>0.76782017905174671</v>
      </c>
    </row>
    <row r="46" spans="1:23" x14ac:dyDescent="0.3">
      <c r="A46" s="28" t="s">
        <v>18</v>
      </c>
      <c r="B46" s="19" t="s">
        <v>6</v>
      </c>
      <c r="C46" s="19" t="s">
        <v>35</v>
      </c>
      <c r="D46" s="35">
        <f>'A-Age Adjusted Rates'!E76/'A-Age Adjusted Rates'!E70</f>
        <v>0.79168164024811971</v>
      </c>
      <c r="E46" s="35">
        <f>'A-Age Adjusted Rates'!F76/'A-Age Adjusted Rates'!F70</f>
        <v>0.77894174838741714</v>
      </c>
      <c r="F46" s="35">
        <f>'A-Age Adjusted Rates'!G76/'A-Age Adjusted Rates'!G70</f>
        <v>0.78369166909768229</v>
      </c>
      <c r="G46" s="35">
        <f>'A-Age Adjusted Rates'!H76/'A-Age Adjusted Rates'!H70</f>
        <v>0.77024139217518994</v>
      </c>
      <c r="H46" s="35">
        <f>'A-Age Adjusted Rates'!I76/'A-Age Adjusted Rates'!I70</f>
        <v>0.77086127307595109</v>
      </c>
      <c r="I46" s="35">
        <f>'A-Age Adjusted Rates'!J76/'A-Age Adjusted Rates'!J70</f>
        <v>0.7244447355696898</v>
      </c>
      <c r="J46" s="35">
        <f>'A-Age Adjusted Rates'!K76/'A-Age Adjusted Rates'!K70</f>
        <v>0.73980146930515422</v>
      </c>
      <c r="K46" s="35">
        <f>'A-Age Adjusted Rates'!L76/'A-Age Adjusted Rates'!L70</f>
        <v>0.72763513350720699</v>
      </c>
      <c r="L46" s="35">
        <f>'A-Age Adjusted Rates'!M76/'A-Age Adjusted Rates'!M70</f>
        <v>0.73677498909952177</v>
      </c>
      <c r="M46" s="35">
        <f>'A-Age Adjusted Rates'!N76/'A-Age Adjusted Rates'!N70</f>
        <v>0.73587982683157249</v>
      </c>
      <c r="N46" s="35">
        <f>'A-Age Adjusted Rates'!O76/'A-Age Adjusted Rates'!O70</f>
        <v>0.74267314196983247</v>
      </c>
      <c r="O46" s="35">
        <f>'A-Age Adjusted Rates'!P76/'A-Age Adjusted Rates'!P70</f>
        <v>0.74231989018436806</v>
      </c>
      <c r="P46" s="35">
        <f>'A-Age Adjusted Rates'!Q76/'A-Age Adjusted Rates'!Q70</f>
        <v>0.69561328678837819</v>
      </c>
      <c r="Q46" s="35">
        <f>'A-Age Adjusted Rates'!R76/'A-Age Adjusted Rates'!R70</f>
        <v>0.6999256082486911</v>
      </c>
      <c r="R46" s="35">
        <f>'A-Age Adjusted Rates'!S76/'A-Age Adjusted Rates'!S70</f>
        <v>0.69665986241718003</v>
      </c>
      <c r="S46" s="35">
        <f>'A-Age Adjusted Rates'!T76/'A-Age Adjusted Rates'!T70</f>
        <v>0.70818225072062224</v>
      </c>
      <c r="T46" s="35">
        <f>'A-Age Adjusted Rates'!U76/'A-Age Adjusted Rates'!U70</f>
        <v>0.6809621062341108</v>
      </c>
      <c r="U46" s="35">
        <f>'A-Age Adjusted Rates'!V76/'A-Age Adjusted Rates'!V70</f>
        <v>0.68922023041813663</v>
      </c>
      <c r="V46" s="35">
        <f>'A-Age Adjusted Rates'!W76/'A-Age Adjusted Rates'!W70</f>
        <v>0.69071794603375802</v>
      </c>
      <c r="W46" s="35">
        <f>'A-Age Adjusted Rates'!X76/'A-Age Adjusted Rates'!X70</f>
        <v>0.72659707570135124</v>
      </c>
    </row>
    <row r="47" spans="1:23" x14ac:dyDescent="0.3">
      <c r="A47" s="28" t="s">
        <v>18</v>
      </c>
      <c r="B47" s="19" t="s">
        <v>5</v>
      </c>
      <c r="C47" s="19" t="s">
        <v>36</v>
      </c>
      <c r="D47" s="35">
        <f>'A-Age Adjusted Rates'!E71/'A-Age Adjusted Rates'!E68</f>
        <v>1.1473179176661124</v>
      </c>
      <c r="E47" s="35">
        <f>'A-Age Adjusted Rates'!F71/'A-Age Adjusted Rates'!F68</f>
        <v>1.1135032515393046</v>
      </c>
      <c r="F47" s="35">
        <f>'A-Age Adjusted Rates'!G71/'A-Age Adjusted Rates'!G68</f>
        <v>1.1185729529684605</v>
      </c>
      <c r="G47" s="35">
        <f>'A-Age Adjusted Rates'!H71/'A-Age Adjusted Rates'!H68</f>
        <v>1.1245009327493733</v>
      </c>
      <c r="H47" s="35">
        <f>'A-Age Adjusted Rates'!I71/'A-Age Adjusted Rates'!I68</f>
        <v>1.1329168093966626</v>
      </c>
      <c r="I47" s="35">
        <f>'A-Age Adjusted Rates'!J71/'A-Age Adjusted Rates'!J68</f>
        <v>1.1869413069034065</v>
      </c>
      <c r="J47" s="35">
        <f>'A-Age Adjusted Rates'!K71/'A-Age Adjusted Rates'!K68</f>
        <v>1.1531971873134457</v>
      </c>
      <c r="K47" s="35">
        <f>'A-Age Adjusted Rates'!L71/'A-Age Adjusted Rates'!L68</f>
        <v>1.1805281052570094</v>
      </c>
      <c r="L47" s="35">
        <f>'A-Age Adjusted Rates'!M71/'A-Age Adjusted Rates'!M68</f>
        <v>1.179123883787293</v>
      </c>
      <c r="M47" s="35">
        <f>'A-Age Adjusted Rates'!N71/'A-Age Adjusted Rates'!N68</f>
        <v>1.1938290018166735</v>
      </c>
      <c r="N47" s="35">
        <f>'A-Age Adjusted Rates'!O71/'A-Age Adjusted Rates'!O68</f>
        <v>1.1594557181723339</v>
      </c>
      <c r="O47" s="35">
        <f>'A-Age Adjusted Rates'!P71/'A-Age Adjusted Rates'!P68</f>
        <v>1.2079446956986188</v>
      </c>
      <c r="P47" s="35">
        <f>'A-Age Adjusted Rates'!Q71/'A-Age Adjusted Rates'!Q68</f>
        <v>1.2164547818820239</v>
      </c>
      <c r="Q47" s="35">
        <f>'A-Age Adjusted Rates'!R71/'A-Age Adjusted Rates'!R68</f>
        <v>1.2072697548291553</v>
      </c>
      <c r="R47" s="35">
        <f>'A-Age Adjusted Rates'!S71/'A-Age Adjusted Rates'!S68</f>
        <v>1.240565069481715</v>
      </c>
      <c r="S47" s="35">
        <f>'A-Age Adjusted Rates'!T71/'A-Age Adjusted Rates'!T68</f>
        <v>1.2657290321865413</v>
      </c>
      <c r="T47" s="35">
        <f>'A-Age Adjusted Rates'!U71/'A-Age Adjusted Rates'!U68</f>
        <v>1.3042104646656016</v>
      </c>
      <c r="U47" s="35">
        <f>'A-Age Adjusted Rates'!V71/'A-Age Adjusted Rates'!V68</f>
        <v>1.3010511118518229</v>
      </c>
      <c r="V47" s="35">
        <f>'A-Age Adjusted Rates'!W71/'A-Age Adjusted Rates'!W68</f>
        <v>1.3201107834137775</v>
      </c>
      <c r="W47" s="35">
        <f>'A-Age Adjusted Rates'!X71/'A-Age Adjusted Rates'!X68</f>
        <v>1.199872537491244</v>
      </c>
    </row>
    <row r="48" spans="1:23" x14ac:dyDescent="0.3">
      <c r="A48" s="28" t="s">
        <v>18</v>
      </c>
      <c r="B48" s="19" t="s">
        <v>7</v>
      </c>
      <c r="C48" s="19" t="s">
        <v>36</v>
      </c>
      <c r="D48" s="35">
        <f>'A-Age Adjusted Rates'!E72/'A-Age Adjusted Rates'!E69</f>
        <v>1.082723983563276</v>
      </c>
      <c r="E48" s="35">
        <f>'A-Age Adjusted Rates'!F72/'A-Age Adjusted Rates'!F69</f>
        <v>1.0905304000336211</v>
      </c>
      <c r="F48" s="35">
        <f>'A-Age Adjusted Rates'!G72/'A-Age Adjusted Rates'!G69</f>
        <v>1.0707132745661239</v>
      </c>
      <c r="G48" s="35">
        <f>'A-Age Adjusted Rates'!H72/'A-Age Adjusted Rates'!H69</f>
        <v>1.1002961178385255</v>
      </c>
      <c r="H48" s="35">
        <f>'A-Age Adjusted Rates'!I72/'A-Age Adjusted Rates'!I69</f>
        <v>1.0490075519905449</v>
      </c>
      <c r="I48" s="35">
        <f>'A-Age Adjusted Rates'!J72/'A-Age Adjusted Rates'!J69</f>
        <v>1.1489449159815286</v>
      </c>
      <c r="J48" s="35">
        <f>'A-Age Adjusted Rates'!K72/'A-Age Adjusted Rates'!K69</f>
        <v>1.1430349315545458</v>
      </c>
      <c r="K48" s="35">
        <f>'A-Age Adjusted Rates'!L72/'A-Age Adjusted Rates'!L69</f>
        <v>1.1320071473866085</v>
      </c>
      <c r="L48" s="35">
        <f>'A-Age Adjusted Rates'!M72/'A-Age Adjusted Rates'!M69</f>
        <v>1.1481535082720111</v>
      </c>
      <c r="M48" s="35">
        <f>'A-Age Adjusted Rates'!N72/'A-Age Adjusted Rates'!N69</f>
        <v>1.1397231641006249</v>
      </c>
      <c r="N48" s="35">
        <f>'A-Age Adjusted Rates'!O72/'A-Age Adjusted Rates'!O69</f>
        <v>1.1465742477637693</v>
      </c>
      <c r="O48" s="35">
        <f>'A-Age Adjusted Rates'!P72/'A-Age Adjusted Rates'!P69</f>
        <v>1.1568208882091791</v>
      </c>
      <c r="P48" s="35">
        <f>'A-Age Adjusted Rates'!Q72/'A-Age Adjusted Rates'!Q69</f>
        <v>1.1799958060795717</v>
      </c>
      <c r="Q48" s="35">
        <f>'A-Age Adjusted Rates'!R72/'A-Age Adjusted Rates'!R69</f>
        <v>1.1880371625856931</v>
      </c>
      <c r="R48" s="35">
        <f>'A-Age Adjusted Rates'!S72/'A-Age Adjusted Rates'!S69</f>
        <v>1.2406327086571578</v>
      </c>
      <c r="S48" s="35">
        <f>'A-Age Adjusted Rates'!T72/'A-Age Adjusted Rates'!T69</f>
        <v>1.2680277316792172</v>
      </c>
      <c r="T48" s="35">
        <f>'A-Age Adjusted Rates'!U72/'A-Age Adjusted Rates'!U69</f>
        <v>1.2860755239169894</v>
      </c>
      <c r="U48" s="35">
        <f>'A-Age Adjusted Rates'!V72/'A-Age Adjusted Rates'!V69</f>
        <v>1.2476627420010657</v>
      </c>
      <c r="V48" s="35">
        <f>'A-Age Adjusted Rates'!W72/'A-Age Adjusted Rates'!W69</f>
        <v>1.2860614193459163</v>
      </c>
      <c r="W48" s="35">
        <f>'A-Age Adjusted Rates'!X72/'A-Age Adjusted Rates'!X69</f>
        <v>1.1686542694460367</v>
      </c>
    </row>
    <row r="49" spans="1:23" x14ac:dyDescent="0.3">
      <c r="A49" s="28" t="s">
        <v>18</v>
      </c>
      <c r="B49" s="19" t="s">
        <v>6</v>
      </c>
      <c r="C49" s="19" t="s">
        <v>36</v>
      </c>
      <c r="D49" s="35">
        <f>'A-Age Adjusted Rates'!E73/'A-Age Adjusted Rates'!E70</f>
        <v>1.1701072704665145</v>
      </c>
      <c r="E49" s="35">
        <f>'A-Age Adjusted Rates'!F73/'A-Age Adjusted Rates'!F70</f>
        <v>1.1233984873313572</v>
      </c>
      <c r="F49" s="35">
        <f>'A-Age Adjusted Rates'!G73/'A-Age Adjusted Rates'!G70</f>
        <v>1.1376855641480417</v>
      </c>
      <c r="G49" s="35">
        <f>'A-Age Adjusted Rates'!H73/'A-Age Adjusted Rates'!H70</f>
        <v>1.1319497601949784</v>
      </c>
      <c r="H49" s="35">
        <f>'A-Age Adjusted Rates'!I73/'A-Age Adjusted Rates'!I70</f>
        <v>1.1654871146165928</v>
      </c>
      <c r="I49" s="35">
        <f>'A-Age Adjusted Rates'!J73/'A-Age Adjusted Rates'!J70</f>
        <v>1.2024800342116273</v>
      </c>
      <c r="J49" s="35">
        <f>'A-Age Adjusted Rates'!K73/'A-Age Adjusted Rates'!K70</f>
        <v>1.1566190903096831</v>
      </c>
      <c r="K49" s="35">
        <f>'A-Age Adjusted Rates'!L73/'A-Age Adjusted Rates'!L70</f>
        <v>1.1990029122821813</v>
      </c>
      <c r="L49" s="35">
        <f>'A-Age Adjusted Rates'!M73/'A-Age Adjusted Rates'!M70</f>
        <v>1.1888510074810381</v>
      </c>
      <c r="M49" s="35">
        <f>'A-Age Adjusted Rates'!N73/'A-Age Adjusted Rates'!N70</f>
        <v>1.2157416397622296</v>
      </c>
      <c r="N49" s="35">
        <f>'A-Age Adjusted Rates'!O73/'A-Age Adjusted Rates'!O70</f>
        <v>1.16676212090956</v>
      </c>
      <c r="O49" s="35">
        <f>'A-Age Adjusted Rates'!P73/'A-Age Adjusted Rates'!P70</f>
        <v>1.2263258983310503</v>
      </c>
      <c r="P49" s="35">
        <f>'A-Age Adjusted Rates'!Q73/'A-Age Adjusted Rates'!Q70</f>
        <v>1.2274275322714907</v>
      </c>
      <c r="Q49" s="35">
        <f>'A-Age Adjusted Rates'!R73/'A-Age Adjusted Rates'!R70</f>
        <v>1.2149281676592811</v>
      </c>
      <c r="R49" s="35">
        <f>'A-Age Adjusted Rates'!S73/'A-Age Adjusted Rates'!S70</f>
        <v>1.2405201523582685</v>
      </c>
      <c r="S49" s="35">
        <f>'A-Age Adjusted Rates'!T73/'A-Age Adjusted Rates'!T70</f>
        <v>1.2644625069563085</v>
      </c>
      <c r="T49" s="35">
        <f>'A-Age Adjusted Rates'!U73/'A-Age Adjusted Rates'!U70</f>
        <v>1.3071450636970168</v>
      </c>
      <c r="U49" s="35">
        <f>'A-Age Adjusted Rates'!V73/'A-Age Adjusted Rates'!V70</f>
        <v>1.3249432014045932</v>
      </c>
      <c r="V49" s="35">
        <f>'A-Age Adjusted Rates'!W73/'A-Age Adjusted Rates'!W70</f>
        <v>1.3352555586003514</v>
      </c>
      <c r="W49" s="35">
        <f>'A-Age Adjusted Rates'!X73/'A-Age Adjusted Rates'!X70</f>
        <v>1.2150624523360216</v>
      </c>
    </row>
    <row r="50" spans="1:23" x14ac:dyDescent="0.3">
      <c r="A50" s="28" t="s">
        <v>19</v>
      </c>
      <c r="B50" s="19" t="s">
        <v>5</v>
      </c>
      <c r="C50" s="19" t="s">
        <v>35</v>
      </c>
      <c r="D50" s="35">
        <f>'A-Age Adjusted Rates'!E83/'A-Age Adjusted Rates'!E77</f>
        <v>0.85060371413961777</v>
      </c>
      <c r="E50" s="35">
        <f>'A-Age Adjusted Rates'!F83/'A-Age Adjusted Rates'!F77</f>
        <v>0.86706305743587697</v>
      </c>
      <c r="F50" s="35">
        <f>'A-Age Adjusted Rates'!G83/'A-Age Adjusted Rates'!G77</f>
        <v>0.83059443365320662</v>
      </c>
      <c r="G50" s="35">
        <f>'A-Age Adjusted Rates'!H83/'A-Age Adjusted Rates'!H77</f>
        <v>0.82026565718652256</v>
      </c>
      <c r="H50" s="35">
        <f>'A-Age Adjusted Rates'!I83/'A-Age Adjusted Rates'!I77</f>
        <v>0.8098381765596282</v>
      </c>
      <c r="I50" s="35">
        <f>'A-Age Adjusted Rates'!J83/'A-Age Adjusted Rates'!J77</f>
        <v>0.79971523140920131</v>
      </c>
      <c r="J50" s="35">
        <f>'A-Age Adjusted Rates'!K83/'A-Age Adjusted Rates'!K77</f>
        <v>0.77706968821077538</v>
      </c>
      <c r="K50" s="35">
        <f>'A-Age Adjusted Rates'!L83/'A-Age Adjusted Rates'!L77</f>
        <v>0.77985677241522633</v>
      </c>
      <c r="L50" s="35">
        <f>'A-Age Adjusted Rates'!M83/'A-Age Adjusted Rates'!M77</f>
        <v>0.75049171543002702</v>
      </c>
      <c r="M50" s="35">
        <f>'A-Age Adjusted Rates'!N83/'A-Age Adjusted Rates'!N77</f>
        <v>0.74465114225085249</v>
      </c>
      <c r="N50" s="35">
        <f>'A-Age Adjusted Rates'!O83/'A-Age Adjusted Rates'!O77</f>
        <v>0.74144272604907324</v>
      </c>
      <c r="O50" s="35">
        <f>'A-Age Adjusted Rates'!P83/'A-Age Adjusted Rates'!P77</f>
        <v>0.73202674070612528</v>
      </c>
      <c r="P50" s="35">
        <f>'A-Age Adjusted Rates'!Q83/'A-Age Adjusted Rates'!Q77</f>
        <v>0.72973947369197956</v>
      </c>
      <c r="Q50" s="35">
        <f>'A-Age Adjusted Rates'!R83/'A-Age Adjusted Rates'!R77</f>
        <v>0.72356966862871674</v>
      </c>
      <c r="R50" s="35">
        <f>'A-Age Adjusted Rates'!S83/'A-Age Adjusted Rates'!S77</f>
        <v>0.70427637096546936</v>
      </c>
      <c r="S50" s="35">
        <f>'A-Age Adjusted Rates'!T83/'A-Age Adjusted Rates'!T77</f>
        <v>0.68740060398544056</v>
      </c>
      <c r="T50" s="35">
        <f>'A-Age Adjusted Rates'!U83/'A-Age Adjusted Rates'!U77</f>
        <v>0.6779528413165179</v>
      </c>
      <c r="U50" s="35">
        <f>'A-Age Adjusted Rates'!V83/'A-Age Adjusted Rates'!V77</f>
        <v>0.66703103041611389</v>
      </c>
      <c r="V50" s="35">
        <f>'A-Age Adjusted Rates'!W83/'A-Age Adjusted Rates'!W77</f>
        <v>0.67233996886976455</v>
      </c>
      <c r="W50" s="35">
        <f>'A-Age Adjusted Rates'!X83/'A-Age Adjusted Rates'!X77</f>
        <v>0.74845945545819847</v>
      </c>
    </row>
    <row r="51" spans="1:23" x14ac:dyDescent="0.3">
      <c r="A51" s="28" t="s">
        <v>19</v>
      </c>
      <c r="B51" s="19" t="s">
        <v>7</v>
      </c>
      <c r="C51" s="19" t="s">
        <v>35</v>
      </c>
      <c r="D51" s="35">
        <f>'A-Age Adjusted Rates'!E84/'A-Age Adjusted Rates'!E78</f>
        <v>0.91304495491038751</v>
      </c>
      <c r="E51" s="35">
        <f>'A-Age Adjusted Rates'!F84/'A-Age Adjusted Rates'!F78</f>
        <v>0.92373521072086684</v>
      </c>
      <c r="F51" s="35">
        <f>'A-Age Adjusted Rates'!G84/'A-Age Adjusted Rates'!G78</f>
        <v>0.88869023488577881</v>
      </c>
      <c r="G51" s="35">
        <f>'A-Age Adjusted Rates'!H84/'A-Age Adjusted Rates'!H78</f>
        <v>0.88545561184297528</v>
      </c>
      <c r="H51" s="35">
        <f>'A-Age Adjusted Rates'!I84/'A-Age Adjusted Rates'!I78</f>
        <v>0.87240164381469609</v>
      </c>
      <c r="I51" s="35">
        <f>'A-Age Adjusted Rates'!J84/'A-Age Adjusted Rates'!J78</f>
        <v>0.8532209075263415</v>
      </c>
      <c r="J51" s="35">
        <f>'A-Age Adjusted Rates'!K84/'A-Age Adjusted Rates'!K78</f>
        <v>0.81713134947157351</v>
      </c>
      <c r="K51" s="35">
        <f>'A-Age Adjusted Rates'!L84/'A-Age Adjusted Rates'!L78</f>
        <v>0.82838333030000144</v>
      </c>
      <c r="L51" s="35">
        <f>'A-Age Adjusted Rates'!M84/'A-Age Adjusted Rates'!M78</f>
        <v>0.80111088797728514</v>
      </c>
      <c r="M51" s="35">
        <f>'A-Age Adjusted Rates'!N84/'A-Age Adjusted Rates'!N78</f>
        <v>0.78604994183364352</v>
      </c>
      <c r="N51" s="35">
        <f>'A-Age Adjusted Rates'!O84/'A-Age Adjusted Rates'!O78</f>
        <v>0.77794015506530345</v>
      </c>
      <c r="O51" s="35">
        <f>'A-Age Adjusted Rates'!P84/'A-Age Adjusted Rates'!P78</f>
        <v>0.77290223952645876</v>
      </c>
      <c r="P51" s="35">
        <f>'A-Age Adjusted Rates'!Q84/'A-Age Adjusted Rates'!Q78</f>
        <v>0.76291226400962564</v>
      </c>
      <c r="Q51" s="35">
        <f>'A-Age Adjusted Rates'!R84/'A-Age Adjusted Rates'!R78</f>
        <v>0.76159413333802384</v>
      </c>
      <c r="R51" s="35">
        <f>'A-Age Adjusted Rates'!S84/'A-Age Adjusted Rates'!S78</f>
        <v>0.74322401794448623</v>
      </c>
      <c r="S51" s="35">
        <f>'A-Age Adjusted Rates'!T84/'A-Age Adjusted Rates'!T78</f>
        <v>0.71969159130436211</v>
      </c>
      <c r="T51" s="35">
        <f>'A-Age Adjusted Rates'!U84/'A-Age Adjusted Rates'!U78</f>
        <v>0.71357572173714434</v>
      </c>
      <c r="U51" s="35">
        <f>'A-Age Adjusted Rates'!V84/'A-Age Adjusted Rates'!V78</f>
        <v>0.69759635608326453</v>
      </c>
      <c r="V51" s="35">
        <f>'A-Age Adjusted Rates'!W84/'A-Age Adjusted Rates'!W78</f>
        <v>0.69438109370879308</v>
      </c>
      <c r="W51" s="35">
        <f>'A-Age Adjusted Rates'!X84/'A-Age Adjusted Rates'!X78</f>
        <v>0.79203059613084847</v>
      </c>
    </row>
    <row r="52" spans="1:23" x14ac:dyDescent="0.3">
      <c r="A52" s="28" t="s">
        <v>19</v>
      </c>
      <c r="B52" s="19" t="s">
        <v>6</v>
      </c>
      <c r="C52" s="19" t="s">
        <v>35</v>
      </c>
      <c r="D52" s="35">
        <f>'A-Age Adjusted Rates'!E85/'A-Age Adjusted Rates'!E79</f>
        <v>0.79335120270420112</v>
      </c>
      <c r="E52" s="35">
        <f>'A-Age Adjusted Rates'!F85/'A-Age Adjusted Rates'!F79</f>
        <v>0.80739960458630089</v>
      </c>
      <c r="F52" s="35">
        <f>'A-Age Adjusted Rates'!G85/'A-Age Adjusted Rates'!G79</f>
        <v>0.76756102549287253</v>
      </c>
      <c r="G52" s="35">
        <f>'A-Age Adjusted Rates'!H85/'A-Age Adjusted Rates'!H79</f>
        <v>0.7531083439036369</v>
      </c>
      <c r="H52" s="35">
        <f>'A-Age Adjusted Rates'!I85/'A-Age Adjusted Rates'!I79</f>
        <v>0.74345522204425873</v>
      </c>
      <c r="I52" s="35">
        <f>'A-Age Adjusted Rates'!J85/'A-Age Adjusted Rates'!J79</f>
        <v>0.73768647778130669</v>
      </c>
      <c r="J52" s="35">
        <f>'A-Age Adjusted Rates'!K85/'A-Age Adjusted Rates'!K79</f>
        <v>0.73092990121822643</v>
      </c>
      <c r="K52" s="35">
        <f>'A-Age Adjusted Rates'!L85/'A-Age Adjusted Rates'!L79</f>
        <v>0.72535271854361638</v>
      </c>
      <c r="L52" s="35">
        <f>'A-Age Adjusted Rates'!M85/'A-Age Adjusted Rates'!M79</f>
        <v>0.69808776582199805</v>
      </c>
      <c r="M52" s="35">
        <f>'A-Age Adjusted Rates'!N85/'A-Age Adjusted Rates'!N79</f>
        <v>0.70091990958252381</v>
      </c>
      <c r="N52" s="35">
        <f>'A-Age Adjusted Rates'!O85/'A-Age Adjusted Rates'!O79</f>
        <v>0.70235895954152838</v>
      </c>
      <c r="O52" s="35">
        <f>'A-Age Adjusted Rates'!P85/'A-Age Adjusted Rates'!P79</f>
        <v>0.68721043752015754</v>
      </c>
      <c r="P52" s="35">
        <f>'A-Age Adjusted Rates'!Q85/'A-Age Adjusted Rates'!Q79</f>
        <v>0.69491422339398523</v>
      </c>
      <c r="Q52" s="35">
        <f>'A-Age Adjusted Rates'!R85/'A-Age Adjusted Rates'!R79</f>
        <v>0.6797839544511165</v>
      </c>
      <c r="R52" s="35">
        <f>'A-Age Adjusted Rates'!S85/'A-Age Adjusted Rates'!S79</f>
        <v>0.66120168516133415</v>
      </c>
      <c r="S52" s="35">
        <f>'A-Age Adjusted Rates'!T85/'A-Age Adjusted Rates'!T79</f>
        <v>0.64909423896636242</v>
      </c>
      <c r="T52" s="35">
        <f>'A-Age Adjusted Rates'!U85/'A-Age Adjusted Rates'!U79</f>
        <v>0.63631126434650298</v>
      </c>
      <c r="U52" s="35">
        <f>'A-Age Adjusted Rates'!V85/'A-Age Adjusted Rates'!V79</f>
        <v>0.63359473490061324</v>
      </c>
      <c r="V52" s="35">
        <f>'A-Age Adjusted Rates'!W85/'A-Age Adjusted Rates'!W79</f>
        <v>0.64826206877175363</v>
      </c>
      <c r="W52" s="35">
        <f>'A-Age Adjusted Rates'!X85/'A-Age Adjusted Rates'!X79</f>
        <v>0.70129540349372765</v>
      </c>
    </row>
    <row r="53" spans="1:23" x14ac:dyDescent="0.3">
      <c r="A53" s="28" t="s">
        <v>19</v>
      </c>
      <c r="B53" s="19" t="s">
        <v>5</v>
      </c>
      <c r="C53" s="19" t="s">
        <v>36</v>
      </c>
      <c r="D53" s="35">
        <f>'A-Age Adjusted Rates'!E80/'A-Age Adjusted Rates'!E77</f>
        <v>1.0980473247954701</v>
      </c>
      <c r="E53" s="35">
        <f>'A-Age Adjusted Rates'!F80/'A-Age Adjusted Rates'!F77</f>
        <v>1.1157471507698664</v>
      </c>
      <c r="F53" s="35">
        <f>'A-Age Adjusted Rates'!G80/'A-Age Adjusted Rates'!G77</f>
        <v>1.1268165526804415</v>
      </c>
      <c r="G53" s="35">
        <f>'A-Age Adjusted Rates'!H80/'A-Age Adjusted Rates'!H77</f>
        <v>1.143847992770844</v>
      </c>
      <c r="H53" s="35">
        <f>'A-Age Adjusted Rates'!I80/'A-Age Adjusted Rates'!I77</f>
        <v>1.1659074535559726</v>
      </c>
      <c r="I53" s="35">
        <f>'A-Age Adjusted Rates'!J80/'A-Age Adjusted Rates'!J77</f>
        <v>1.149167962339851</v>
      </c>
      <c r="J53" s="35">
        <f>'A-Age Adjusted Rates'!K80/'A-Age Adjusted Rates'!K77</f>
        <v>1.1780382810981902</v>
      </c>
      <c r="K53" s="35">
        <f>'A-Age Adjusted Rates'!L80/'A-Age Adjusted Rates'!L77</f>
        <v>1.1887962531167919</v>
      </c>
      <c r="L53" s="35">
        <f>'A-Age Adjusted Rates'!M80/'A-Age Adjusted Rates'!M77</f>
        <v>1.2313731167662283</v>
      </c>
      <c r="M53" s="35">
        <f>'A-Age Adjusted Rates'!N80/'A-Age Adjusted Rates'!N77</f>
        <v>1.2362186216422064</v>
      </c>
      <c r="N53" s="35">
        <f>'A-Age Adjusted Rates'!O80/'A-Age Adjusted Rates'!O77</f>
        <v>1.260982959648163</v>
      </c>
      <c r="O53" s="35">
        <f>'A-Age Adjusted Rates'!P80/'A-Age Adjusted Rates'!P77</f>
        <v>1.2715949539145706</v>
      </c>
      <c r="P53" s="35">
        <f>'A-Age Adjusted Rates'!Q80/'A-Age Adjusted Rates'!Q77</f>
        <v>1.2821830092260138</v>
      </c>
      <c r="Q53" s="35">
        <f>'A-Age Adjusted Rates'!R80/'A-Age Adjusted Rates'!R77</f>
        <v>1.3035571657648484</v>
      </c>
      <c r="R53" s="35">
        <f>'A-Age Adjusted Rates'!S80/'A-Age Adjusted Rates'!S77</f>
        <v>1.3067831150317868</v>
      </c>
      <c r="S53" s="35">
        <f>'A-Age Adjusted Rates'!T80/'A-Age Adjusted Rates'!T77</f>
        <v>1.3318538505560222</v>
      </c>
      <c r="T53" s="35">
        <f>'A-Age Adjusted Rates'!U80/'A-Age Adjusted Rates'!U77</f>
        <v>1.3449049348019728</v>
      </c>
      <c r="U53" s="35">
        <f>'A-Age Adjusted Rates'!V80/'A-Age Adjusted Rates'!V77</f>
        <v>1.3570692881466708</v>
      </c>
      <c r="V53" s="35">
        <f>'A-Age Adjusted Rates'!W80/'A-Age Adjusted Rates'!W77</f>
        <v>1.3770057955927897</v>
      </c>
      <c r="W53" s="35">
        <f>'A-Age Adjusted Rates'!X80/'A-Age Adjusted Rates'!X77</f>
        <v>1.2403823974723529</v>
      </c>
    </row>
    <row r="54" spans="1:23" x14ac:dyDescent="0.3">
      <c r="A54" s="28" t="s">
        <v>19</v>
      </c>
      <c r="B54" s="19" t="s">
        <v>7</v>
      </c>
      <c r="C54" s="19" t="s">
        <v>36</v>
      </c>
      <c r="D54" s="35">
        <f>'A-Age Adjusted Rates'!E81/'A-Age Adjusted Rates'!E78</f>
        <v>1.0018860302235169</v>
      </c>
      <c r="E54" s="35">
        <f>'A-Age Adjusted Rates'!F81/'A-Age Adjusted Rates'!F78</f>
        <v>1.0258559287980293</v>
      </c>
      <c r="F54" s="35">
        <f>'A-Age Adjusted Rates'!G81/'A-Age Adjusted Rates'!G78</f>
        <v>1.0453965565042644</v>
      </c>
      <c r="G54" s="35">
        <f>'A-Age Adjusted Rates'!H81/'A-Age Adjusted Rates'!H78</f>
        <v>1.069451064737255</v>
      </c>
      <c r="H54" s="35">
        <f>'A-Age Adjusted Rates'!I81/'A-Age Adjusted Rates'!I78</f>
        <v>1.09738572415699</v>
      </c>
      <c r="I54" s="35">
        <f>'A-Age Adjusted Rates'!J81/'A-Age Adjusted Rates'!J78</f>
        <v>1.0826337252943077</v>
      </c>
      <c r="J54" s="35">
        <f>'A-Age Adjusted Rates'!K81/'A-Age Adjusted Rates'!K78</f>
        <v>1.1085155357791454</v>
      </c>
      <c r="K54" s="35">
        <f>'A-Age Adjusted Rates'!L81/'A-Age Adjusted Rates'!L78</f>
        <v>1.1231696246681129</v>
      </c>
      <c r="L54" s="35">
        <f>'A-Age Adjusted Rates'!M81/'A-Age Adjusted Rates'!M78</f>
        <v>1.165353518219491</v>
      </c>
      <c r="M54" s="35">
        <f>'A-Age Adjusted Rates'!N81/'A-Age Adjusted Rates'!N78</f>
        <v>1.17609706828862</v>
      </c>
      <c r="N54" s="35">
        <f>'A-Age Adjusted Rates'!O81/'A-Age Adjusted Rates'!O78</f>
        <v>1.204321903017822</v>
      </c>
      <c r="O54" s="35">
        <f>'A-Age Adjusted Rates'!P81/'A-Age Adjusted Rates'!P78</f>
        <v>1.1970560427200612</v>
      </c>
      <c r="P54" s="35">
        <f>'A-Age Adjusted Rates'!Q81/'A-Age Adjusted Rates'!Q78</f>
        <v>1.2369782511641745</v>
      </c>
      <c r="Q54" s="35">
        <f>'A-Age Adjusted Rates'!R81/'A-Age Adjusted Rates'!R78</f>
        <v>1.2685056548359275</v>
      </c>
      <c r="R54" s="35">
        <f>'A-Age Adjusted Rates'!S81/'A-Age Adjusted Rates'!S78</f>
        <v>1.2603092380185403</v>
      </c>
      <c r="S54" s="35">
        <f>'A-Age Adjusted Rates'!T81/'A-Age Adjusted Rates'!T78</f>
        <v>1.3037107567779183</v>
      </c>
      <c r="T54" s="35">
        <f>'A-Age Adjusted Rates'!U81/'A-Age Adjusted Rates'!U78</f>
        <v>1.2967781391829694</v>
      </c>
      <c r="U54" s="35">
        <f>'A-Age Adjusted Rates'!V81/'A-Age Adjusted Rates'!V78</f>
        <v>1.3242109199740262</v>
      </c>
      <c r="V54" s="35">
        <f>'A-Age Adjusted Rates'!W81/'A-Age Adjusted Rates'!W78</f>
        <v>1.3577518027734372</v>
      </c>
      <c r="W54" s="35">
        <f>'A-Age Adjusted Rates'!X81/'A-Age Adjusted Rates'!X78</f>
        <v>1.182538887214275</v>
      </c>
    </row>
    <row r="55" spans="1:23" x14ac:dyDescent="0.3">
      <c r="A55" s="28" t="s">
        <v>19</v>
      </c>
      <c r="B55" s="19" t="s">
        <v>6</v>
      </c>
      <c r="C55" s="19" t="s">
        <v>36</v>
      </c>
      <c r="D55" s="35">
        <f>'A-Age Adjusted Rates'!E82/'A-Age Adjusted Rates'!E79</f>
        <v>1.19793464200291</v>
      </c>
      <c r="E55" s="35">
        <f>'A-Age Adjusted Rates'!F82/'A-Age Adjusted Rates'!F79</f>
        <v>1.2167967382683904</v>
      </c>
      <c r="F55" s="35">
        <f>'A-Age Adjusted Rates'!G82/'A-Age Adjusted Rates'!G79</f>
        <v>1.2206677273505393</v>
      </c>
      <c r="G55" s="35">
        <f>'A-Age Adjusted Rates'!H82/'A-Age Adjusted Rates'!H79</f>
        <v>1.2283907182018243</v>
      </c>
      <c r="H55" s="35">
        <f>'A-Age Adjusted Rates'!I82/'A-Age Adjusted Rates'!I79</f>
        <v>1.2495791681435267</v>
      </c>
      <c r="I55" s="35">
        <f>'A-Age Adjusted Rates'!J82/'A-Age Adjusted Rates'!J79</f>
        <v>1.2277207540566684</v>
      </c>
      <c r="J55" s="35">
        <f>'A-Age Adjusted Rates'!K82/'A-Age Adjusted Rates'!K79</f>
        <v>1.25917727956121</v>
      </c>
      <c r="K55" s="35">
        <f>'A-Age Adjusted Rates'!L82/'A-Age Adjusted Rates'!L79</f>
        <v>1.2684596189595316</v>
      </c>
      <c r="L55" s="35">
        <f>'A-Age Adjusted Rates'!M82/'A-Age Adjusted Rates'!M79</f>
        <v>1.3142782192718307</v>
      </c>
      <c r="M55" s="35">
        <f>'A-Age Adjusted Rates'!N82/'A-Age Adjusted Rates'!N79</f>
        <v>1.310687894960689</v>
      </c>
      <c r="N55" s="35">
        <f>'A-Age Adjusted Rates'!O82/'A-Age Adjusted Rates'!O79</f>
        <v>1.3291472845960464</v>
      </c>
      <c r="O55" s="35">
        <f>'A-Age Adjusted Rates'!P82/'A-Age Adjusted Rates'!P79</f>
        <v>1.3622807588867671</v>
      </c>
      <c r="P55" s="35">
        <f>'A-Age Adjusted Rates'!Q82/'A-Age Adjusted Rates'!Q79</f>
        <v>1.3424748178869192</v>
      </c>
      <c r="Q55" s="35">
        <f>'A-Age Adjusted Rates'!R82/'A-Age Adjusted Rates'!R79</f>
        <v>1.3470192218991137</v>
      </c>
      <c r="R55" s="35">
        <f>'A-Age Adjusted Rates'!S82/'A-Age Adjusted Rates'!S79</f>
        <v>1.3638497910113709</v>
      </c>
      <c r="S55" s="35">
        <f>'A-Age Adjusted Rates'!T82/'A-Age Adjusted Rates'!T79</f>
        <v>1.3661948453864838</v>
      </c>
      <c r="T55" s="35">
        <f>'A-Age Adjusted Rates'!U82/'A-Age Adjusted Rates'!U79</f>
        <v>1.4056994568101604</v>
      </c>
      <c r="U55" s="35">
        <f>'A-Age Adjusted Rates'!V82/'A-Age Adjusted Rates'!V79</f>
        <v>1.3977330743454766</v>
      </c>
      <c r="V55" s="35">
        <f>'A-Age Adjusted Rates'!W82/'A-Age Adjusted Rates'!W79</f>
        <v>1.4041774594484657</v>
      </c>
      <c r="W55" s="35">
        <f>'A-Age Adjusted Rates'!X82/'A-Age Adjusted Rates'!X79</f>
        <v>1.311439145956993</v>
      </c>
    </row>
    <row r="56" spans="1:23" x14ac:dyDescent="0.3">
      <c r="A56" s="28" t="s">
        <v>20</v>
      </c>
      <c r="B56" s="19" t="s">
        <v>5</v>
      </c>
      <c r="C56" s="19" t="s">
        <v>35</v>
      </c>
      <c r="D56" s="35">
        <f>'A-Age Adjusted Rates'!E92/'A-Age Adjusted Rates'!E86</f>
        <v>0.91065787287693922</v>
      </c>
      <c r="E56" s="35">
        <f>'A-Age Adjusted Rates'!F92/'A-Age Adjusted Rates'!F86</f>
        <v>0.91672008489356904</v>
      </c>
      <c r="F56" s="35">
        <f>'A-Age Adjusted Rates'!G92/'A-Age Adjusted Rates'!G86</f>
        <v>0.90219965971562865</v>
      </c>
      <c r="G56" s="35">
        <f>'A-Age Adjusted Rates'!H92/'A-Age Adjusted Rates'!H86</f>
        <v>0.89419763417827958</v>
      </c>
      <c r="H56" s="35">
        <f>'A-Age Adjusted Rates'!I92/'A-Age Adjusted Rates'!I86</f>
        <v>0.87573587077096682</v>
      </c>
      <c r="I56" s="35">
        <f>'A-Age Adjusted Rates'!J92/'A-Age Adjusted Rates'!J86</f>
        <v>0.8872264141278664</v>
      </c>
      <c r="J56" s="35">
        <f>'A-Age Adjusted Rates'!K92/'A-Age Adjusted Rates'!K86</f>
        <v>0.85431507292640008</v>
      </c>
      <c r="K56" s="35">
        <f>'A-Age Adjusted Rates'!L92/'A-Age Adjusted Rates'!L86</f>
        <v>0.87224147063212576</v>
      </c>
      <c r="L56" s="35">
        <f>'A-Age Adjusted Rates'!M92/'A-Age Adjusted Rates'!M86</f>
        <v>0.84836407296538396</v>
      </c>
      <c r="M56" s="35">
        <f>'A-Age Adjusted Rates'!N92/'A-Age Adjusted Rates'!N86</f>
        <v>0.83661050528672054</v>
      </c>
      <c r="N56" s="35">
        <f>'A-Age Adjusted Rates'!O92/'A-Age Adjusted Rates'!O86</f>
        <v>0.83600375446437125</v>
      </c>
      <c r="O56" s="35">
        <f>'A-Age Adjusted Rates'!P92/'A-Age Adjusted Rates'!P86</f>
        <v>0.83718876313801882</v>
      </c>
      <c r="P56" s="35">
        <f>'A-Age Adjusted Rates'!Q92/'A-Age Adjusted Rates'!Q86</f>
        <v>0.83967043551170306</v>
      </c>
      <c r="Q56" s="35">
        <f>'A-Age Adjusted Rates'!R92/'A-Age Adjusted Rates'!R86</f>
        <v>0.84155426547095213</v>
      </c>
      <c r="R56" s="35">
        <f>'A-Age Adjusted Rates'!S92/'A-Age Adjusted Rates'!S86</f>
        <v>0.83764515760263081</v>
      </c>
      <c r="S56" s="35">
        <f>'A-Age Adjusted Rates'!T92/'A-Age Adjusted Rates'!T86</f>
        <v>0.82858352544157954</v>
      </c>
      <c r="T56" s="35">
        <f>'A-Age Adjusted Rates'!U92/'A-Age Adjusted Rates'!U86</f>
        <v>0.8324596286241126</v>
      </c>
      <c r="U56" s="35">
        <f>'A-Age Adjusted Rates'!V92/'A-Age Adjusted Rates'!V86</f>
        <v>0.84269664993370463</v>
      </c>
      <c r="V56" s="35">
        <f>'A-Age Adjusted Rates'!W92/'A-Age Adjusted Rates'!W86</f>
        <v>0.84838082787065894</v>
      </c>
      <c r="W56" s="35">
        <f>'A-Age Adjusted Rates'!X92/'A-Age Adjusted Rates'!X86</f>
        <v>0.85494873763381829</v>
      </c>
    </row>
    <row r="57" spans="1:23" x14ac:dyDescent="0.3">
      <c r="A57" s="28" t="s">
        <v>20</v>
      </c>
      <c r="B57" s="19" t="s">
        <v>7</v>
      </c>
      <c r="C57" s="19" t="s">
        <v>35</v>
      </c>
      <c r="D57" s="35">
        <f>'A-Age Adjusted Rates'!E93/'A-Age Adjusted Rates'!E87</f>
        <v>0.90795673345170713</v>
      </c>
      <c r="E57" s="35">
        <f>'A-Age Adjusted Rates'!F93/'A-Age Adjusted Rates'!F87</f>
        <v>0.92249344955893497</v>
      </c>
      <c r="F57" s="35">
        <f>'A-Age Adjusted Rates'!G93/'A-Age Adjusted Rates'!G87</f>
        <v>0.89537827449736429</v>
      </c>
      <c r="G57" s="35">
        <f>'A-Age Adjusted Rates'!H93/'A-Age Adjusted Rates'!H87</f>
        <v>0.90018593070912356</v>
      </c>
      <c r="H57" s="35">
        <f>'A-Age Adjusted Rates'!I93/'A-Age Adjusted Rates'!I87</f>
        <v>0.88158205261307354</v>
      </c>
      <c r="I57" s="35">
        <f>'A-Age Adjusted Rates'!J93/'A-Age Adjusted Rates'!J87</f>
        <v>0.88086594650457195</v>
      </c>
      <c r="J57" s="35">
        <f>'A-Age Adjusted Rates'!K93/'A-Age Adjusted Rates'!K87</f>
        <v>0.86304356161210394</v>
      </c>
      <c r="K57" s="35">
        <f>'A-Age Adjusted Rates'!L93/'A-Age Adjusted Rates'!L87</f>
        <v>0.8751212716766007</v>
      </c>
      <c r="L57" s="35">
        <f>'A-Age Adjusted Rates'!M93/'A-Age Adjusted Rates'!M87</f>
        <v>0.85054899897794989</v>
      </c>
      <c r="M57" s="35">
        <f>'A-Age Adjusted Rates'!N93/'A-Age Adjusted Rates'!N87</f>
        <v>0.82968252750473126</v>
      </c>
      <c r="N57" s="35">
        <f>'A-Age Adjusted Rates'!O93/'A-Age Adjusted Rates'!O87</f>
        <v>0.82781168229307722</v>
      </c>
      <c r="O57" s="35">
        <f>'A-Age Adjusted Rates'!P93/'A-Age Adjusted Rates'!P87</f>
        <v>0.83624301423420522</v>
      </c>
      <c r="P57" s="35">
        <f>'A-Age Adjusted Rates'!Q93/'A-Age Adjusted Rates'!Q87</f>
        <v>0.84021730424936636</v>
      </c>
      <c r="Q57" s="35">
        <f>'A-Age Adjusted Rates'!R93/'A-Age Adjusted Rates'!R87</f>
        <v>0.84336561505312857</v>
      </c>
      <c r="R57" s="35">
        <f>'A-Age Adjusted Rates'!S93/'A-Age Adjusted Rates'!S87</f>
        <v>0.83751920812429825</v>
      </c>
      <c r="S57" s="35">
        <f>'A-Age Adjusted Rates'!T93/'A-Age Adjusted Rates'!T87</f>
        <v>0.8399544391041619</v>
      </c>
      <c r="T57" s="35">
        <f>'A-Age Adjusted Rates'!U93/'A-Age Adjusted Rates'!U87</f>
        <v>0.83170572058716619</v>
      </c>
      <c r="U57" s="35">
        <f>'A-Age Adjusted Rates'!V93/'A-Age Adjusted Rates'!V87</f>
        <v>0.84688383772413944</v>
      </c>
      <c r="V57" s="35">
        <f>'A-Age Adjusted Rates'!W93/'A-Age Adjusted Rates'!W87</f>
        <v>0.8564418033032507</v>
      </c>
      <c r="W57" s="35">
        <f>'A-Age Adjusted Rates'!X93/'A-Age Adjusted Rates'!X87</f>
        <v>0.85671233382737899</v>
      </c>
    </row>
    <row r="58" spans="1:23" x14ac:dyDescent="0.3">
      <c r="A58" s="28" t="s">
        <v>20</v>
      </c>
      <c r="B58" s="19" t="s">
        <v>6</v>
      </c>
      <c r="C58" s="19" t="s">
        <v>35</v>
      </c>
      <c r="D58" s="35">
        <f>'A-Age Adjusted Rates'!E94/'A-Age Adjusted Rates'!E88</f>
        <v>0.91547756814214776</v>
      </c>
      <c r="E58" s="35">
        <f>'A-Age Adjusted Rates'!F94/'A-Age Adjusted Rates'!F88</f>
        <v>0.91223752185433915</v>
      </c>
      <c r="F58" s="35">
        <f>'A-Age Adjusted Rates'!G94/'A-Age Adjusted Rates'!G88</f>
        <v>0.91331691733908149</v>
      </c>
      <c r="G58" s="35">
        <f>'A-Age Adjusted Rates'!H94/'A-Age Adjusted Rates'!H88</f>
        <v>0.881822573361427</v>
      </c>
      <c r="H58" s="35">
        <f>'A-Age Adjusted Rates'!I94/'A-Age Adjusted Rates'!I88</f>
        <v>0.86979702834310046</v>
      </c>
      <c r="I58" s="35">
        <f>'A-Age Adjusted Rates'!J94/'A-Age Adjusted Rates'!J88</f>
        <v>0.89999692215607674</v>
      </c>
      <c r="J58" s="35">
        <f>'A-Age Adjusted Rates'!K94/'A-Age Adjusted Rates'!K88</f>
        <v>0.83865828184988611</v>
      </c>
      <c r="K58" s="35">
        <f>'A-Age Adjusted Rates'!L94/'A-Age Adjusted Rates'!L88</f>
        <v>0.87318854025473236</v>
      </c>
      <c r="L58" s="35">
        <f>'A-Age Adjusted Rates'!M94/'A-Age Adjusted Rates'!M88</f>
        <v>0.85160531322181643</v>
      </c>
      <c r="M58" s="35">
        <f>'A-Age Adjusted Rates'!N94/'A-Age Adjusted Rates'!N88</f>
        <v>0.84472892463492555</v>
      </c>
      <c r="N58" s="35">
        <f>'A-Age Adjusted Rates'!O94/'A-Age Adjusted Rates'!O88</f>
        <v>0.84689931740642344</v>
      </c>
      <c r="O58" s="35">
        <f>'A-Age Adjusted Rates'!P94/'A-Age Adjusted Rates'!P88</f>
        <v>0.83932001980101523</v>
      </c>
      <c r="P58" s="35">
        <f>'A-Age Adjusted Rates'!Q94/'A-Age Adjusted Rates'!Q88</f>
        <v>0.84503983149595452</v>
      </c>
      <c r="Q58" s="35">
        <f>'A-Age Adjusted Rates'!R94/'A-Age Adjusted Rates'!R88</f>
        <v>0.84003955661191876</v>
      </c>
      <c r="R58" s="35">
        <f>'A-Age Adjusted Rates'!S94/'A-Age Adjusted Rates'!S88</f>
        <v>0.83727623556014463</v>
      </c>
      <c r="S58" s="35">
        <f>'A-Age Adjusted Rates'!T94/'A-Age Adjusted Rates'!T88</f>
        <v>0.81307973814541501</v>
      </c>
      <c r="T58" s="35">
        <f>'A-Age Adjusted Rates'!U94/'A-Age Adjusted Rates'!U88</f>
        <v>0.83509990942530388</v>
      </c>
      <c r="U58" s="35">
        <f>'A-Age Adjusted Rates'!V94/'A-Age Adjusted Rates'!V88</f>
        <v>0.83537828647326462</v>
      </c>
      <c r="V58" s="35">
        <f>'A-Age Adjusted Rates'!W94/'A-Age Adjusted Rates'!W88</f>
        <v>0.83903230127479789</v>
      </c>
      <c r="W58" s="35">
        <f>'A-Age Adjusted Rates'!X94/'A-Age Adjusted Rates'!X88</f>
        <v>0.85339655360538125</v>
      </c>
    </row>
    <row r="59" spans="1:23" x14ac:dyDescent="0.3">
      <c r="A59" s="28" t="s">
        <v>20</v>
      </c>
      <c r="B59" s="19" t="s">
        <v>5</v>
      </c>
      <c r="C59" s="19" t="s">
        <v>36</v>
      </c>
      <c r="D59" s="35">
        <f>'A-Age Adjusted Rates'!E89/'A-Age Adjusted Rates'!E86</f>
        <v>1.1258950101008722</v>
      </c>
      <c r="E59" s="35">
        <f>'A-Age Adjusted Rates'!F89/'A-Age Adjusted Rates'!F86</f>
        <v>1.1201523007060816</v>
      </c>
      <c r="F59" s="35">
        <f>'A-Age Adjusted Rates'!G89/'A-Age Adjusted Rates'!G86</f>
        <v>1.1181626559038904</v>
      </c>
      <c r="G59" s="35">
        <f>'A-Age Adjusted Rates'!H89/'A-Age Adjusted Rates'!H86</f>
        <v>1.1270311110220415</v>
      </c>
      <c r="H59" s="35">
        <f>'A-Age Adjusted Rates'!I89/'A-Age Adjusted Rates'!I86</f>
        <v>1.1411756735164735</v>
      </c>
      <c r="I59" s="35">
        <f>'A-Age Adjusted Rates'!J89/'A-Age Adjusted Rates'!J86</f>
        <v>1.1410232245155856</v>
      </c>
      <c r="J59" s="35">
        <f>'A-Age Adjusted Rates'!K89/'A-Age Adjusted Rates'!K86</f>
        <v>1.1692743109010386</v>
      </c>
      <c r="K59" s="35">
        <f>'A-Age Adjusted Rates'!L89/'A-Age Adjusted Rates'!L86</f>
        <v>1.1824382011294614</v>
      </c>
      <c r="L59" s="35">
        <f>'A-Age Adjusted Rates'!M89/'A-Age Adjusted Rates'!M86</f>
        <v>1.186274987665431</v>
      </c>
      <c r="M59" s="35">
        <f>'A-Age Adjusted Rates'!N89/'A-Age Adjusted Rates'!N86</f>
        <v>1.2108598204289078</v>
      </c>
      <c r="N59" s="35">
        <f>'A-Age Adjusted Rates'!O89/'A-Age Adjusted Rates'!O86</f>
        <v>1.2214476041887925</v>
      </c>
      <c r="O59" s="35">
        <f>'A-Age Adjusted Rates'!P89/'A-Age Adjusted Rates'!P86</f>
        <v>1.1990550528073107</v>
      </c>
      <c r="P59" s="35">
        <f>'A-Age Adjusted Rates'!Q89/'A-Age Adjusted Rates'!Q86</f>
        <v>1.2173955088068946</v>
      </c>
      <c r="Q59" s="35">
        <f>'A-Age Adjusted Rates'!R89/'A-Age Adjusted Rates'!R86</f>
        <v>1.2102885139295123</v>
      </c>
      <c r="R59" s="35">
        <f>'A-Age Adjusted Rates'!S89/'A-Age Adjusted Rates'!S86</f>
        <v>1.2190774274304845</v>
      </c>
      <c r="S59" s="35">
        <f>'A-Age Adjusted Rates'!T89/'A-Age Adjusted Rates'!T86</f>
        <v>1.1980526746875835</v>
      </c>
      <c r="T59" s="35">
        <f>'A-Age Adjusted Rates'!U89/'A-Age Adjusted Rates'!U86</f>
        <v>1.174117904971224</v>
      </c>
      <c r="U59" s="35">
        <f>'A-Age Adjusted Rates'!V89/'A-Age Adjusted Rates'!V86</f>
        <v>1.1710710247029117</v>
      </c>
      <c r="V59" s="35">
        <f>'A-Age Adjusted Rates'!W89/'A-Age Adjusted Rates'!W86</f>
        <v>1.1402322513717309</v>
      </c>
      <c r="W59" s="35">
        <f>'A-Age Adjusted Rates'!X89/'A-Age Adjusted Rates'!X86</f>
        <v>1.1782652942641392</v>
      </c>
    </row>
    <row r="60" spans="1:23" x14ac:dyDescent="0.3">
      <c r="A60" s="28" t="s">
        <v>20</v>
      </c>
      <c r="B60" s="19" t="s">
        <v>7</v>
      </c>
      <c r="C60" s="19" t="s">
        <v>36</v>
      </c>
      <c r="D60" s="35">
        <f>'A-Age Adjusted Rates'!E90/'A-Age Adjusted Rates'!E87</f>
        <v>1.1230781073650666</v>
      </c>
      <c r="E60" s="35">
        <f>'A-Age Adjusted Rates'!F90/'A-Age Adjusted Rates'!F87</f>
        <v>1.1074209390329584</v>
      </c>
      <c r="F60" s="35">
        <f>'A-Age Adjusted Rates'!G90/'A-Age Adjusted Rates'!G87</f>
        <v>1.1073030917974895</v>
      </c>
      <c r="G60" s="35">
        <f>'A-Age Adjusted Rates'!H90/'A-Age Adjusted Rates'!H87</f>
        <v>1.1294852331510492</v>
      </c>
      <c r="H60" s="35">
        <f>'A-Age Adjusted Rates'!I90/'A-Age Adjusted Rates'!I87</f>
        <v>1.1425427996772961</v>
      </c>
      <c r="I60" s="35">
        <f>'A-Age Adjusted Rates'!J90/'A-Age Adjusted Rates'!J87</f>
        <v>1.1385792477988514</v>
      </c>
      <c r="J60" s="35">
        <f>'A-Age Adjusted Rates'!K90/'A-Age Adjusted Rates'!K87</f>
        <v>1.1643911135189164</v>
      </c>
      <c r="K60" s="35">
        <f>'A-Age Adjusted Rates'!L90/'A-Age Adjusted Rates'!L87</f>
        <v>1.1718587491857237</v>
      </c>
      <c r="L60" s="35">
        <f>'A-Age Adjusted Rates'!M90/'A-Age Adjusted Rates'!M87</f>
        <v>1.1803408640160313</v>
      </c>
      <c r="M60" s="35">
        <f>'A-Age Adjusted Rates'!N90/'A-Age Adjusted Rates'!N87</f>
        <v>1.2080971295713692</v>
      </c>
      <c r="N60" s="35">
        <f>'A-Age Adjusted Rates'!O90/'A-Age Adjusted Rates'!O87</f>
        <v>1.2196143488689684</v>
      </c>
      <c r="O60" s="35">
        <f>'A-Age Adjusted Rates'!P90/'A-Age Adjusted Rates'!P87</f>
        <v>1.1924675513247429</v>
      </c>
      <c r="P60" s="35">
        <f>'A-Age Adjusted Rates'!Q90/'A-Age Adjusted Rates'!Q87</f>
        <v>1.2124472361558056</v>
      </c>
      <c r="Q60" s="35">
        <f>'A-Age Adjusted Rates'!R90/'A-Age Adjusted Rates'!R87</f>
        <v>1.2059178897519676</v>
      </c>
      <c r="R60" s="35">
        <f>'A-Age Adjusted Rates'!S90/'A-Age Adjusted Rates'!S87</f>
        <v>1.2161551954069574</v>
      </c>
      <c r="S60" s="35">
        <f>'A-Age Adjusted Rates'!T90/'A-Age Adjusted Rates'!T87</f>
        <v>1.1806842317775672</v>
      </c>
      <c r="T60" s="35">
        <f>'A-Age Adjusted Rates'!U90/'A-Age Adjusted Rates'!U87</f>
        <v>1.1642823716549735</v>
      </c>
      <c r="U60" s="35">
        <f>'A-Age Adjusted Rates'!V90/'A-Age Adjusted Rates'!V87</f>
        <v>1.1688347361658864</v>
      </c>
      <c r="V60" s="35">
        <f>'A-Age Adjusted Rates'!W90/'A-Age Adjusted Rates'!W87</f>
        <v>1.1218630737122885</v>
      </c>
      <c r="W60" s="35">
        <f>'A-Age Adjusted Rates'!X90/'A-Age Adjusted Rates'!X87</f>
        <v>1.1719796151928616</v>
      </c>
    </row>
    <row r="61" spans="1:23" x14ac:dyDescent="0.3">
      <c r="A61" s="28" t="s">
        <v>20</v>
      </c>
      <c r="B61" s="19" t="s">
        <v>6</v>
      </c>
      <c r="C61" s="19" t="s">
        <v>36</v>
      </c>
      <c r="D61" s="35">
        <f>'A-Age Adjusted Rates'!E91/'A-Age Adjusted Rates'!E88</f>
        <v>1.1316876634641029</v>
      </c>
      <c r="E61" s="35">
        <f>'A-Age Adjusted Rates'!F91/'A-Age Adjusted Rates'!F88</f>
        <v>1.136982100848793</v>
      </c>
      <c r="F61" s="35">
        <f>'A-Age Adjusted Rates'!G91/'A-Age Adjusted Rates'!G88</f>
        <v>1.1329995546721614</v>
      </c>
      <c r="G61" s="35">
        <f>'A-Age Adjusted Rates'!H91/'A-Age Adjusted Rates'!H88</f>
        <v>1.1208907693319714</v>
      </c>
      <c r="H61" s="35">
        <f>'A-Age Adjusted Rates'!I91/'A-Age Adjusted Rates'!I88</f>
        <v>1.1349344370865855</v>
      </c>
      <c r="I61" s="35">
        <f>'A-Age Adjusted Rates'!J91/'A-Age Adjusted Rates'!J88</f>
        <v>1.1367057148500721</v>
      </c>
      <c r="J61" s="35">
        <f>'A-Age Adjusted Rates'!K91/'A-Age Adjusted Rates'!K88</f>
        <v>1.1684865636705759</v>
      </c>
      <c r="K61" s="35">
        <f>'A-Age Adjusted Rates'!L91/'A-Age Adjusted Rates'!L88</f>
        <v>1.195798381072205</v>
      </c>
      <c r="L61" s="35">
        <f>'A-Age Adjusted Rates'!M91/'A-Age Adjusted Rates'!M88</f>
        <v>1.190810610886341</v>
      </c>
      <c r="M61" s="35">
        <f>'A-Age Adjusted Rates'!N91/'A-Age Adjusted Rates'!N88</f>
        <v>1.211488808549553</v>
      </c>
      <c r="N61" s="35">
        <f>'A-Age Adjusted Rates'!O91/'A-Age Adjusted Rates'!O88</f>
        <v>1.2137404870230422</v>
      </c>
      <c r="O61" s="35">
        <f>'A-Age Adjusted Rates'!P91/'A-Age Adjusted Rates'!P88</f>
        <v>1.2053819784352846</v>
      </c>
      <c r="P61" s="35">
        <f>'A-Age Adjusted Rates'!Q91/'A-Age Adjusted Rates'!Q88</f>
        <v>1.2197155638934916</v>
      </c>
      <c r="Q61" s="35">
        <f>'A-Age Adjusted Rates'!R91/'A-Age Adjusted Rates'!R88</f>
        <v>1.2168748196141979</v>
      </c>
      <c r="R61" s="35">
        <f>'A-Age Adjusted Rates'!S91/'A-Age Adjusted Rates'!S88</f>
        <v>1.2211472690164282</v>
      </c>
      <c r="S61" s="35">
        <f>'A-Age Adjusted Rates'!T91/'A-Age Adjusted Rates'!T88</f>
        <v>1.2179026880315242</v>
      </c>
      <c r="T61" s="35">
        <f>'A-Age Adjusted Rates'!U91/'A-Age Adjusted Rates'!U88</f>
        <v>1.1830748763825505</v>
      </c>
      <c r="U61" s="35">
        <f>'A-Age Adjusted Rates'!V91/'A-Age Adjusted Rates'!V88</f>
        <v>1.1736197491850362</v>
      </c>
      <c r="V61" s="35">
        <f>'A-Age Adjusted Rates'!W91/'A-Age Adjusted Rates'!W88</f>
        <v>1.1625804890824323</v>
      </c>
      <c r="W61" s="35">
        <f>'A-Age Adjusted Rates'!X91/'A-Age Adjusted Rates'!X88</f>
        <v>1.1833629638148684</v>
      </c>
    </row>
    <row r="62" spans="1:23" x14ac:dyDescent="0.3">
      <c r="A62" s="28" t="s">
        <v>21</v>
      </c>
      <c r="B62" s="19" t="s">
        <v>5</v>
      </c>
      <c r="C62" s="19" t="s">
        <v>35</v>
      </c>
      <c r="D62" s="35">
        <f>'A-Age Adjusted Rates'!E101/'A-Age Adjusted Rates'!E95</f>
        <v>0.75361579024102998</v>
      </c>
      <c r="E62" s="35">
        <f>'A-Age Adjusted Rates'!F101/'A-Age Adjusted Rates'!F95</f>
        <v>0.73926757860771075</v>
      </c>
      <c r="F62" s="35">
        <f>'A-Age Adjusted Rates'!G101/'A-Age Adjusted Rates'!G95</f>
        <v>0.72508583934898896</v>
      </c>
      <c r="G62" s="35">
        <f>'A-Age Adjusted Rates'!H101/'A-Age Adjusted Rates'!H95</f>
        <v>0.74695684086931846</v>
      </c>
      <c r="H62" s="35">
        <f>'A-Age Adjusted Rates'!I101/'A-Age Adjusted Rates'!I95</f>
        <v>0.75489671351328114</v>
      </c>
      <c r="I62" s="35">
        <f>'A-Age Adjusted Rates'!J101/'A-Age Adjusted Rates'!J95</f>
        <v>0.73943544113134918</v>
      </c>
      <c r="J62" s="35">
        <f>'A-Age Adjusted Rates'!K101/'A-Age Adjusted Rates'!K95</f>
        <v>0.74202467788700499</v>
      </c>
      <c r="K62" s="35">
        <f>'A-Age Adjusted Rates'!L101/'A-Age Adjusted Rates'!L95</f>
        <v>0.75536967579216752</v>
      </c>
      <c r="L62" s="35">
        <f>'A-Age Adjusted Rates'!M101/'A-Age Adjusted Rates'!M95</f>
        <v>0.77379930156290877</v>
      </c>
      <c r="M62" s="35">
        <f>'A-Age Adjusted Rates'!N101/'A-Age Adjusted Rates'!N95</f>
        <v>0.77972832137508763</v>
      </c>
      <c r="N62" s="35">
        <f>'A-Age Adjusted Rates'!O101/'A-Age Adjusted Rates'!O95</f>
        <v>0.75228612173696907</v>
      </c>
      <c r="O62" s="35">
        <f>'A-Age Adjusted Rates'!P101/'A-Age Adjusted Rates'!P95</f>
        <v>0.80273486245859482</v>
      </c>
      <c r="P62" s="35">
        <f>'A-Age Adjusted Rates'!Q101/'A-Age Adjusted Rates'!Q95</f>
        <v>0.79046677772492668</v>
      </c>
      <c r="Q62" s="35">
        <f>'A-Age Adjusted Rates'!R101/'A-Age Adjusted Rates'!R95</f>
        <v>0.76822135567075245</v>
      </c>
      <c r="R62" s="35">
        <f>'A-Age Adjusted Rates'!S101/'A-Age Adjusted Rates'!S95</f>
        <v>0.770152311557323</v>
      </c>
      <c r="S62" s="35">
        <f>'A-Age Adjusted Rates'!T101/'A-Age Adjusted Rates'!T95</f>
        <v>0.76232106348669282</v>
      </c>
      <c r="T62" s="35">
        <f>'A-Age Adjusted Rates'!U101/'A-Age Adjusted Rates'!U95</f>
        <v>0.73703785084644657</v>
      </c>
      <c r="U62" s="35">
        <f>'A-Age Adjusted Rates'!V101/'A-Age Adjusted Rates'!V95</f>
        <v>0.75325463229201928</v>
      </c>
      <c r="V62" s="35">
        <f>'A-Age Adjusted Rates'!W101/'A-Age Adjusted Rates'!W95</f>
        <v>0.73425383426574808</v>
      </c>
      <c r="W62" s="35">
        <f>'A-Age Adjusted Rates'!X101/'A-Age Adjusted Rates'!X95</f>
        <v>0.75895257775316582</v>
      </c>
    </row>
    <row r="63" spans="1:23" x14ac:dyDescent="0.3">
      <c r="A63" s="28" t="s">
        <v>21</v>
      </c>
      <c r="B63" s="19" t="s">
        <v>7</v>
      </c>
      <c r="C63" s="19" t="s">
        <v>35</v>
      </c>
      <c r="D63" s="35">
        <f>'A-Age Adjusted Rates'!E102/'A-Age Adjusted Rates'!E96</f>
        <v>0.82253112623393843</v>
      </c>
      <c r="E63" s="35">
        <f>'A-Age Adjusted Rates'!F102/'A-Age Adjusted Rates'!F96</f>
        <v>0.78599135795693975</v>
      </c>
      <c r="F63" s="35">
        <f>'A-Age Adjusted Rates'!G102/'A-Age Adjusted Rates'!G96</f>
        <v>0.76882128487417767</v>
      </c>
      <c r="G63" s="35">
        <f>'A-Age Adjusted Rates'!H102/'A-Age Adjusted Rates'!H96</f>
        <v>0.85192877511358245</v>
      </c>
      <c r="H63" s="35">
        <f>'A-Age Adjusted Rates'!I102/'A-Age Adjusted Rates'!I96</f>
        <v>0.8298991085126054</v>
      </c>
      <c r="I63" s="35">
        <f>'A-Age Adjusted Rates'!J102/'A-Age Adjusted Rates'!J96</f>
        <v>0.7969309107942939</v>
      </c>
      <c r="J63" s="35">
        <f>'A-Age Adjusted Rates'!K102/'A-Age Adjusted Rates'!K96</f>
        <v>0.78644950565367056</v>
      </c>
      <c r="K63" s="35">
        <f>'A-Age Adjusted Rates'!L102/'A-Age Adjusted Rates'!L96</f>
        <v>0.81488253135274091</v>
      </c>
      <c r="L63" s="35">
        <f>'A-Age Adjusted Rates'!M102/'A-Age Adjusted Rates'!M96</f>
        <v>0.85183287178792932</v>
      </c>
      <c r="M63" s="35">
        <f>'A-Age Adjusted Rates'!N102/'A-Age Adjusted Rates'!N96</f>
        <v>0.85462419162307179</v>
      </c>
      <c r="N63" s="35">
        <f>'A-Age Adjusted Rates'!O102/'A-Age Adjusted Rates'!O96</f>
        <v>0.79053489128737175</v>
      </c>
      <c r="O63" s="35">
        <f>'A-Age Adjusted Rates'!P102/'A-Age Adjusted Rates'!P96</f>
        <v>0.85317131885675512</v>
      </c>
      <c r="P63" s="35">
        <f>'A-Age Adjusted Rates'!Q102/'A-Age Adjusted Rates'!Q96</f>
        <v>0.85518994458997999</v>
      </c>
      <c r="Q63" s="35">
        <f>'A-Age Adjusted Rates'!R102/'A-Age Adjusted Rates'!R96</f>
        <v>0.8035673767759679</v>
      </c>
      <c r="R63" s="35">
        <f>'A-Age Adjusted Rates'!S102/'A-Age Adjusted Rates'!S96</f>
        <v>0.82343516528248684</v>
      </c>
      <c r="S63" s="35">
        <f>'A-Age Adjusted Rates'!T102/'A-Age Adjusted Rates'!T96</f>
        <v>0.82337357189738813</v>
      </c>
      <c r="T63" s="35">
        <f>'A-Age Adjusted Rates'!U102/'A-Age Adjusted Rates'!U96</f>
        <v>0.81131483972592366</v>
      </c>
      <c r="U63" s="35">
        <f>'A-Age Adjusted Rates'!V102/'A-Age Adjusted Rates'!V96</f>
        <v>0.78821963394342764</v>
      </c>
      <c r="V63" s="35">
        <f>'A-Age Adjusted Rates'!W102/'A-Age Adjusted Rates'!W96</f>
        <v>0.75959124209749029</v>
      </c>
      <c r="W63" s="35">
        <f>'A-Age Adjusted Rates'!X102/'A-Age Adjusted Rates'!X96</f>
        <v>0.8178342794737411</v>
      </c>
    </row>
    <row r="64" spans="1:23" x14ac:dyDescent="0.3">
      <c r="A64" s="28" t="s">
        <v>21</v>
      </c>
      <c r="B64" s="19" t="s">
        <v>6</v>
      </c>
      <c r="C64" s="19" t="s">
        <v>35</v>
      </c>
      <c r="D64" s="35">
        <f>'A-Age Adjusted Rates'!E103/'A-Age Adjusted Rates'!E97</f>
        <v>0.73621928728614527</v>
      </c>
      <c r="E64" s="35">
        <f>'A-Age Adjusted Rates'!F103/'A-Age Adjusted Rates'!F97</f>
        <v>0.7254693652248807</v>
      </c>
      <c r="F64" s="35">
        <f>'A-Age Adjusted Rates'!G103/'A-Age Adjusted Rates'!G97</f>
        <v>0.71546515024378499</v>
      </c>
      <c r="G64" s="35">
        <f>'A-Age Adjusted Rates'!H103/'A-Age Adjusted Rates'!H97</f>
        <v>0.72075081148242659</v>
      </c>
      <c r="H64" s="35">
        <f>'A-Age Adjusted Rates'!I103/'A-Age Adjusted Rates'!I97</f>
        <v>0.73531312493957335</v>
      </c>
      <c r="I64" s="35">
        <f>'A-Age Adjusted Rates'!J103/'A-Age Adjusted Rates'!J97</f>
        <v>0.72381264150040603</v>
      </c>
      <c r="J64" s="35">
        <f>'A-Age Adjusted Rates'!K103/'A-Age Adjusted Rates'!K97</f>
        <v>0.72767270942276363</v>
      </c>
      <c r="K64" s="35">
        <f>'A-Age Adjusted Rates'!L103/'A-Age Adjusted Rates'!L97</f>
        <v>0.74000117134640098</v>
      </c>
      <c r="L64" s="35">
        <f>'A-Age Adjusted Rates'!M103/'A-Age Adjusted Rates'!M97</f>
        <v>0.75105379897903879</v>
      </c>
      <c r="M64" s="35">
        <f>'A-Age Adjusted Rates'!N103/'A-Age Adjusted Rates'!N97</f>
        <v>0.75711605570365703</v>
      </c>
      <c r="N64" s="35">
        <f>'A-Age Adjusted Rates'!O103/'A-Age Adjusted Rates'!O97</f>
        <v>0.74136873590023056</v>
      </c>
      <c r="O64" s="35">
        <f>'A-Age Adjusted Rates'!P103/'A-Age Adjusted Rates'!P97</f>
        <v>0.78877903718356268</v>
      </c>
      <c r="P64" s="35">
        <f>'A-Age Adjusted Rates'!Q103/'A-Age Adjusted Rates'!Q97</f>
        <v>0.77216613171629156</v>
      </c>
      <c r="Q64" s="35">
        <f>'A-Age Adjusted Rates'!R103/'A-Age Adjusted Rates'!R97</f>
        <v>0.75725767308744008</v>
      </c>
      <c r="R64" s="35">
        <f>'A-Age Adjusted Rates'!S103/'A-Age Adjusted Rates'!S97</f>
        <v>0.75433520004696264</v>
      </c>
      <c r="S64" s="35">
        <f>'A-Age Adjusted Rates'!T103/'A-Age Adjusted Rates'!T97</f>
        <v>0.74680798205960808</v>
      </c>
      <c r="T64" s="35">
        <f>'A-Age Adjusted Rates'!U103/'A-Age Adjusted Rates'!U97</f>
        <v>0.70889278614111539</v>
      </c>
      <c r="U64" s="35">
        <f>'A-Age Adjusted Rates'!V103/'A-Age Adjusted Rates'!V97</f>
        <v>0.74329213215297885</v>
      </c>
      <c r="V64" s="35">
        <f>'A-Age Adjusted Rates'!W103/'A-Age Adjusted Rates'!W97</f>
        <v>0.7251515490340853</v>
      </c>
      <c r="W64" s="35">
        <f>'A-Age Adjusted Rates'!X103/'A-Age Adjusted Rates'!X97</f>
        <v>0.74238154550516799</v>
      </c>
    </row>
    <row r="65" spans="1:23" x14ac:dyDescent="0.3">
      <c r="A65" s="28" t="s">
        <v>21</v>
      </c>
      <c r="B65" s="19" t="s">
        <v>5</v>
      </c>
      <c r="C65" s="19" t="s">
        <v>36</v>
      </c>
      <c r="D65" s="35">
        <f>'A-Age Adjusted Rates'!E98/'A-Age Adjusted Rates'!E95</f>
        <v>1.147701419417352</v>
      </c>
      <c r="E65" s="35">
        <f>'A-Age Adjusted Rates'!F98/'A-Age Adjusted Rates'!F95</f>
        <v>1.2328944769356083</v>
      </c>
      <c r="F65" s="35">
        <f>'A-Age Adjusted Rates'!G98/'A-Age Adjusted Rates'!G95</f>
        <v>1.1643008015712288</v>
      </c>
      <c r="G65" s="35">
        <f>'A-Age Adjusted Rates'!H98/'A-Age Adjusted Rates'!H95</f>
        <v>1.1421528109895747</v>
      </c>
      <c r="H65" s="35">
        <f>'A-Age Adjusted Rates'!I98/'A-Age Adjusted Rates'!I95</f>
        <v>1.155294223485176</v>
      </c>
      <c r="I65" s="35">
        <f>'A-Age Adjusted Rates'!J98/'A-Age Adjusted Rates'!J95</f>
        <v>1.1828803187551897</v>
      </c>
      <c r="J65" s="35">
        <f>'A-Age Adjusted Rates'!K98/'A-Age Adjusted Rates'!K95</f>
        <v>1.1931387756217662</v>
      </c>
      <c r="K65" s="35">
        <f>'A-Age Adjusted Rates'!L98/'A-Age Adjusted Rates'!L95</f>
        <v>1.1771842602825329</v>
      </c>
      <c r="L65" s="35">
        <f>'A-Age Adjusted Rates'!M98/'A-Age Adjusted Rates'!M95</f>
        <v>1.156638036569277</v>
      </c>
      <c r="M65" s="35">
        <f>'A-Age Adjusted Rates'!N98/'A-Age Adjusted Rates'!N95</f>
        <v>1.1562634928413997</v>
      </c>
      <c r="N65" s="35">
        <f>'A-Age Adjusted Rates'!O98/'A-Age Adjusted Rates'!O95</f>
        <v>1.1748054655244518</v>
      </c>
      <c r="O65" s="35">
        <f>'A-Age Adjusted Rates'!P98/'A-Age Adjusted Rates'!P95</f>
        <v>1.1391718311032775</v>
      </c>
      <c r="P65" s="35">
        <f>'A-Age Adjusted Rates'!Q98/'A-Age Adjusted Rates'!Q95</f>
        <v>1.1593275213775549</v>
      </c>
      <c r="Q65" s="35">
        <f>'A-Age Adjusted Rates'!R98/'A-Age Adjusted Rates'!R95</f>
        <v>1.1542044835902692</v>
      </c>
      <c r="R65" s="35">
        <f>'A-Age Adjusted Rates'!S98/'A-Age Adjusted Rates'!S95</f>
        <v>1.1946789838479912</v>
      </c>
      <c r="S65" s="35">
        <f>'A-Age Adjusted Rates'!T98/'A-Age Adjusted Rates'!T95</f>
        <v>1.1738918414188459</v>
      </c>
      <c r="T65" s="35">
        <f>'A-Age Adjusted Rates'!U98/'A-Age Adjusted Rates'!U95</f>
        <v>1.1929072742623168</v>
      </c>
      <c r="U65" s="35">
        <f>'A-Age Adjusted Rates'!V98/'A-Age Adjusted Rates'!V95</f>
        <v>1.1808758035623401</v>
      </c>
      <c r="V65" s="35">
        <f>'A-Age Adjusted Rates'!W98/'A-Age Adjusted Rates'!W95</f>
        <v>1.2058861688536167</v>
      </c>
      <c r="W65" s="35">
        <f>'A-Age Adjusted Rates'!X98/'A-Age Adjusted Rates'!X95</f>
        <v>1.1669807922018656</v>
      </c>
    </row>
    <row r="66" spans="1:23" x14ac:dyDescent="0.3">
      <c r="A66" s="28" t="s">
        <v>21</v>
      </c>
      <c r="B66" s="19" t="s">
        <v>7</v>
      </c>
      <c r="C66" s="19" t="s">
        <v>36</v>
      </c>
      <c r="D66" s="35">
        <f>'A-Age Adjusted Rates'!E99/'A-Age Adjusted Rates'!E96</f>
        <v>0.97030205132672531</v>
      </c>
      <c r="E66" s="35">
        <f>'A-Age Adjusted Rates'!F99/'A-Age Adjusted Rates'!F96</f>
        <v>1.1098027666357839</v>
      </c>
      <c r="F66" s="35">
        <f>'A-Age Adjusted Rates'!G99/'A-Age Adjusted Rates'!G96</f>
        <v>1.0387206400134545</v>
      </c>
      <c r="G66" s="35">
        <f>'A-Age Adjusted Rates'!H99/'A-Age Adjusted Rates'!H96</f>
        <v>1.0058792824493372</v>
      </c>
      <c r="H66" s="35">
        <f>'A-Age Adjusted Rates'!I99/'A-Age Adjusted Rates'!I96</f>
        <v>0.98397226919269543</v>
      </c>
      <c r="I66" s="35">
        <f>'A-Age Adjusted Rates'!J99/'A-Age Adjusted Rates'!J96</f>
        <v>1.0528708735800691</v>
      </c>
      <c r="J66" s="35">
        <f>'A-Age Adjusted Rates'!K99/'A-Age Adjusted Rates'!K96</f>
        <v>1.0700035510361818</v>
      </c>
      <c r="K66" s="35">
        <f>'A-Age Adjusted Rates'!L99/'A-Age Adjusted Rates'!L96</f>
        <v>1.0490214507964561</v>
      </c>
      <c r="L66" s="35">
        <f>'A-Age Adjusted Rates'!M99/'A-Age Adjusted Rates'!M96</f>
        <v>1.064251204779832</v>
      </c>
      <c r="M66" s="35">
        <f>'A-Age Adjusted Rates'!N99/'A-Age Adjusted Rates'!N96</f>
        <v>1.0630357129635646</v>
      </c>
      <c r="N66" s="35">
        <f>'A-Age Adjusted Rates'!O99/'A-Age Adjusted Rates'!O96</f>
        <v>1.0518799414717375</v>
      </c>
      <c r="O66" s="35">
        <f>'A-Age Adjusted Rates'!P99/'A-Age Adjusted Rates'!P96</f>
        <v>1.0579187552485301</v>
      </c>
      <c r="P66" s="35">
        <f>'A-Age Adjusted Rates'!Q99/'A-Age Adjusted Rates'!Q96</f>
        <v>1.0542877442858651</v>
      </c>
      <c r="Q66" s="35">
        <f>'A-Age Adjusted Rates'!R99/'A-Age Adjusted Rates'!R96</f>
        <v>1.0647271865274721</v>
      </c>
      <c r="R66" s="35">
        <f>'A-Age Adjusted Rates'!S99/'A-Age Adjusted Rates'!S96</f>
        <v>1.0688769811524139</v>
      </c>
      <c r="S66" s="35">
        <f>'A-Age Adjusted Rates'!T99/'A-Age Adjusted Rates'!T96</f>
        <v>1.0995297186914137</v>
      </c>
      <c r="T66" s="35">
        <f>'A-Age Adjusted Rates'!U99/'A-Age Adjusted Rates'!U96</f>
        <v>1.0630061362699033</v>
      </c>
      <c r="U66" s="35">
        <f>'A-Age Adjusted Rates'!V99/'A-Age Adjusted Rates'!V96</f>
        <v>1.0878165124308556</v>
      </c>
      <c r="V66" s="35">
        <f>'A-Age Adjusted Rates'!W99/'A-Age Adjusted Rates'!W96</f>
        <v>1.1383016828399066</v>
      </c>
      <c r="W66" s="35">
        <f>'A-Age Adjusted Rates'!X99/'A-Age Adjusted Rates'!X96</f>
        <v>1.0519840915749152</v>
      </c>
    </row>
    <row r="67" spans="1:23" x14ac:dyDescent="0.3">
      <c r="A67" s="28" t="s">
        <v>21</v>
      </c>
      <c r="B67" s="19" t="s">
        <v>6</v>
      </c>
      <c r="C67" s="19" t="s">
        <v>36</v>
      </c>
      <c r="D67" s="35">
        <f>'A-Age Adjusted Rates'!E100/'A-Age Adjusted Rates'!E97</f>
        <v>1.1942180154137843</v>
      </c>
      <c r="E67" s="35">
        <f>'A-Age Adjusted Rates'!F100/'A-Age Adjusted Rates'!F97</f>
        <v>1.2643722911902051</v>
      </c>
      <c r="F67" s="35">
        <f>'A-Age Adjusted Rates'!G100/'A-Age Adjusted Rates'!G97</f>
        <v>1.1952192486221627</v>
      </c>
      <c r="G67" s="35">
        <f>'A-Age Adjusted Rates'!H100/'A-Age Adjusted Rates'!H97</f>
        <v>1.1766587687837118</v>
      </c>
      <c r="H67" s="35">
        <f>'A-Age Adjusted Rates'!I100/'A-Age Adjusted Rates'!I97</f>
        <v>1.1940643387521515</v>
      </c>
      <c r="I67" s="35">
        <f>'A-Age Adjusted Rates'!J100/'A-Age Adjusted Rates'!J97</f>
        <v>1.2202028317726477</v>
      </c>
      <c r="J67" s="35">
        <f>'A-Age Adjusted Rates'!K100/'A-Age Adjusted Rates'!K97</f>
        <v>1.2266926649082739</v>
      </c>
      <c r="K67" s="35">
        <f>'A-Age Adjusted Rates'!L100/'A-Age Adjusted Rates'!L97</f>
        <v>1.2123556928002917</v>
      </c>
      <c r="L67" s="35">
        <f>'A-Age Adjusted Rates'!M100/'A-Age Adjusted Rates'!M97</f>
        <v>1.1822046400042994</v>
      </c>
      <c r="M67" s="35">
        <f>'A-Age Adjusted Rates'!N100/'A-Age Adjusted Rates'!N97</f>
        <v>1.1763103017476868</v>
      </c>
      <c r="N67" s="35">
        <f>'A-Age Adjusted Rates'!O100/'A-Age Adjusted Rates'!O97</f>
        <v>1.2028141238498389</v>
      </c>
      <c r="O67" s="35">
        <f>'A-Age Adjusted Rates'!P100/'A-Age Adjusted Rates'!P97</f>
        <v>1.1582772931529848</v>
      </c>
      <c r="P67" s="35">
        <f>'A-Age Adjusted Rates'!Q100/'A-Age Adjusted Rates'!Q97</f>
        <v>1.182529399154737</v>
      </c>
      <c r="Q67" s="35">
        <f>'A-Age Adjusted Rates'!R100/'A-Age Adjusted Rates'!R97</f>
        <v>1.1750798457047438</v>
      </c>
      <c r="R67" s="35">
        <f>'A-Age Adjusted Rates'!S100/'A-Age Adjusted Rates'!S97</f>
        <v>1.229321667809133</v>
      </c>
      <c r="S67" s="35">
        <f>'A-Age Adjusted Rates'!T100/'A-Age Adjusted Rates'!T97</f>
        <v>1.1929697782678867</v>
      </c>
      <c r="T67" s="35">
        <f>'A-Age Adjusted Rates'!U100/'A-Age Adjusted Rates'!U97</f>
        <v>1.2259012675822631</v>
      </c>
      <c r="U67" s="35">
        <f>'A-Age Adjusted Rates'!V100/'A-Age Adjusted Rates'!V97</f>
        <v>1.2052793780825719</v>
      </c>
      <c r="V67" s="35">
        <f>'A-Age Adjusted Rates'!W100/'A-Age Adjusted Rates'!W97</f>
        <v>1.2210764479836098</v>
      </c>
      <c r="W67" s="35">
        <f>'A-Age Adjusted Rates'!X100/'A-Age Adjusted Rates'!X97</f>
        <v>1.1969056641496745</v>
      </c>
    </row>
    <row r="68" spans="1:23" x14ac:dyDescent="0.3">
      <c r="A68" s="28" t="s">
        <v>22</v>
      </c>
      <c r="B68" s="19" t="s">
        <v>5</v>
      </c>
      <c r="C68" s="19" t="s">
        <v>35</v>
      </c>
      <c r="D68" s="35">
        <f>'A-Age Adjusted Rates'!E110/'A-Age Adjusted Rates'!E104</f>
        <v>1.0409128695834158</v>
      </c>
      <c r="E68" s="35">
        <f>'A-Age Adjusted Rates'!F110/'A-Age Adjusted Rates'!F104</f>
        <v>0.88949481965690536</v>
      </c>
      <c r="F68" s="35">
        <f>'A-Age Adjusted Rates'!G110/'A-Age Adjusted Rates'!G104</f>
        <v>0.76728044638223036</v>
      </c>
      <c r="G68" s="35">
        <f>'A-Age Adjusted Rates'!H110/'A-Age Adjusted Rates'!H104</f>
        <v>0.82949023504207164</v>
      </c>
      <c r="H68" s="35">
        <f>'A-Age Adjusted Rates'!I110/'A-Age Adjusted Rates'!I104</f>
        <v>0.81074657299802488</v>
      </c>
      <c r="I68" s="35">
        <f>'A-Age Adjusted Rates'!J110/'A-Age Adjusted Rates'!J104</f>
        <v>0.73256231263910099</v>
      </c>
      <c r="J68" s="35">
        <f>'A-Age Adjusted Rates'!K110/'A-Age Adjusted Rates'!K104</f>
        <v>0.7303325055960268</v>
      </c>
      <c r="K68" s="35">
        <f>'A-Age Adjusted Rates'!L110/'A-Age Adjusted Rates'!L104</f>
        <v>0.77276585079464255</v>
      </c>
      <c r="L68" s="35">
        <f>'A-Age Adjusted Rates'!M110/'A-Age Adjusted Rates'!M104</f>
        <v>0.81992215905023491</v>
      </c>
      <c r="M68" s="35">
        <f>'A-Age Adjusted Rates'!N110/'A-Age Adjusted Rates'!N104</f>
        <v>0.86013098180236758</v>
      </c>
      <c r="N68" s="35">
        <f>'A-Age Adjusted Rates'!O110/'A-Age Adjusted Rates'!O104</f>
        <v>0.81273668052662218</v>
      </c>
      <c r="O68" s="35">
        <f>'A-Age Adjusted Rates'!P110/'A-Age Adjusted Rates'!P104</f>
        <v>0.81642616828989056</v>
      </c>
      <c r="P68" s="35">
        <f>'A-Age Adjusted Rates'!Q110/'A-Age Adjusted Rates'!Q104</f>
        <v>0.89897827245276929</v>
      </c>
      <c r="Q68" s="35">
        <f>'A-Age Adjusted Rates'!R110/'A-Age Adjusted Rates'!R104</f>
        <v>0.90118949651926916</v>
      </c>
      <c r="R68" s="35">
        <f>'A-Age Adjusted Rates'!S110/'A-Age Adjusted Rates'!S104</f>
        <v>0.8893035231174502</v>
      </c>
      <c r="S68" s="35">
        <f>'A-Age Adjusted Rates'!T110/'A-Age Adjusted Rates'!T104</f>
        <v>0.90257562365228028</v>
      </c>
      <c r="T68" s="35">
        <f>'A-Age Adjusted Rates'!U110/'A-Age Adjusted Rates'!U104</f>
        <v>0.87050904245662108</v>
      </c>
      <c r="U68" s="35">
        <f>'A-Age Adjusted Rates'!V110/'A-Age Adjusted Rates'!V104</f>
        <v>0.92180965159399031</v>
      </c>
      <c r="V68" s="35">
        <f>'A-Age Adjusted Rates'!W110/'A-Age Adjusted Rates'!W104</f>
        <v>0.89784957263757814</v>
      </c>
      <c r="W68" s="35">
        <f>'A-Age Adjusted Rates'!X110/'A-Age Adjusted Rates'!X104</f>
        <v>0.86602825456190446</v>
      </c>
    </row>
    <row r="69" spans="1:23" x14ac:dyDescent="0.3">
      <c r="A69" s="28" t="s">
        <v>22</v>
      </c>
      <c r="B69" s="19" t="s">
        <v>7</v>
      </c>
      <c r="C69" s="19" t="s">
        <v>35</v>
      </c>
      <c r="D69" s="35">
        <f>'A-Age Adjusted Rates'!E111/'A-Age Adjusted Rates'!E105</f>
        <v>1.0892139059165225</v>
      </c>
      <c r="E69" s="35">
        <f>'A-Age Adjusted Rates'!F111/'A-Age Adjusted Rates'!F105</f>
        <v>0.78181509652949766</v>
      </c>
      <c r="F69" s="35">
        <f>'A-Age Adjusted Rates'!G111/'A-Age Adjusted Rates'!G105</f>
        <v>0.68138556226458269</v>
      </c>
      <c r="G69" s="35">
        <f>'A-Age Adjusted Rates'!H111/'A-Age Adjusted Rates'!H105</f>
        <v>0.73655908218489385</v>
      </c>
      <c r="H69" s="35">
        <f>'A-Age Adjusted Rates'!I111/'A-Age Adjusted Rates'!I105</f>
        <v>0.75481835869438962</v>
      </c>
      <c r="I69" s="35">
        <f>'A-Age Adjusted Rates'!J111/'A-Age Adjusted Rates'!J105</f>
        <v>0.69562192371293485</v>
      </c>
      <c r="J69" s="35">
        <f>'A-Age Adjusted Rates'!K111/'A-Age Adjusted Rates'!K105</f>
        <v>0.68073788452559736</v>
      </c>
      <c r="K69" s="35">
        <f>'A-Age Adjusted Rates'!L111/'A-Age Adjusted Rates'!L105</f>
        <v>0.70878979312619828</v>
      </c>
      <c r="L69" s="35">
        <f>'A-Age Adjusted Rates'!M111/'A-Age Adjusted Rates'!M105</f>
        <v>0.73729834596897326</v>
      </c>
      <c r="M69" s="35">
        <f>'A-Age Adjusted Rates'!N111/'A-Age Adjusted Rates'!N105</f>
        <v>0.78575846411342831</v>
      </c>
      <c r="N69" s="35">
        <f>'A-Age Adjusted Rates'!O111/'A-Age Adjusted Rates'!O105</f>
        <v>0.69370912889779635</v>
      </c>
      <c r="O69" s="35">
        <f>'A-Age Adjusted Rates'!P111/'A-Age Adjusted Rates'!P105</f>
        <v>0.76331709581644669</v>
      </c>
      <c r="P69" s="35">
        <f>'A-Age Adjusted Rates'!Q111/'A-Age Adjusted Rates'!Q105</f>
        <v>0.82465653704284558</v>
      </c>
      <c r="Q69" s="35">
        <f>'A-Age Adjusted Rates'!R111/'A-Age Adjusted Rates'!R105</f>
        <v>0.77469485550731898</v>
      </c>
      <c r="R69" s="35">
        <f>'A-Age Adjusted Rates'!S111/'A-Age Adjusted Rates'!S105</f>
        <v>0.8073553784783899</v>
      </c>
      <c r="S69" s="35">
        <f>'A-Age Adjusted Rates'!T111/'A-Age Adjusted Rates'!T105</f>
        <v>0.79094970671255593</v>
      </c>
      <c r="T69" s="35">
        <f>'A-Age Adjusted Rates'!U111/'A-Age Adjusted Rates'!U105</f>
        <v>0.73257418077162584</v>
      </c>
      <c r="U69" s="35">
        <f>'A-Age Adjusted Rates'!V111/'A-Age Adjusted Rates'!V105</f>
        <v>0.81760085663216597</v>
      </c>
      <c r="V69" s="35">
        <f>'A-Age Adjusted Rates'!W111/'A-Age Adjusted Rates'!W105</f>
        <v>0.74972678210817367</v>
      </c>
      <c r="W69" s="35">
        <f>'A-Age Adjusted Rates'!X111/'A-Age Adjusted Rates'!X105</f>
        <v>0.77374635931518776</v>
      </c>
    </row>
    <row r="70" spans="1:23" x14ac:dyDescent="0.3">
      <c r="A70" s="28" t="s">
        <v>22</v>
      </c>
      <c r="B70" s="19" t="s">
        <v>6</v>
      </c>
      <c r="C70" s="19" t="s">
        <v>35</v>
      </c>
      <c r="D70" s="35">
        <f>'A-Age Adjusted Rates'!E112/'A-Age Adjusted Rates'!E106</f>
        <v>1.0163470943839166</v>
      </c>
      <c r="E70" s="35">
        <f>'A-Age Adjusted Rates'!F112/'A-Age Adjusted Rates'!F106</f>
        <v>0.93415895650906833</v>
      </c>
      <c r="F70" s="35">
        <f>'A-Age Adjusted Rates'!G112/'A-Age Adjusted Rates'!G106</f>
        <v>0.79917644468335358</v>
      </c>
      <c r="G70" s="35">
        <f>'A-Age Adjusted Rates'!H112/'A-Age Adjusted Rates'!H106</f>
        <v>0.86166031641633356</v>
      </c>
      <c r="H70" s="35">
        <f>'A-Age Adjusted Rates'!I112/'A-Age Adjusted Rates'!I106</f>
        <v>0.83515305096699244</v>
      </c>
      <c r="I70" s="35">
        <f>'A-Age Adjusted Rates'!J112/'A-Age Adjusted Rates'!J106</f>
        <v>0.7548547015521877</v>
      </c>
      <c r="J70" s="35">
        <f>'A-Age Adjusted Rates'!K112/'A-Age Adjusted Rates'!K106</f>
        <v>0.76275882441437692</v>
      </c>
      <c r="K70" s="35">
        <f>'A-Age Adjusted Rates'!L112/'A-Age Adjusted Rates'!L106</f>
        <v>0.80784945437869571</v>
      </c>
      <c r="L70" s="35">
        <f>'A-Age Adjusted Rates'!M112/'A-Age Adjusted Rates'!M106</f>
        <v>0.87026715865065807</v>
      </c>
      <c r="M70" s="35">
        <f>'A-Age Adjusted Rates'!N112/'A-Age Adjusted Rates'!N106</f>
        <v>0.89650902400406274</v>
      </c>
      <c r="N70" s="35">
        <f>'A-Age Adjusted Rates'!O112/'A-Age Adjusted Rates'!O106</f>
        <v>0.87239174301967126</v>
      </c>
      <c r="O70" s="35">
        <f>'A-Age Adjusted Rates'!P112/'A-Age Adjusted Rates'!P106</f>
        <v>0.84937042984729882</v>
      </c>
      <c r="P70" s="35">
        <f>'A-Age Adjusted Rates'!Q112/'A-Age Adjusted Rates'!Q106</f>
        <v>0.94039612213029933</v>
      </c>
      <c r="Q70" s="35">
        <f>'A-Age Adjusted Rates'!R112/'A-Age Adjusted Rates'!R106</f>
        <v>0.96758857329673531</v>
      </c>
      <c r="R70" s="35">
        <f>'A-Age Adjusted Rates'!S112/'A-Age Adjusted Rates'!S106</f>
        <v>0.93556337564344549</v>
      </c>
      <c r="S70" s="35">
        <f>'A-Age Adjusted Rates'!T112/'A-Age Adjusted Rates'!T106</f>
        <v>0.96546903000513273</v>
      </c>
      <c r="T70" s="35">
        <f>'A-Age Adjusted Rates'!U112/'A-Age Adjusted Rates'!U106</f>
        <v>0.93799658810807907</v>
      </c>
      <c r="U70" s="35">
        <f>'A-Age Adjusted Rates'!V112/'A-Age Adjusted Rates'!V106</f>
        <v>0.96734051786610087</v>
      </c>
      <c r="V70" s="35">
        <f>'A-Age Adjusted Rates'!W112/'A-Age Adjusted Rates'!W106</f>
        <v>0.96710435057284772</v>
      </c>
      <c r="W70" s="35">
        <f>'A-Age Adjusted Rates'!X112/'A-Age Adjusted Rates'!X106</f>
        <v>0.91139402650251045</v>
      </c>
    </row>
    <row r="71" spans="1:23" x14ac:dyDescent="0.3">
      <c r="A71" s="28" t="s">
        <v>22</v>
      </c>
      <c r="B71" s="19" t="s">
        <v>5</v>
      </c>
      <c r="C71" s="19" t="s">
        <v>36</v>
      </c>
      <c r="D71" s="35">
        <f>'A-Age Adjusted Rates'!E107/'A-Age Adjusted Rates'!E104</f>
        <v>0.85211031694357564</v>
      </c>
      <c r="E71" s="35">
        <f>'A-Age Adjusted Rates'!F107/'A-Age Adjusted Rates'!F104</f>
        <v>0.94316238855753676</v>
      </c>
      <c r="F71" s="35">
        <f>'A-Age Adjusted Rates'!G107/'A-Age Adjusted Rates'!G104</f>
        <v>1.0291830597794227</v>
      </c>
      <c r="G71" s="35">
        <f>'A-Age Adjusted Rates'!H107/'A-Age Adjusted Rates'!H104</f>
        <v>0.98336610053715023</v>
      </c>
      <c r="H71" s="35">
        <f>'A-Age Adjusted Rates'!I107/'A-Age Adjusted Rates'!I104</f>
        <v>1.0459512962112159</v>
      </c>
      <c r="I71" s="35">
        <f>'A-Age Adjusted Rates'!J107/'A-Age Adjusted Rates'!J104</f>
        <v>1.1083752304548498</v>
      </c>
      <c r="J71" s="35">
        <f>'A-Age Adjusted Rates'!K107/'A-Age Adjusted Rates'!K104</f>
        <v>1.0889828271175701</v>
      </c>
      <c r="K71" s="35">
        <f>'A-Age Adjusted Rates'!L107/'A-Age Adjusted Rates'!L104</f>
        <v>1.1280840683505973</v>
      </c>
      <c r="L71" s="35">
        <f>'A-Age Adjusted Rates'!M107/'A-Age Adjusted Rates'!M104</f>
        <v>1.1402568826696506</v>
      </c>
      <c r="M71" s="35">
        <f>'A-Age Adjusted Rates'!N107/'A-Age Adjusted Rates'!N104</f>
        <v>1.0885611875808114</v>
      </c>
      <c r="N71" s="35">
        <f>'A-Age Adjusted Rates'!O107/'A-Age Adjusted Rates'!O104</f>
        <v>1.082906409757473</v>
      </c>
      <c r="O71" s="35">
        <f>'A-Age Adjusted Rates'!P107/'A-Age Adjusted Rates'!P104</f>
        <v>1.1398437260116943</v>
      </c>
      <c r="P71" s="35">
        <f>'A-Age Adjusted Rates'!Q107/'A-Age Adjusted Rates'!Q104</f>
        <v>1.120784755054189</v>
      </c>
      <c r="Q71" s="35">
        <f>'A-Age Adjusted Rates'!R107/'A-Age Adjusted Rates'!R104</f>
        <v>1.0989182160218096</v>
      </c>
      <c r="R71" s="35">
        <f>'A-Age Adjusted Rates'!S107/'A-Age Adjusted Rates'!S104</f>
        <v>1.0287337400269607</v>
      </c>
      <c r="S71" s="35">
        <f>'A-Age Adjusted Rates'!T107/'A-Age Adjusted Rates'!T104</f>
        <v>1.0426474359891642</v>
      </c>
      <c r="T71" s="35">
        <f>'A-Age Adjusted Rates'!U107/'A-Age Adjusted Rates'!U104</f>
        <v>1.0242203659893294</v>
      </c>
      <c r="U71" s="35">
        <f>'A-Age Adjusted Rates'!V107/'A-Age Adjusted Rates'!V104</f>
        <v>0.94649395523586266</v>
      </c>
      <c r="V71" s="35">
        <f>'A-Age Adjusted Rates'!W107/'A-Age Adjusted Rates'!W104</f>
        <v>0.92507947178754912</v>
      </c>
      <c r="W71" s="35">
        <f>'A-Age Adjusted Rates'!X107/'A-Age Adjusted Rates'!X104</f>
        <v>1.0213841162453645</v>
      </c>
    </row>
    <row r="72" spans="1:23" x14ac:dyDescent="0.3">
      <c r="A72" s="28" t="s">
        <v>22</v>
      </c>
      <c r="B72" s="19" t="s">
        <v>7</v>
      </c>
      <c r="C72" s="19" t="s">
        <v>36</v>
      </c>
      <c r="D72" s="35">
        <f>'A-Age Adjusted Rates'!E108/'A-Age Adjusted Rates'!E105</f>
        <v>0.8352928137228991</v>
      </c>
      <c r="E72" s="35">
        <f>'A-Age Adjusted Rates'!F108/'A-Age Adjusted Rates'!F105</f>
        <v>1.0739107400076684</v>
      </c>
      <c r="F72" s="35">
        <f>'A-Age Adjusted Rates'!G108/'A-Age Adjusted Rates'!G105</f>
        <v>1.0440908320477262</v>
      </c>
      <c r="G72" s="35">
        <f>'A-Age Adjusted Rates'!H108/'A-Age Adjusted Rates'!H105</f>
        <v>1.0079614024353225</v>
      </c>
      <c r="H72" s="35">
        <f>'A-Age Adjusted Rates'!I108/'A-Age Adjusted Rates'!I105</f>
        <v>1.062366055871762</v>
      </c>
      <c r="I72" s="35">
        <f>'A-Age Adjusted Rates'!J108/'A-Age Adjusted Rates'!J105</f>
        <v>1.1569981586773543</v>
      </c>
      <c r="J72" s="35">
        <f>'A-Age Adjusted Rates'!K108/'A-Age Adjusted Rates'!K105</f>
        <v>1.1419820779592109</v>
      </c>
      <c r="K72" s="35">
        <f>'A-Age Adjusted Rates'!L108/'A-Age Adjusted Rates'!L105</f>
        <v>1.1874078308497926</v>
      </c>
      <c r="L72" s="35">
        <f>'A-Age Adjusted Rates'!M108/'A-Age Adjusted Rates'!M105</f>
        <v>1.1468793369124848</v>
      </c>
      <c r="M72" s="35">
        <f>'A-Age Adjusted Rates'!N108/'A-Age Adjusted Rates'!N105</f>
        <v>1.1109522120524307</v>
      </c>
      <c r="N72" s="35">
        <f>'A-Age Adjusted Rates'!O108/'A-Age Adjusted Rates'!O105</f>
        <v>1.1420705134447029</v>
      </c>
      <c r="O72" s="35">
        <f>'A-Age Adjusted Rates'!P108/'A-Age Adjusted Rates'!P105</f>
        <v>1.1940986479699329</v>
      </c>
      <c r="P72" s="35">
        <f>'A-Age Adjusted Rates'!Q108/'A-Age Adjusted Rates'!Q105</f>
        <v>1.2399747711602731</v>
      </c>
      <c r="Q72" s="35">
        <f>'A-Age Adjusted Rates'!R108/'A-Age Adjusted Rates'!R105</f>
        <v>1.1844630654178168</v>
      </c>
      <c r="R72" s="35">
        <f>'A-Age Adjusted Rates'!S108/'A-Age Adjusted Rates'!S105</f>
        <v>1.129491044542458</v>
      </c>
      <c r="S72" s="35">
        <f>'A-Age Adjusted Rates'!T108/'A-Age Adjusted Rates'!T105</f>
        <v>1.1173379035363395</v>
      </c>
      <c r="T72" s="35">
        <f>'A-Age Adjusted Rates'!U108/'A-Age Adjusted Rates'!U105</f>
        <v>1.1373850611791505</v>
      </c>
      <c r="U72" s="35">
        <f>'A-Age Adjusted Rates'!V108/'A-Age Adjusted Rates'!V105</f>
        <v>1.0355341589915199</v>
      </c>
      <c r="V72" s="35">
        <f>'A-Age Adjusted Rates'!W108/'A-Age Adjusted Rates'!W105</f>
        <v>1.0096870478894411</v>
      </c>
      <c r="W72" s="35">
        <f>'A-Age Adjusted Rates'!X108/'A-Age Adjusted Rates'!X105</f>
        <v>1.094191398514148</v>
      </c>
    </row>
    <row r="73" spans="1:23" x14ac:dyDescent="0.3">
      <c r="A73" s="28" t="s">
        <v>22</v>
      </c>
      <c r="B73" s="19" t="s">
        <v>6</v>
      </c>
      <c r="C73" s="19" t="s">
        <v>36</v>
      </c>
      <c r="D73" s="35">
        <f>'A-Age Adjusted Rates'!E109/'A-Age Adjusted Rates'!E106</f>
        <v>0.86261112976188459</v>
      </c>
      <c r="E73" s="35">
        <f>'A-Age Adjusted Rates'!F109/'A-Age Adjusted Rates'!F106</f>
        <v>0.90652548500837749</v>
      </c>
      <c r="F73" s="35">
        <f>'A-Age Adjusted Rates'!G109/'A-Age Adjusted Rates'!G106</f>
        <v>1.0239984819176702</v>
      </c>
      <c r="G73" s="35">
        <f>'A-Age Adjusted Rates'!H109/'A-Age Adjusted Rates'!H106</f>
        <v>0.96448924191298269</v>
      </c>
      <c r="H73" s="35">
        <f>'A-Age Adjusted Rates'!I109/'A-Age Adjusted Rates'!I106</f>
        <v>1.0503333847250185</v>
      </c>
      <c r="I73" s="35">
        <f>'A-Age Adjusted Rates'!J109/'A-Age Adjusted Rates'!J106</f>
        <v>1.0919770768515247</v>
      </c>
      <c r="J73" s="35">
        <f>'A-Age Adjusted Rates'!K109/'A-Age Adjusted Rates'!K106</f>
        <v>1.0619834200558882</v>
      </c>
      <c r="K73" s="35">
        <f>'A-Age Adjusted Rates'!L109/'A-Age Adjusted Rates'!L106</f>
        <v>1.0938220618962884</v>
      </c>
      <c r="L73" s="35">
        <f>'A-Age Adjusted Rates'!M109/'A-Age Adjusted Rates'!M106</f>
        <v>1.1391535177927261</v>
      </c>
      <c r="M73" s="35">
        <f>'A-Age Adjusted Rates'!N109/'A-Age Adjusted Rates'!N106</f>
        <v>1.0756633804826539</v>
      </c>
      <c r="N73" s="35">
        <f>'A-Age Adjusted Rates'!O109/'A-Age Adjusted Rates'!O106</f>
        <v>1.0432634005735644</v>
      </c>
      <c r="O73" s="35">
        <f>'A-Age Adjusted Rates'!P109/'A-Age Adjusted Rates'!P106</f>
        <v>1.1084194857130201</v>
      </c>
      <c r="P73" s="35">
        <f>'A-Age Adjusted Rates'!Q109/'A-Age Adjusted Rates'!Q106</f>
        <v>1.0519187062138202</v>
      </c>
      <c r="Q73" s="35">
        <f>'A-Age Adjusted Rates'!R109/'A-Age Adjusted Rates'!R106</f>
        <v>1.04818647036379</v>
      </c>
      <c r="R73" s="35">
        <f>'A-Age Adjusted Rates'!S109/'A-Age Adjusted Rates'!S106</f>
        <v>0.97677951043734546</v>
      </c>
      <c r="S73" s="35">
        <f>'A-Age Adjusted Rates'!T109/'A-Age Adjusted Rates'!T106</f>
        <v>1.0013551865002464</v>
      </c>
      <c r="T73" s="35">
        <f>'A-Age Adjusted Rates'!U109/'A-Age Adjusted Rates'!U106</f>
        <v>0.96255679307856667</v>
      </c>
      <c r="U73" s="35">
        <f>'A-Age Adjusted Rates'!V109/'A-Age Adjusted Rates'!V106</f>
        <v>0.90103040045060301</v>
      </c>
      <c r="V73" s="35">
        <f>'A-Age Adjusted Rates'!W109/'A-Age Adjusted Rates'!W106</f>
        <v>0.88369096739325737</v>
      </c>
      <c r="W73" s="35">
        <f>'A-Age Adjusted Rates'!X109/'A-Age Adjusted Rates'!X106</f>
        <v>0.98240936775310983</v>
      </c>
    </row>
    <row r="74" spans="1:23" x14ac:dyDescent="0.3">
      <c r="A74" s="28" t="s">
        <v>2797</v>
      </c>
      <c r="B74" s="19" t="s">
        <v>5</v>
      </c>
      <c r="C74" s="19" t="s">
        <v>35</v>
      </c>
      <c r="D74" s="35">
        <f>'A-Age Adjusted Rates'!E128/'A-Age Adjusted Rates'!E122</f>
        <v>0.90413139790534758</v>
      </c>
      <c r="E74" s="35">
        <f>'A-Age Adjusted Rates'!F128/'A-Age Adjusted Rates'!F122</f>
        <v>0.90681079990591063</v>
      </c>
      <c r="F74" s="35">
        <f>'A-Age Adjusted Rates'!G128/'A-Age Adjusted Rates'!G122</f>
        <v>0.89213214021052223</v>
      </c>
      <c r="G74" s="35">
        <f>'A-Age Adjusted Rates'!H128/'A-Age Adjusted Rates'!H122</f>
        <v>0.8879610439198844</v>
      </c>
      <c r="H74" s="35">
        <f>'A-Age Adjusted Rates'!I128/'A-Age Adjusted Rates'!I122</f>
        <v>0.88177756583581557</v>
      </c>
      <c r="I74" s="35">
        <f>'A-Age Adjusted Rates'!J128/'A-Age Adjusted Rates'!J122</f>
        <v>0.8768410719569053</v>
      </c>
      <c r="J74" s="35">
        <f>'A-Age Adjusted Rates'!K128/'A-Age Adjusted Rates'!K122</f>
        <v>0.86623564851741031</v>
      </c>
      <c r="K74" s="35">
        <f>'A-Age Adjusted Rates'!L128/'A-Age Adjusted Rates'!L122</f>
        <v>0.87252542720578052</v>
      </c>
      <c r="L74" s="35">
        <f>'A-Age Adjusted Rates'!M128/'A-Age Adjusted Rates'!M122</f>
        <v>0.86382148277206228</v>
      </c>
      <c r="M74" s="35">
        <f>'A-Age Adjusted Rates'!N128/'A-Age Adjusted Rates'!N122</f>
        <v>0.86070178273186215</v>
      </c>
      <c r="N74" s="35">
        <f>'A-Age Adjusted Rates'!O128/'A-Age Adjusted Rates'!O122</f>
        <v>0.85645097916030821</v>
      </c>
      <c r="O74" s="35">
        <f>'A-Age Adjusted Rates'!P128/'A-Age Adjusted Rates'!P122</f>
        <v>0.85725591654062083</v>
      </c>
      <c r="P74" s="35">
        <f>'A-Age Adjusted Rates'!Q128/'A-Age Adjusted Rates'!Q122</f>
        <v>0.85205538124295799</v>
      </c>
      <c r="Q74" s="35">
        <f>'A-Age Adjusted Rates'!R128/'A-Age Adjusted Rates'!R122</f>
        <v>0.84545609398851174</v>
      </c>
      <c r="R74" s="35">
        <f>'A-Age Adjusted Rates'!S128/'A-Age Adjusted Rates'!S122</f>
        <v>0.8388842795328838</v>
      </c>
      <c r="S74" s="35">
        <f>'A-Age Adjusted Rates'!T128/'A-Age Adjusted Rates'!T122</f>
        <v>0.83056537384196294</v>
      </c>
      <c r="T74" s="35">
        <f>'A-Age Adjusted Rates'!U128/'A-Age Adjusted Rates'!U122</f>
        <v>0.82620124852506904</v>
      </c>
      <c r="U74" s="35">
        <f>'A-Age Adjusted Rates'!V128/'A-Age Adjusted Rates'!V122</f>
        <v>0.82647296176650398</v>
      </c>
      <c r="V74" s="35">
        <f>'A-Age Adjusted Rates'!W128/'A-Age Adjusted Rates'!W122</f>
        <v>0.82501213935882389</v>
      </c>
      <c r="W74" s="35">
        <f>'A-Age Adjusted Rates'!X128/'A-Age Adjusted Rates'!X122</f>
        <v>0.85775810727174528</v>
      </c>
    </row>
    <row r="75" spans="1:23" x14ac:dyDescent="0.3">
      <c r="A75" s="28" t="s">
        <v>2797</v>
      </c>
      <c r="B75" s="19" t="s">
        <v>7</v>
      </c>
      <c r="C75" s="19" t="s">
        <v>35</v>
      </c>
      <c r="D75" s="35">
        <f>'A-Age Adjusted Rates'!E129/'A-Age Adjusted Rates'!E123</f>
        <v>0.92041888451452247</v>
      </c>
      <c r="E75" s="35">
        <f>'A-Age Adjusted Rates'!F129/'A-Age Adjusted Rates'!F123</f>
        <v>0.92511329651804231</v>
      </c>
      <c r="F75" s="35">
        <f>'A-Age Adjusted Rates'!G129/'A-Age Adjusted Rates'!G123</f>
        <v>0.91318300313927625</v>
      </c>
      <c r="G75" s="35">
        <f>'A-Age Adjusted Rates'!H129/'A-Age Adjusted Rates'!H123</f>
        <v>0.90902321313219725</v>
      </c>
      <c r="H75" s="35">
        <f>'A-Age Adjusted Rates'!I129/'A-Age Adjusted Rates'!I123</f>
        <v>0.89954906815594948</v>
      </c>
      <c r="I75" s="35">
        <f>'A-Age Adjusted Rates'!J129/'A-Age Adjusted Rates'!J123</f>
        <v>0.89883421821728116</v>
      </c>
      <c r="J75" s="35">
        <f>'A-Age Adjusted Rates'!K129/'A-Age Adjusted Rates'!K123</f>
        <v>0.88201957741225878</v>
      </c>
      <c r="K75" s="35">
        <f>'A-Age Adjusted Rates'!L129/'A-Age Adjusted Rates'!L123</f>
        <v>0.89057944543249334</v>
      </c>
      <c r="L75" s="35">
        <f>'A-Age Adjusted Rates'!M129/'A-Age Adjusted Rates'!M123</f>
        <v>0.88143690158077437</v>
      </c>
      <c r="M75" s="35">
        <f>'A-Age Adjusted Rates'!N129/'A-Age Adjusted Rates'!N123</f>
        <v>0.8790376294071679</v>
      </c>
      <c r="N75" s="35">
        <f>'A-Age Adjusted Rates'!O129/'A-Age Adjusted Rates'!O123</f>
        <v>0.87375619835284546</v>
      </c>
      <c r="O75" s="35">
        <f>'A-Age Adjusted Rates'!P129/'A-Age Adjusted Rates'!P123</f>
        <v>0.87469416803937894</v>
      </c>
      <c r="P75" s="35">
        <f>'A-Age Adjusted Rates'!Q129/'A-Age Adjusted Rates'!Q123</f>
        <v>0.86922976528491036</v>
      </c>
      <c r="Q75" s="35">
        <f>'A-Age Adjusted Rates'!R129/'A-Age Adjusted Rates'!R123</f>
        <v>0.86193552543339347</v>
      </c>
      <c r="R75" s="35">
        <f>'A-Age Adjusted Rates'!S129/'A-Age Adjusted Rates'!S123</f>
        <v>0.85176937113333284</v>
      </c>
      <c r="S75" s="35">
        <f>'A-Age Adjusted Rates'!T129/'A-Age Adjusted Rates'!T123</f>
        <v>0.84586413933928439</v>
      </c>
      <c r="T75" s="35">
        <f>'A-Age Adjusted Rates'!U129/'A-Age Adjusted Rates'!U123</f>
        <v>0.84137418257668684</v>
      </c>
      <c r="U75" s="35">
        <f>'A-Age Adjusted Rates'!V129/'A-Age Adjusted Rates'!V123</f>
        <v>0.83976171034107217</v>
      </c>
      <c r="V75" s="35">
        <f>'A-Age Adjusted Rates'!W129/'A-Age Adjusted Rates'!W123</f>
        <v>0.83893522494234041</v>
      </c>
      <c r="W75" s="35">
        <f>'A-Age Adjusted Rates'!X129/'A-Age Adjusted Rates'!X123</f>
        <v>0.87502459043390501</v>
      </c>
    </row>
    <row r="76" spans="1:23" x14ac:dyDescent="0.3">
      <c r="A76" s="28" t="s">
        <v>2797</v>
      </c>
      <c r="B76" s="19" t="s">
        <v>6</v>
      </c>
      <c r="C76" s="19" t="s">
        <v>35</v>
      </c>
      <c r="D76" s="35">
        <f>'A-Age Adjusted Rates'!E130/'A-Age Adjusted Rates'!E124</f>
        <v>0.89107253215883597</v>
      </c>
      <c r="E76" s="35">
        <f>'A-Age Adjusted Rates'!F130/'A-Age Adjusted Rates'!F124</f>
        <v>0.89182630569570409</v>
      </c>
      <c r="F76" s="35">
        <f>'A-Age Adjusted Rates'!G130/'A-Age Adjusted Rates'!G124</f>
        <v>0.87213334147844768</v>
      </c>
      <c r="G76" s="35">
        <f>'A-Age Adjusted Rates'!H130/'A-Age Adjusted Rates'!H124</f>
        <v>0.86896787093245076</v>
      </c>
      <c r="H76" s="35">
        <f>'A-Age Adjusted Rates'!I130/'A-Age Adjusted Rates'!I124</f>
        <v>0.86753502378797076</v>
      </c>
      <c r="I76" s="35">
        <f>'A-Age Adjusted Rates'!J130/'A-Age Adjusted Rates'!J124</f>
        <v>0.85693977127249121</v>
      </c>
      <c r="J76" s="35">
        <f>'A-Age Adjusted Rates'!K130/'A-Age Adjusted Rates'!K124</f>
        <v>0.85249569330383923</v>
      </c>
      <c r="K76" s="35">
        <f>'A-Age Adjusted Rates'!L130/'A-Age Adjusted Rates'!L124</f>
        <v>0.85617189138964611</v>
      </c>
      <c r="L76" s="35">
        <f>'A-Age Adjusted Rates'!M130/'A-Age Adjusted Rates'!M124</f>
        <v>0.84987484995785201</v>
      </c>
      <c r="M76" s="35">
        <f>'A-Age Adjusted Rates'!N130/'A-Age Adjusted Rates'!N124</f>
        <v>0.8456503531459697</v>
      </c>
      <c r="N76" s="35">
        <f>'A-Age Adjusted Rates'!O130/'A-Age Adjusted Rates'!O124</f>
        <v>0.84260257876613731</v>
      </c>
      <c r="O76" s="35">
        <f>'A-Age Adjusted Rates'!P130/'A-Age Adjusted Rates'!P124</f>
        <v>0.84356118868103547</v>
      </c>
      <c r="P76" s="35">
        <f>'A-Age Adjusted Rates'!Q130/'A-Age Adjusted Rates'!Q124</f>
        <v>0.83840436352879155</v>
      </c>
      <c r="Q76" s="35">
        <f>'A-Age Adjusted Rates'!R130/'A-Age Adjusted Rates'!R124</f>
        <v>0.83219102624305541</v>
      </c>
      <c r="R76" s="35">
        <f>'A-Age Adjusted Rates'!S130/'A-Age Adjusted Rates'!S124</f>
        <v>0.83055155171363293</v>
      </c>
      <c r="S76" s="35">
        <f>'A-Age Adjusted Rates'!T130/'A-Age Adjusted Rates'!T124</f>
        <v>0.81898528270886017</v>
      </c>
      <c r="T76" s="35">
        <f>'A-Age Adjusted Rates'!U130/'A-Age Adjusted Rates'!U124</f>
        <v>0.81456278486951927</v>
      </c>
      <c r="U76" s="35">
        <f>'A-Age Adjusted Rates'!V130/'A-Age Adjusted Rates'!V124</f>
        <v>0.81719352653452781</v>
      </c>
      <c r="V76" s="35">
        <f>'A-Age Adjusted Rates'!W130/'A-Age Adjusted Rates'!W124</f>
        <v>0.81440384237546959</v>
      </c>
      <c r="W76" s="35">
        <f>'A-Age Adjusted Rates'!X130/'A-Age Adjusted Rates'!X124</f>
        <v>0.84336939065483985</v>
      </c>
    </row>
    <row r="77" spans="1:23" x14ac:dyDescent="0.3">
      <c r="A77" s="28" t="s">
        <v>2797</v>
      </c>
      <c r="B77" s="19" t="s">
        <v>5</v>
      </c>
      <c r="C77" s="19" t="s">
        <v>36</v>
      </c>
      <c r="D77" s="35">
        <f>'A-Age Adjusted Rates'!E125/'A-Age Adjusted Rates'!E122</f>
        <v>1.0995704072777248</v>
      </c>
      <c r="E77" s="35">
        <f>'A-Age Adjusted Rates'!F125/'A-Age Adjusted Rates'!F122</f>
        <v>1.102138729998841</v>
      </c>
      <c r="F77" s="35">
        <f>'A-Age Adjusted Rates'!G125/'A-Age Adjusted Rates'!G122</f>
        <v>1.1068220060581515</v>
      </c>
      <c r="G77" s="35">
        <f>'A-Age Adjusted Rates'!H125/'A-Age Adjusted Rates'!H122</f>
        <v>1.1199159449273353</v>
      </c>
      <c r="H77" s="35">
        <f>'A-Age Adjusted Rates'!I125/'A-Age Adjusted Rates'!I122</f>
        <v>1.1280138071590236</v>
      </c>
      <c r="I77" s="35">
        <f>'A-Age Adjusted Rates'!J125/'A-Age Adjusted Rates'!J122</f>
        <v>1.1312023837106466</v>
      </c>
      <c r="J77" s="35">
        <f>'A-Age Adjusted Rates'!K125/'A-Age Adjusted Rates'!K122</f>
        <v>1.139599380121832</v>
      </c>
      <c r="K77" s="35">
        <f>'A-Age Adjusted Rates'!L125/'A-Age Adjusted Rates'!L122</f>
        <v>1.1443956874648478</v>
      </c>
      <c r="L77" s="35">
        <f>'A-Age Adjusted Rates'!M125/'A-Age Adjusted Rates'!M122</f>
        <v>1.1545016841877229</v>
      </c>
      <c r="M77" s="35">
        <f>'A-Age Adjusted Rates'!N125/'A-Age Adjusted Rates'!N122</f>
        <v>1.1598341803221914</v>
      </c>
      <c r="N77" s="35">
        <f>'A-Age Adjusted Rates'!O125/'A-Age Adjusted Rates'!O122</f>
        <v>1.1710510953549567</v>
      </c>
      <c r="O77" s="35">
        <f>'A-Age Adjusted Rates'!P125/'A-Age Adjusted Rates'!P122</f>
        <v>1.1674783672149642</v>
      </c>
      <c r="P77" s="35">
        <f>'A-Age Adjusted Rates'!Q125/'A-Age Adjusted Rates'!Q122</f>
        <v>1.177500195973644</v>
      </c>
      <c r="Q77" s="35">
        <f>'A-Age Adjusted Rates'!R125/'A-Age Adjusted Rates'!R122</f>
        <v>1.1817581986697161</v>
      </c>
      <c r="R77" s="35">
        <f>'A-Age Adjusted Rates'!S125/'A-Age Adjusted Rates'!S122</f>
        <v>1.1922914160711251</v>
      </c>
      <c r="S77" s="35">
        <f>'A-Age Adjusted Rates'!T125/'A-Age Adjusted Rates'!T122</f>
        <v>1.1959676296966228</v>
      </c>
      <c r="T77" s="35">
        <f>'A-Age Adjusted Rates'!U125/'A-Age Adjusted Rates'!U122</f>
        <v>1.1985560793964809</v>
      </c>
      <c r="U77" s="35">
        <f>'A-Age Adjusted Rates'!V125/'A-Age Adjusted Rates'!V122</f>
        <v>1.2065479263666126</v>
      </c>
      <c r="V77" s="35">
        <f>'A-Age Adjusted Rates'!W125/'A-Age Adjusted Rates'!W122</f>
        <v>1.2022695623361834</v>
      </c>
      <c r="W77" s="35">
        <f>'A-Age Adjusted Rates'!X125/'A-Age Adjusted Rates'!X122</f>
        <v>1.1602529727335762</v>
      </c>
    </row>
    <row r="78" spans="1:23" x14ac:dyDescent="0.3">
      <c r="A78" s="28" t="s">
        <v>2797</v>
      </c>
      <c r="B78" s="19" t="s">
        <v>7</v>
      </c>
      <c r="C78" s="19" t="s">
        <v>36</v>
      </c>
      <c r="D78" s="35">
        <f>'A-Age Adjusted Rates'!E126/'A-Age Adjusted Rates'!E123</f>
        <v>1.0750229993744909</v>
      </c>
      <c r="E78" s="35">
        <f>'A-Age Adjusted Rates'!F126/'A-Age Adjusted Rates'!F123</f>
        <v>1.0770672702775239</v>
      </c>
      <c r="F78" s="35">
        <f>'A-Age Adjusted Rates'!G126/'A-Age Adjusted Rates'!G123</f>
        <v>1.0825041869779437</v>
      </c>
      <c r="G78" s="35">
        <f>'A-Age Adjusted Rates'!H126/'A-Age Adjusted Rates'!H123</f>
        <v>1.0971585193367541</v>
      </c>
      <c r="H78" s="35">
        <f>'A-Age Adjusted Rates'!I126/'A-Age Adjusted Rates'!I123</f>
        <v>1.1055414718006129</v>
      </c>
      <c r="I78" s="35">
        <f>'A-Age Adjusted Rates'!J126/'A-Age Adjusted Rates'!J123</f>
        <v>1.1100775416331925</v>
      </c>
      <c r="J78" s="35">
        <f>'A-Age Adjusted Rates'!K126/'A-Age Adjusted Rates'!K123</f>
        <v>1.122586089972377</v>
      </c>
      <c r="K78" s="35">
        <f>'A-Age Adjusted Rates'!L126/'A-Age Adjusted Rates'!L123</f>
        <v>1.1239927274718808</v>
      </c>
      <c r="L78" s="35">
        <f>'A-Age Adjusted Rates'!M126/'A-Age Adjusted Rates'!M123</f>
        <v>1.1321717595256073</v>
      </c>
      <c r="M78" s="35">
        <f>'A-Age Adjusted Rates'!N126/'A-Age Adjusted Rates'!N123</f>
        <v>1.143256632071826</v>
      </c>
      <c r="N78" s="35">
        <f>'A-Age Adjusted Rates'!O126/'A-Age Adjusted Rates'!O123</f>
        <v>1.1523911080993969</v>
      </c>
      <c r="O78" s="35">
        <f>'A-Age Adjusted Rates'!P126/'A-Age Adjusted Rates'!P123</f>
        <v>1.1488318676204459</v>
      </c>
      <c r="P78" s="35">
        <f>'A-Age Adjusted Rates'!Q126/'A-Age Adjusted Rates'!Q123</f>
        <v>1.1594489147233125</v>
      </c>
      <c r="Q78" s="35">
        <f>'A-Age Adjusted Rates'!R126/'A-Age Adjusted Rates'!R123</f>
        <v>1.1638610919623789</v>
      </c>
      <c r="R78" s="35">
        <f>'A-Age Adjusted Rates'!S126/'A-Age Adjusted Rates'!S123</f>
        <v>1.177796908485371</v>
      </c>
      <c r="S78" s="35">
        <f>'A-Age Adjusted Rates'!T126/'A-Age Adjusted Rates'!T123</f>
        <v>1.1798796374017277</v>
      </c>
      <c r="T78" s="35">
        <f>'A-Age Adjusted Rates'!U126/'A-Age Adjusted Rates'!U123</f>
        <v>1.1808301674637813</v>
      </c>
      <c r="U78" s="35">
        <f>'A-Age Adjusted Rates'!V126/'A-Age Adjusted Rates'!V123</f>
        <v>1.1883578700377391</v>
      </c>
      <c r="V78" s="35">
        <f>'A-Age Adjusted Rates'!W126/'A-Age Adjusted Rates'!W123</f>
        <v>1.1804699287136131</v>
      </c>
      <c r="W78" s="35">
        <f>'A-Age Adjusted Rates'!X126/'A-Age Adjusted Rates'!X123</f>
        <v>1.1398323571874287</v>
      </c>
    </row>
    <row r="79" spans="1:23" x14ac:dyDescent="0.3">
      <c r="A79" s="28" t="s">
        <v>2797</v>
      </c>
      <c r="B79" s="19" t="s">
        <v>6</v>
      </c>
      <c r="C79" s="19" t="s">
        <v>36</v>
      </c>
      <c r="D79" s="35">
        <f>'A-Age Adjusted Rates'!E127/'A-Age Adjusted Rates'!E124</f>
        <v>1.123441565892163</v>
      </c>
      <c r="E79" s="35">
        <f>'A-Age Adjusted Rates'!F127/'A-Age Adjusted Rates'!F124</f>
        <v>1.1258041338360096</v>
      </c>
      <c r="F79" s="35">
        <f>'A-Age Adjusted Rates'!G127/'A-Age Adjusted Rates'!G124</f>
        <v>1.1300846744867779</v>
      </c>
      <c r="G79" s="35">
        <f>'A-Age Adjusted Rates'!H127/'A-Age Adjusted Rates'!H124</f>
        <v>1.1406604651508969</v>
      </c>
      <c r="H79" s="35">
        <f>'A-Age Adjusted Rates'!I127/'A-Age Adjusted Rates'!I124</f>
        <v>1.1475551501529779</v>
      </c>
      <c r="I79" s="35">
        <f>'A-Age Adjusted Rates'!J127/'A-Age Adjusted Rates'!J124</f>
        <v>1.148961445738534</v>
      </c>
      <c r="J79" s="35">
        <f>'A-Age Adjusted Rates'!K127/'A-Age Adjusted Rates'!K124</f>
        <v>1.1538279816677106</v>
      </c>
      <c r="K79" s="35">
        <f>'A-Age Adjusted Rates'!L127/'A-Age Adjusted Rates'!L124</f>
        <v>1.1614106814480352</v>
      </c>
      <c r="L79" s="35">
        <f>'A-Age Adjusted Rates'!M127/'A-Age Adjusted Rates'!M124</f>
        <v>1.1726884843464962</v>
      </c>
      <c r="M79" s="35">
        <f>'A-Age Adjusted Rates'!N127/'A-Age Adjusted Rates'!N124</f>
        <v>1.1725635308447722</v>
      </c>
      <c r="N79" s="35">
        <f>'A-Age Adjusted Rates'!O127/'A-Age Adjusted Rates'!O124</f>
        <v>1.1845239372913192</v>
      </c>
      <c r="O79" s="35">
        <f>'A-Age Adjusted Rates'!P127/'A-Age Adjusted Rates'!P124</f>
        <v>1.1813079509665703</v>
      </c>
      <c r="P79" s="35">
        <f>'A-Age Adjusted Rates'!Q127/'A-Age Adjusted Rates'!Q124</f>
        <v>1.190785570197074</v>
      </c>
      <c r="Q79" s="35">
        <f>'A-Age Adjusted Rates'!R127/'A-Age Adjusted Rates'!R124</f>
        <v>1.1940279552017681</v>
      </c>
      <c r="R79" s="35">
        <f>'A-Age Adjusted Rates'!S127/'A-Age Adjusted Rates'!S124</f>
        <v>1.2010607438790324</v>
      </c>
      <c r="S79" s="35">
        <f>'A-Age Adjusted Rates'!T127/'A-Age Adjusted Rates'!T124</f>
        <v>1.2060506966955518</v>
      </c>
      <c r="T79" s="35">
        <f>'A-Age Adjusted Rates'!U127/'A-Age Adjusted Rates'!U124</f>
        <v>1.2112139390169629</v>
      </c>
      <c r="U79" s="35">
        <f>'A-Age Adjusted Rates'!V127/'A-Age Adjusted Rates'!V124</f>
        <v>1.2186030279476583</v>
      </c>
      <c r="V79" s="35">
        <f>'A-Age Adjusted Rates'!W127/'A-Age Adjusted Rates'!W124</f>
        <v>1.219882875070331</v>
      </c>
      <c r="W79" s="35">
        <f>'A-Age Adjusted Rates'!X127/'A-Age Adjusted Rates'!X124</f>
        <v>1.1768812814553649</v>
      </c>
    </row>
    <row r="80" spans="1:23" x14ac:dyDescent="0.3">
      <c r="A80" s="28" t="s">
        <v>2798</v>
      </c>
      <c r="B80" s="19" t="s">
        <v>5</v>
      </c>
      <c r="C80" s="19" t="s">
        <v>35</v>
      </c>
      <c r="D80" s="35">
        <f>'A-Age Adjusted Rates'!E137/'A-Age Adjusted Rates'!E131</f>
        <v>0.69920547358562279</v>
      </c>
      <c r="E80" s="35">
        <f>'A-Age Adjusted Rates'!F137/'A-Age Adjusted Rates'!F131</f>
        <v>0.69782864417322099</v>
      </c>
      <c r="F80" s="35">
        <f>'A-Age Adjusted Rates'!G137/'A-Age Adjusted Rates'!G131</f>
        <v>0.7239824162989914</v>
      </c>
      <c r="G80" s="35">
        <f>'A-Age Adjusted Rates'!H137/'A-Age Adjusted Rates'!H131</f>
        <v>0.69222589357647979</v>
      </c>
      <c r="H80" s="35">
        <f>'A-Age Adjusted Rates'!I137/'A-Age Adjusted Rates'!I131</f>
        <v>0.69967093433130456</v>
      </c>
      <c r="I80" s="35">
        <f>'A-Age Adjusted Rates'!J137/'A-Age Adjusted Rates'!J131</f>
        <v>0.69011007784794498</v>
      </c>
      <c r="J80" s="35">
        <f>'A-Age Adjusted Rates'!K137/'A-Age Adjusted Rates'!K131</f>
        <v>0.67783398019529473</v>
      </c>
      <c r="K80" s="35">
        <f>'A-Age Adjusted Rates'!L137/'A-Age Adjusted Rates'!L131</f>
        <v>0.70018754635456348</v>
      </c>
      <c r="L80" s="35">
        <f>'A-Age Adjusted Rates'!M137/'A-Age Adjusted Rates'!M131</f>
        <v>0.69883394889168771</v>
      </c>
      <c r="M80" s="35">
        <f>'A-Age Adjusted Rates'!N137/'A-Age Adjusted Rates'!N131</f>
        <v>0.71031509721427044</v>
      </c>
      <c r="N80" s="35">
        <f>'A-Age Adjusted Rates'!O137/'A-Age Adjusted Rates'!O131</f>
        <v>0.70015840819933939</v>
      </c>
      <c r="O80" s="35">
        <f>'A-Age Adjusted Rates'!P137/'A-Age Adjusted Rates'!P131</f>
        <v>0.71113674782635039</v>
      </c>
      <c r="P80" s="35">
        <f>'A-Age Adjusted Rates'!Q137/'A-Age Adjusted Rates'!Q131</f>
        <v>0.72331597657726332</v>
      </c>
      <c r="Q80" s="35">
        <f>'A-Age Adjusted Rates'!R137/'A-Age Adjusted Rates'!R131</f>
        <v>0.72649480538228595</v>
      </c>
      <c r="R80" s="35">
        <f>'A-Age Adjusted Rates'!S137/'A-Age Adjusted Rates'!S131</f>
        <v>0.72170164470947318</v>
      </c>
      <c r="S80" s="35">
        <f>'A-Age Adjusted Rates'!T137/'A-Age Adjusted Rates'!T131</f>
        <v>0.72021677445606513</v>
      </c>
      <c r="T80" s="35">
        <f>'A-Age Adjusted Rates'!U137/'A-Age Adjusted Rates'!U131</f>
        <v>0.7126267805133103</v>
      </c>
      <c r="U80" s="35">
        <f>'A-Age Adjusted Rates'!V137/'A-Age Adjusted Rates'!V131</f>
        <v>0.71975858517734836</v>
      </c>
      <c r="V80" s="35">
        <f>'A-Age Adjusted Rates'!W137/'A-Age Adjusted Rates'!W131</f>
        <v>0.71297892974641408</v>
      </c>
      <c r="W80" s="35">
        <f>'A-Age Adjusted Rates'!X137/'A-Age Adjusted Rates'!X131</f>
        <v>0.70897438258612888</v>
      </c>
    </row>
    <row r="81" spans="1:23" x14ac:dyDescent="0.3">
      <c r="A81" s="28" t="s">
        <v>2798</v>
      </c>
      <c r="B81" s="19" t="s">
        <v>7</v>
      </c>
      <c r="C81" s="19" t="s">
        <v>35</v>
      </c>
      <c r="D81" s="35">
        <f>'A-Age Adjusted Rates'!E138/'A-Age Adjusted Rates'!E132</f>
        <v>0.72976080680644684</v>
      </c>
      <c r="E81" s="35">
        <f>'A-Age Adjusted Rates'!F138/'A-Age Adjusted Rates'!F132</f>
        <v>0.72765401922210071</v>
      </c>
      <c r="F81" s="35">
        <f>'A-Age Adjusted Rates'!G138/'A-Age Adjusted Rates'!G132</f>
        <v>0.72781052691975101</v>
      </c>
      <c r="G81" s="35">
        <f>'A-Age Adjusted Rates'!H138/'A-Age Adjusted Rates'!H132</f>
        <v>0.71405166914694396</v>
      </c>
      <c r="H81" s="35">
        <f>'A-Age Adjusted Rates'!I138/'A-Age Adjusted Rates'!I132</f>
        <v>0.71286415620495547</v>
      </c>
      <c r="I81" s="35">
        <f>'A-Age Adjusted Rates'!J138/'A-Age Adjusted Rates'!J132</f>
        <v>0.69686135696080487</v>
      </c>
      <c r="J81" s="35">
        <f>'A-Age Adjusted Rates'!K138/'A-Age Adjusted Rates'!K132</f>
        <v>0.68376527257018505</v>
      </c>
      <c r="K81" s="35">
        <f>'A-Age Adjusted Rates'!L138/'A-Age Adjusted Rates'!L132</f>
        <v>0.70318923187944293</v>
      </c>
      <c r="L81" s="35">
        <f>'A-Age Adjusted Rates'!M138/'A-Age Adjusted Rates'!M132</f>
        <v>0.69837374656190321</v>
      </c>
      <c r="M81" s="35">
        <f>'A-Age Adjusted Rates'!N138/'A-Age Adjusted Rates'!N132</f>
        <v>0.70733230866558983</v>
      </c>
      <c r="N81" s="35">
        <f>'A-Age Adjusted Rates'!O138/'A-Age Adjusted Rates'!O132</f>
        <v>0.70490047861821836</v>
      </c>
      <c r="O81" s="35">
        <f>'A-Age Adjusted Rates'!P138/'A-Age Adjusted Rates'!P132</f>
        <v>0.71555472992400149</v>
      </c>
      <c r="P81" s="35">
        <f>'A-Age Adjusted Rates'!Q138/'A-Age Adjusted Rates'!Q132</f>
        <v>0.72431625966705671</v>
      </c>
      <c r="Q81" s="35">
        <f>'A-Age Adjusted Rates'!R138/'A-Age Adjusted Rates'!R132</f>
        <v>0.7269679388338639</v>
      </c>
      <c r="R81" s="35">
        <f>'A-Age Adjusted Rates'!S138/'A-Age Adjusted Rates'!S132</f>
        <v>0.72397610232512544</v>
      </c>
      <c r="S81" s="35">
        <f>'A-Age Adjusted Rates'!T138/'A-Age Adjusted Rates'!T132</f>
        <v>0.71371419580375506</v>
      </c>
      <c r="T81" s="35">
        <f>'A-Age Adjusted Rates'!U138/'A-Age Adjusted Rates'!U132</f>
        <v>0.7115980947930991</v>
      </c>
      <c r="U81" s="35">
        <f>'A-Age Adjusted Rates'!V138/'A-Age Adjusted Rates'!V132</f>
        <v>0.7178282107075048</v>
      </c>
      <c r="V81" s="35">
        <f>'A-Age Adjusted Rates'!W138/'A-Age Adjusted Rates'!W132</f>
        <v>0.69362322722369618</v>
      </c>
      <c r="W81" s="35">
        <f>'A-Age Adjusted Rates'!X138/'A-Age Adjusted Rates'!X132</f>
        <v>0.71257628147093222</v>
      </c>
    </row>
    <row r="82" spans="1:23" x14ac:dyDescent="0.3">
      <c r="A82" s="28" t="s">
        <v>2798</v>
      </c>
      <c r="B82" s="19" t="s">
        <v>6</v>
      </c>
      <c r="C82" s="19" t="s">
        <v>35</v>
      </c>
      <c r="D82" s="35">
        <f>'A-Age Adjusted Rates'!E139/'A-Age Adjusted Rates'!E133</f>
        <v>0.68535645521010791</v>
      </c>
      <c r="E82" s="35">
        <f>'A-Age Adjusted Rates'!F139/'A-Age Adjusted Rates'!F133</f>
        <v>0.6874053260362174</v>
      </c>
      <c r="F82" s="35">
        <f>'A-Age Adjusted Rates'!G139/'A-Age Adjusted Rates'!G133</f>
        <v>0.72461184930400779</v>
      </c>
      <c r="G82" s="35">
        <f>'A-Age Adjusted Rates'!H139/'A-Age Adjusted Rates'!H133</f>
        <v>0.6848954824814445</v>
      </c>
      <c r="H82" s="35">
        <f>'A-Age Adjusted Rates'!I139/'A-Age Adjusted Rates'!I133</f>
        <v>0.69498234863050679</v>
      </c>
      <c r="I82" s="35">
        <f>'A-Age Adjusted Rates'!J139/'A-Age Adjusted Rates'!J133</f>
        <v>0.68887586514210042</v>
      </c>
      <c r="J82" s="35">
        <f>'A-Age Adjusted Rates'!K139/'A-Age Adjusted Rates'!K133</f>
        <v>0.676503529040409</v>
      </c>
      <c r="K82" s="35">
        <f>'A-Age Adjusted Rates'!L139/'A-Age Adjusted Rates'!L133</f>
        <v>0.6993359729016928</v>
      </c>
      <c r="L82" s="35">
        <f>'A-Age Adjusted Rates'!M139/'A-Age Adjusted Rates'!M133</f>
        <v>0.70116496738766809</v>
      </c>
      <c r="M82" s="35">
        <f>'A-Age Adjusted Rates'!N139/'A-Age Adjusted Rates'!N133</f>
        <v>0.71290404042975686</v>
      </c>
      <c r="N82" s="35">
        <f>'A-Age Adjusted Rates'!O139/'A-Age Adjusted Rates'!O133</f>
        <v>0.70026570925154541</v>
      </c>
      <c r="O82" s="35">
        <f>'A-Age Adjusted Rates'!P139/'A-Age Adjusted Rates'!P133</f>
        <v>0.70869416645585648</v>
      </c>
      <c r="P82" s="35">
        <f>'A-Age Adjusted Rates'!Q139/'A-Age Adjusted Rates'!Q133</f>
        <v>0.7253977229367049</v>
      </c>
      <c r="Q82" s="35">
        <f>'A-Age Adjusted Rates'!R139/'A-Age Adjusted Rates'!R133</f>
        <v>0.72791716835411679</v>
      </c>
      <c r="R82" s="35">
        <f>'A-Age Adjusted Rates'!S139/'A-Age Adjusted Rates'!S133</f>
        <v>0.72209634878686135</v>
      </c>
      <c r="S82" s="35">
        <f>'A-Age Adjusted Rates'!T139/'A-Age Adjusted Rates'!T133</f>
        <v>0.72569986710900414</v>
      </c>
      <c r="T82" s="35">
        <f>'A-Age Adjusted Rates'!U139/'A-Age Adjusted Rates'!U133</f>
        <v>0.71343385401496018</v>
      </c>
      <c r="U82" s="35">
        <f>'A-Age Adjusted Rates'!V139/'A-Age Adjusted Rates'!V133</f>
        <v>0.72143252031759353</v>
      </c>
      <c r="V82" s="35">
        <f>'A-Age Adjusted Rates'!W139/'A-Age Adjusted Rates'!W133</f>
        <v>0.72135051697735786</v>
      </c>
      <c r="W82" s="35">
        <f>'A-Age Adjusted Rates'!X139/'A-Age Adjusted Rates'!X133</f>
        <v>0.70841236955824827</v>
      </c>
    </row>
    <row r="83" spans="1:23" x14ac:dyDescent="0.3">
      <c r="A83" s="28" t="s">
        <v>2798</v>
      </c>
      <c r="B83" s="19" t="s">
        <v>5</v>
      </c>
      <c r="C83" s="19" t="s">
        <v>36</v>
      </c>
      <c r="D83" s="35">
        <f>'A-Age Adjusted Rates'!E134/'A-Age Adjusted Rates'!E131</f>
        <v>1.3209597471504477</v>
      </c>
      <c r="E83" s="35">
        <f>'A-Age Adjusted Rates'!F134/'A-Age Adjusted Rates'!F131</f>
        <v>1.3488134735692421</v>
      </c>
      <c r="F83" s="35">
        <f>'A-Age Adjusted Rates'!G134/'A-Age Adjusted Rates'!G131</f>
        <v>1.304942621134946</v>
      </c>
      <c r="G83" s="35">
        <f>'A-Age Adjusted Rates'!H134/'A-Age Adjusted Rates'!H131</f>
        <v>1.3124422013432617</v>
      </c>
      <c r="H83" s="35">
        <f>'A-Age Adjusted Rates'!I134/'A-Age Adjusted Rates'!I131</f>
        <v>1.3337140594261385</v>
      </c>
      <c r="I83" s="35">
        <f>'A-Age Adjusted Rates'!J134/'A-Age Adjusted Rates'!J131</f>
        <v>1.3393170888436032</v>
      </c>
      <c r="J83" s="35">
        <f>'A-Age Adjusted Rates'!K134/'A-Age Adjusted Rates'!K131</f>
        <v>1.3397557272362286</v>
      </c>
      <c r="K83" s="35">
        <f>'A-Age Adjusted Rates'!L134/'A-Age Adjusted Rates'!L131</f>
        <v>1.3184046868128008</v>
      </c>
      <c r="L83" s="35">
        <f>'A-Age Adjusted Rates'!M134/'A-Age Adjusted Rates'!M131</f>
        <v>1.3221264097296865</v>
      </c>
      <c r="M83" s="35">
        <f>'A-Age Adjusted Rates'!N134/'A-Age Adjusted Rates'!N131</f>
        <v>1.3128083159705621</v>
      </c>
      <c r="N83" s="35">
        <f>'A-Age Adjusted Rates'!O134/'A-Age Adjusted Rates'!O131</f>
        <v>1.3250050498120887</v>
      </c>
      <c r="O83" s="35">
        <f>'A-Age Adjusted Rates'!P134/'A-Age Adjusted Rates'!P131</f>
        <v>1.3243584827890893</v>
      </c>
      <c r="P83" s="35">
        <f>'A-Age Adjusted Rates'!Q134/'A-Age Adjusted Rates'!Q131</f>
        <v>1.3400237247606088</v>
      </c>
      <c r="Q83" s="35">
        <f>'A-Age Adjusted Rates'!R134/'A-Age Adjusted Rates'!R131</f>
        <v>1.3234477778089389</v>
      </c>
      <c r="R83" s="35">
        <f>'A-Age Adjusted Rates'!S134/'A-Age Adjusted Rates'!S131</f>
        <v>1.2911696697549311</v>
      </c>
      <c r="S83" s="35">
        <f>'A-Age Adjusted Rates'!T134/'A-Age Adjusted Rates'!T131</f>
        <v>1.2927796034943611</v>
      </c>
      <c r="T83" s="35">
        <f>'A-Age Adjusted Rates'!U134/'A-Age Adjusted Rates'!U131</f>
        <v>1.2928787778172313</v>
      </c>
      <c r="U83" s="35">
        <f>'A-Age Adjusted Rates'!V134/'A-Age Adjusted Rates'!V131</f>
        <v>1.2676874229391704</v>
      </c>
      <c r="V83" s="35">
        <f>'A-Age Adjusted Rates'!W134/'A-Age Adjusted Rates'!W131</f>
        <v>1.2734953713497639</v>
      </c>
      <c r="W83" s="35">
        <f>'A-Age Adjusted Rates'!X134/'A-Age Adjusted Rates'!X131</f>
        <v>1.3085650484189038</v>
      </c>
    </row>
    <row r="84" spans="1:23" x14ac:dyDescent="0.3">
      <c r="A84" s="28" t="s">
        <v>2798</v>
      </c>
      <c r="B84" s="19" t="s">
        <v>7</v>
      </c>
      <c r="C84" s="19" t="s">
        <v>36</v>
      </c>
      <c r="D84" s="35">
        <f>'A-Age Adjusted Rates'!E135/'A-Age Adjusted Rates'!E132</f>
        <v>1.2860621645692578</v>
      </c>
      <c r="E84" s="35">
        <f>'A-Age Adjusted Rates'!F135/'A-Age Adjusted Rates'!F132</f>
        <v>1.307708828445441</v>
      </c>
      <c r="F84" s="35">
        <f>'A-Age Adjusted Rates'!G135/'A-Age Adjusted Rates'!G132</f>
        <v>1.2839420826793115</v>
      </c>
      <c r="G84" s="35">
        <f>'A-Age Adjusted Rates'!H135/'A-Age Adjusted Rates'!H132</f>
        <v>1.2964067337766347</v>
      </c>
      <c r="H84" s="35">
        <f>'A-Age Adjusted Rates'!I135/'A-Age Adjusted Rates'!I132</f>
        <v>1.2971495018649968</v>
      </c>
      <c r="I84" s="35">
        <f>'A-Age Adjusted Rates'!J135/'A-Age Adjusted Rates'!J132</f>
        <v>1.3180506960993899</v>
      </c>
      <c r="J84" s="35">
        <f>'A-Age Adjusted Rates'!K135/'A-Age Adjusted Rates'!K132</f>
        <v>1.3283778749449373</v>
      </c>
      <c r="K84" s="35">
        <f>'A-Age Adjusted Rates'!L135/'A-Age Adjusted Rates'!L132</f>
        <v>1.3072059977948864</v>
      </c>
      <c r="L84" s="35">
        <f>'A-Age Adjusted Rates'!M135/'A-Age Adjusted Rates'!M132</f>
        <v>1.3030063621182448</v>
      </c>
      <c r="M84" s="35">
        <f>'A-Age Adjusted Rates'!N135/'A-Age Adjusted Rates'!N132</f>
        <v>1.2967196588297452</v>
      </c>
      <c r="N84" s="35">
        <f>'A-Age Adjusted Rates'!O135/'A-Age Adjusted Rates'!O132</f>
        <v>1.3121015790211852</v>
      </c>
      <c r="O84" s="35">
        <f>'A-Age Adjusted Rates'!P135/'A-Age Adjusted Rates'!P132</f>
        <v>1.3052728905978754</v>
      </c>
      <c r="P84" s="35">
        <f>'A-Age Adjusted Rates'!Q135/'A-Age Adjusted Rates'!Q132</f>
        <v>1.3352334455482693</v>
      </c>
      <c r="Q84" s="35">
        <f>'A-Age Adjusted Rates'!R135/'A-Age Adjusted Rates'!R132</f>
        <v>1.3207136581046384</v>
      </c>
      <c r="R84" s="35">
        <f>'A-Age Adjusted Rates'!S135/'A-Age Adjusted Rates'!S132</f>
        <v>1.274627680322256</v>
      </c>
      <c r="S84" s="35">
        <f>'A-Age Adjusted Rates'!T135/'A-Age Adjusted Rates'!T132</f>
        <v>1.2945791817387609</v>
      </c>
      <c r="T84" s="35">
        <f>'A-Age Adjusted Rates'!U135/'A-Age Adjusted Rates'!U132</f>
        <v>1.2860723302803028</v>
      </c>
      <c r="U84" s="35">
        <f>'A-Age Adjusted Rates'!V135/'A-Age Adjusted Rates'!V132</f>
        <v>1.2586405819544093</v>
      </c>
      <c r="V84" s="35">
        <f>'A-Age Adjusted Rates'!W135/'A-Age Adjusted Rates'!W132</f>
        <v>1.2650845283079111</v>
      </c>
      <c r="W84" s="35">
        <f>'A-Age Adjusted Rates'!X135/'A-Age Adjusted Rates'!X132</f>
        <v>1.2906979881755805</v>
      </c>
    </row>
    <row r="85" spans="1:23" x14ac:dyDescent="0.3">
      <c r="A85" s="28" t="s">
        <v>2798</v>
      </c>
      <c r="B85" s="19" t="s">
        <v>6</v>
      </c>
      <c r="C85" s="19" t="s">
        <v>36</v>
      </c>
      <c r="D85" s="35">
        <f>'A-Age Adjusted Rates'!E136/'A-Age Adjusted Rates'!E133</f>
        <v>1.3380595759824239</v>
      </c>
      <c r="E85" s="35">
        <f>'A-Age Adjusted Rates'!F136/'A-Age Adjusted Rates'!F133</f>
        <v>1.3645613141795903</v>
      </c>
      <c r="F85" s="35">
        <f>'A-Age Adjusted Rates'!G136/'A-Age Adjusted Rates'!G133</f>
        <v>1.3142698318439643</v>
      </c>
      <c r="G85" s="35">
        <f>'A-Age Adjusted Rates'!H136/'A-Age Adjusted Rates'!H133</f>
        <v>1.3189085565081471</v>
      </c>
      <c r="H85" s="35">
        <f>'A-Age Adjusted Rates'!I136/'A-Age Adjusted Rates'!I133</f>
        <v>1.3462228776170611</v>
      </c>
      <c r="I85" s="35">
        <f>'A-Age Adjusted Rates'!J136/'A-Age Adjusted Rates'!J133</f>
        <v>1.3442416927932115</v>
      </c>
      <c r="J85" s="35">
        <f>'A-Age Adjusted Rates'!K136/'A-Age Adjusted Rates'!K133</f>
        <v>1.3416127635685191</v>
      </c>
      <c r="K85" s="35">
        <f>'A-Age Adjusted Rates'!L136/'A-Age Adjusted Rates'!L133</f>
        <v>1.3173670495272394</v>
      </c>
      <c r="L85" s="35">
        <f>'A-Age Adjusted Rates'!M136/'A-Age Adjusted Rates'!M133</f>
        <v>1.3273243071319552</v>
      </c>
      <c r="M85" s="35">
        <f>'A-Age Adjusted Rates'!N136/'A-Age Adjusted Rates'!N133</f>
        <v>1.3151204214972063</v>
      </c>
      <c r="N85" s="35">
        <f>'A-Age Adjusted Rates'!O136/'A-Age Adjusted Rates'!O133</f>
        <v>1.3247542807033157</v>
      </c>
      <c r="O85" s="35">
        <f>'A-Age Adjusted Rates'!P136/'A-Age Adjusted Rates'!P133</f>
        <v>1.3270795678048144</v>
      </c>
      <c r="P85" s="35">
        <f>'A-Age Adjusted Rates'!Q136/'A-Age Adjusted Rates'!Q133</f>
        <v>1.3363888603125755</v>
      </c>
      <c r="Q85" s="35">
        <f>'A-Age Adjusted Rates'!R136/'A-Age Adjusted Rates'!R133</f>
        <v>1.3201929948831319</v>
      </c>
      <c r="R85" s="35">
        <f>'A-Age Adjusted Rates'!S136/'A-Age Adjusted Rates'!S133</f>
        <v>1.295306332333624</v>
      </c>
      <c r="S85" s="35">
        <f>'A-Age Adjusted Rates'!T136/'A-Age Adjusted Rates'!T133</f>
        <v>1.2858126910363556</v>
      </c>
      <c r="T85" s="35">
        <f>'A-Age Adjusted Rates'!U136/'A-Age Adjusted Rates'!U133</f>
        <v>1.2921827230048701</v>
      </c>
      <c r="U85" s="35">
        <f>'A-Age Adjusted Rates'!V136/'A-Age Adjusted Rates'!V133</f>
        <v>1.2673704259344081</v>
      </c>
      <c r="V85" s="35">
        <f>'A-Age Adjusted Rates'!W136/'A-Age Adjusted Rates'!W133</f>
        <v>1.2738516999161582</v>
      </c>
      <c r="W85" s="35">
        <f>'A-Age Adjusted Rates'!X136/'A-Age Adjusted Rates'!X133</f>
        <v>1.3124667371860621</v>
      </c>
    </row>
    <row r="86" spans="1:23" x14ac:dyDescent="0.3">
      <c r="A86" s="28"/>
    </row>
    <row r="87" spans="1:23" x14ac:dyDescent="0.3">
      <c r="A87" s="28"/>
    </row>
    <row r="88" spans="1:23" x14ac:dyDescent="0.3">
      <c r="A88" s="28"/>
    </row>
    <row r="89" spans="1:23" x14ac:dyDescent="0.3">
      <c r="A89" s="28"/>
    </row>
    <row r="90" spans="1:23" x14ac:dyDescent="0.3">
      <c r="A90" s="28"/>
    </row>
    <row r="91" spans="1:23" x14ac:dyDescent="0.3">
      <c r="A91" s="28"/>
    </row>
    <row r="92" spans="1:23" x14ac:dyDescent="0.3">
      <c r="A92" s="28"/>
    </row>
    <row r="93" spans="1:23" x14ac:dyDescent="0.3">
      <c r="A93" s="28"/>
    </row>
    <row r="94" spans="1:23" x14ac:dyDescent="0.3">
      <c r="A94" s="28"/>
    </row>
    <row r="95" spans="1:23" x14ac:dyDescent="0.3">
      <c r="A95" s="28"/>
    </row>
    <row r="96" spans="1:23" x14ac:dyDescent="0.3">
      <c r="A96" s="28"/>
    </row>
    <row r="97" spans="1:1" x14ac:dyDescent="0.3">
      <c r="A97" s="28"/>
    </row>
    <row r="98" spans="1:1" x14ac:dyDescent="0.3">
      <c r="A98" s="28"/>
    </row>
    <row r="99" spans="1:1" x14ac:dyDescent="0.3">
      <c r="A99" s="28"/>
    </row>
    <row r="100" spans="1:1" x14ac:dyDescent="0.3">
      <c r="A100" s="28"/>
    </row>
    <row r="101" spans="1:1" x14ac:dyDescent="0.3">
      <c r="A101" s="28"/>
    </row>
    <row r="102" spans="1:1" x14ac:dyDescent="0.3">
      <c r="A102" s="28"/>
    </row>
    <row r="103" spans="1:1" x14ac:dyDescent="0.3">
      <c r="A103" s="28"/>
    </row>
    <row r="104" spans="1:1" x14ac:dyDescent="0.3">
      <c r="A104" s="28"/>
    </row>
    <row r="105" spans="1:1" x14ac:dyDescent="0.3">
      <c r="A105" s="28"/>
    </row>
    <row r="106" spans="1:1" x14ac:dyDescent="0.3">
      <c r="A106" s="28"/>
    </row>
    <row r="107" spans="1:1" x14ac:dyDescent="0.3">
      <c r="A107" s="28"/>
    </row>
    <row r="108" spans="1:1" x14ac:dyDescent="0.3">
      <c r="A108" s="28"/>
    </row>
    <row r="109" spans="1:1" x14ac:dyDescent="0.3">
      <c r="A109" s="28"/>
    </row>
    <row r="110" spans="1:1" x14ac:dyDescent="0.3">
      <c r="A110" s="28"/>
    </row>
    <row r="111" spans="1:1" x14ac:dyDescent="0.3">
      <c r="A111" s="28"/>
    </row>
    <row r="112" spans="1:1" x14ac:dyDescent="0.3">
      <c r="A112" s="28"/>
    </row>
    <row r="113" spans="1:1" x14ac:dyDescent="0.3">
      <c r="A113" s="28"/>
    </row>
    <row r="114" spans="1:1" x14ac:dyDescent="0.3">
      <c r="A114" s="28"/>
    </row>
    <row r="115" spans="1:1" x14ac:dyDescent="0.3">
      <c r="A115" s="28"/>
    </row>
    <row r="116" spans="1:1" x14ac:dyDescent="0.3">
      <c r="A116" s="28"/>
    </row>
    <row r="117" spans="1:1" x14ac:dyDescent="0.3">
      <c r="A117" s="28"/>
    </row>
    <row r="118" spans="1:1" x14ac:dyDescent="0.3">
      <c r="A118" s="28"/>
    </row>
    <row r="119" spans="1:1" x14ac:dyDescent="0.3">
      <c r="A119" s="28"/>
    </row>
    <row r="120" spans="1:1" x14ac:dyDescent="0.3">
      <c r="A120" s="28"/>
    </row>
    <row r="121" spans="1:1" x14ac:dyDescent="0.3">
      <c r="A121" s="28"/>
    </row>
    <row r="122" spans="1:1" x14ac:dyDescent="0.3">
      <c r="A122" s="28"/>
    </row>
    <row r="123" spans="1:1" x14ac:dyDescent="0.3">
      <c r="A123" s="28"/>
    </row>
    <row r="124" spans="1:1" x14ac:dyDescent="0.3">
      <c r="A124" s="28"/>
    </row>
    <row r="125" spans="1:1" x14ac:dyDescent="0.3">
      <c r="A125" s="28"/>
    </row>
    <row r="126" spans="1:1" x14ac:dyDescent="0.3">
      <c r="A126" s="28"/>
    </row>
    <row r="127" spans="1:1" x14ac:dyDescent="0.3">
      <c r="A127" s="28"/>
    </row>
    <row r="128" spans="1:1" x14ac:dyDescent="0.3">
      <c r="A128" s="28"/>
    </row>
    <row r="129" spans="1:1" x14ac:dyDescent="0.3">
      <c r="A129" s="28"/>
    </row>
    <row r="130" spans="1:1" x14ac:dyDescent="0.3">
      <c r="A130" s="28"/>
    </row>
    <row r="131" spans="1:1" x14ac:dyDescent="0.3">
      <c r="A131" s="28"/>
    </row>
    <row r="132" spans="1:1" x14ac:dyDescent="0.3">
      <c r="A132" s="28"/>
    </row>
    <row r="133" spans="1:1" x14ac:dyDescent="0.3">
      <c r="A133" s="28"/>
    </row>
    <row r="134" spans="1:1" x14ac:dyDescent="0.3">
      <c r="A134" s="28"/>
    </row>
    <row r="135" spans="1:1" x14ac:dyDescent="0.3">
      <c r="A135" s="28"/>
    </row>
    <row r="136" spans="1:1" x14ac:dyDescent="0.3">
      <c r="A136" s="28"/>
    </row>
    <row r="137" spans="1:1" x14ac:dyDescent="0.3">
      <c r="A137" s="28"/>
    </row>
    <row r="138" spans="1:1" x14ac:dyDescent="0.3">
      <c r="A138" s="28"/>
    </row>
    <row r="139" spans="1:1" x14ac:dyDescent="0.3">
      <c r="A139" s="28"/>
    </row>
    <row r="140" spans="1:1" x14ac:dyDescent="0.3">
      <c r="A140" s="28"/>
    </row>
    <row r="141" spans="1:1" x14ac:dyDescent="0.3">
      <c r="A141" s="28"/>
    </row>
    <row r="142" spans="1:1" x14ac:dyDescent="0.3">
      <c r="A142" s="28"/>
    </row>
    <row r="143" spans="1:1" x14ac:dyDescent="0.3">
      <c r="A143" s="28"/>
    </row>
    <row r="144" spans="1:1" x14ac:dyDescent="0.3">
      <c r="A144" s="28"/>
    </row>
    <row r="145" spans="1:1" x14ac:dyDescent="0.3">
      <c r="A145" s="28"/>
    </row>
    <row r="146" spans="1:1" x14ac:dyDescent="0.3">
      <c r="A146" s="28"/>
    </row>
    <row r="147" spans="1:1" x14ac:dyDescent="0.3">
      <c r="A147" s="28"/>
    </row>
    <row r="148" spans="1:1" x14ac:dyDescent="0.3">
      <c r="A148" s="28"/>
    </row>
    <row r="149" spans="1:1" x14ac:dyDescent="0.3">
      <c r="A149" s="28"/>
    </row>
    <row r="150" spans="1:1" x14ac:dyDescent="0.3">
      <c r="A150" s="28"/>
    </row>
    <row r="151" spans="1:1" x14ac:dyDescent="0.3">
      <c r="A151" s="28"/>
    </row>
    <row r="152" spans="1:1" x14ac:dyDescent="0.3">
      <c r="A152" s="28"/>
    </row>
    <row r="153" spans="1:1" x14ac:dyDescent="0.3">
      <c r="A153" s="28"/>
    </row>
    <row r="154" spans="1:1" x14ac:dyDescent="0.3">
      <c r="A154" s="28"/>
    </row>
    <row r="155" spans="1:1" x14ac:dyDescent="0.3">
      <c r="A155" s="28"/>
    </row>
    <row r="156" spans="1:1" x14ac:dyDescent="0.3">
      <c r="A156" s="28"/>
    </row>
    <row r="157" spans="1:1" x14ac:dyDescent="0.3">
      <c r="A157" s="28"/>
    </row>
    <row r="158" spans="1:1" x14ac:dyDescent="0.3">
      <c r="A158" s="28"/>
    </row>
    <row r="159" spans="1:1" x14ac:dyDescent="0.3">
      <c r="A159" s="28"/>
    </row>
    <row r="160" spans="1:1" x14ac:dyDescent="0.3">
      <c r="A160" s="28"/>
    </row>
    <row r="161" spans="1:1" x14ac:dyDescent="0.3">
      <c r="A161" s="28"/>
    </row>
    <row r="162" spans="1:1" x14ac:dyDescent="0.3">
      <c r="A162" s="28"/>
    </row>
    <row r="163" spans="1:1" x14ac:dyDescent="0.3">
      <c r="A163" s="28"/>
    </row>
    <row r="164" spans="1:1" x14ac:dyDescent="0.3">
      <c r="A164" s="28"/>
    </row>
    <row r="165" spans="1:1" x14ac:dyDescent="0.3">
      <c r="A165" s="28"/>
    </row>
    <row r="166" spans="1:1" x14ac:dyDescent="0.3">
      <c r="A166" s="28"/>
    </row>
    <row r="167" spans="1:1" x14ac:dyDescent="0.3">
      <c r="A167" s="28"/>
    </row>
    <row r="168" spans="1:1" x14ac:dyDescent="0.3">
      <c r="A168" s="28"/>
    </row>
    <row r="169" spans="1:1" x14ac:dyDescent="0.3">
      <c r="A169" s="28"/>
    </row>
    <row r="170" spans="1:1" x14ac:dyDescent="0.3">
      <c r="A170" s="28"/>
    </row>
    <row r="171" spans="1:1" x14ac:dyDescent="0.3">
      <c r="A171" s="28"/>
    </row>
    <row r="172" spans="1:1" x14ac:dyDescent="0.3">
      <c r="A172" s="28"/>
    </row>
    <row r="173" spans="1:1" x14ac:dyDescent="0.3">
      <c r="A173" s="28"/>
    </row>
    <row r="174" spans="1:1" x14ac:dyDescent="0.3">
      <c r="A174" s="28"/>
    </row>
    <row r="175" spans="1:1" x14ac:dyDescent="0.3">
      <c r="A175" s="28"/>
    </row>
    <row r="176" spans="1:1" x14ac:dyDescent="0.3">
      <c r="A176" s="28"/>
    </row>
    <row r="177" spans="1:1" x14ac:dyDescent="0.3">
      <c r="A177" s="28"/>
    </row>
    <row r="178" spans="1:1" x14ac:dyDescent="0.3">
      <c r="A178" s="28"/>
    </row>
    <row r="179" spans="1:1" x14ac:dyDescent="0.3">
      <c r="A179" s="28"/>
    </row>
    <row r="180" spans="1:1" x14ac:dyDescent="0.3">
      <c r="A180" s="28"/>
    </row>
    <row r="181" spans="1:1" x14ac:dyDescent="0.3">
      <c r="A181" s="28"/>
    </row>
    <row r="182" spans="1:1" x14ac:dyDescent="0.3">
      <c r="A182" s="28"/>
    </row>
    <row r="183" spans="1:1" x14ac:dyDescent="0.3">
      <c r="A183" s="28"/>
    </row>
    <row r="184" spans="1:1" x14ac:dyDescent="0.3">
      <c r="A184" s="28"/>
    </row>
    <row r="185" spans="1:1" x14ac:dyDescent="0.3">
      <c r="A185" s="28"/>
    </row>
    <row r="186" spans="1:1" x14ac:dyDescent="0.3">
      <c r="A186" s="28"/>
    </row>
    <row r="187" spans="1:1" x14ac:dyDescent="0.3">
      <c r="A187" s="28"/>
    </row>
    <row r="188" spans="1:1" x14ac:dyDescent="0.3">
      <c r="A188" s="28"/>
    </row>
    <row r="189" spans="1:1" x14ac:dyDescent="0.3">
      <c r="A189" s="28"/>
    </row>
    <row r="190" spans="1:1" x14ac:dyDescent="0.3">
      <c r="A190" s="28"/>
    </row>
    <row r="191" spans="1:1" x14ac:dyDescent="0.3">
      <c r="A191" s="28"/>
    </row>
    <row r="192" spans="1:1" x14ac:dyDescent="0.3">
      <c r="A192" s="28"/>
    </row>
    <row r="193" spans="1:1" x14ac:dyDescent="0.3">
      <c r="A193" s="28"/>
    </row>
    <row r="194" spans="1:1" x14ac:dyDescent="0.3">
      <c r="A194" s="28"/>
    </row>
    <row r="195" spans="1:1" x14ac:dyDescent="0.3">
      <c r="A195" s="28"/>
    </row>
    <row r="196" spans="1:1" x14ac:dyDescent="0.3">
      <c r="A196" s="28"/>
    </row>
    <row r="197" spans="1:1" x14ac:dyDescent="0.3">
      <c r="A197" s="28"/>
    </row>
    <row r="198" spans="1:1" x14ac:dyDescent="0.3">
      <c r="A198" s="28"/>
    </row>
    <row r="199" spans="1:1" x14ac:dyDescent="0.3">
      <c r="A199" s="28"/>
    </row>
    <row r="200" spans="1:1" x14ac:dyDescent="0.3">
      <c r="A200" s="28"/>
    </row>
    <row r="201" spans="1:1" x14ac:dyDescent="0.3">
      <c r="A201" s="28"/>
    </row>
    <row r="202" spans="1:1" x14ac:dyDescent="0.3">
      <c r="A202" s="28"/>
    </row>
    <row r="203" spans="1:1" x14ac:dyDescent="0.3">
      <c r="A203" s="28"/>
    </row>
    <row r="204" spans="1:1" x14ac:dyDescent="0.3">
      <c r="A204" s="28"/>
    </row>
    <row r="205" spans="1:1" x14ac:dyDescent="0.3">
      <c r="A205" s="28"/>
    </row>
    <row r="206" spans="1:1" x14ac:dyDescent="0.3">
      <c r="A206" s="28"/>
    </row>
    <row r="207" spans="1:1" x14ac:dyDescent="0.3">
      <c r="A207" s="28"/>
    </row>
    <row r="208" spans="1:1" x14ac:dyDescent="0.3">
      <c r="A208" s="28"/>
    </row>
    <row r="209" spans="1:1" x14ac:dyDescent="0.3">
      <c r="A209" s="28"/>
    </row>
    <row r="210" spans="1:1" x14ac:dyDescent="0.3">
      <c r="A210" s="28"/>
    </row>
    <row r="211" spans="1:1" x14ac:dyDescent="0.3">
      <c r="A211" s="28"/>
    </row>
    <row r="212" spans="1:1" x14ac:dyDescent="0.3">
      <c r="A212" s="28"/>
    </row>
    <row r="213" spans="1:1" x14ac:dyDescent="0.3">
      <c r="A213" s="28"/>
    </row>
    <row r="214" spans="1:1" x14ac:dyDescent="0.3">
      <c r="A214" s="28"/>
    </row>
    <row r="215" spans="1:1" x14ac:dyDescent="0.3">
      <c r="A215" s="28"/>
    </row>
    <row r="216" spans="1:1" x14ac:dyDescent="0.3">
      <c r="A216" s="28"/>
    </row>
    <row r="217" spans="1:1" x14ac:dyDescent="0.3">
      <c r="A217" s="28"/>
    </row>
    <row r="218" spans="1:1" x14ac:dyDescent="0.3">
      <c r="A218" s="28"/>
    </row>
    <row r="219" spans="1:1" x14ac:dyDescent="0.3">
      <c r="A219" s="28"/>
    </row>
    <row r="220" spans="1:1" x14ac:dyDescent="0.3">
      <c r="A220" s="28"/>
    </row>
    <row r="221" spans="1:1" x14ac:dyDescent="0.3">
      <c r="A221" s="28"/>
    </row>
    <row r="222" spans="1:1" x14ac:dyDescent="0.3">
      <c r="A222" s="28"/>
    </row>
    <row r="223" spans="1:1" x14ac:dyDescent="0.3">
      <c r="A223" s="28"/>
    </row>
    <row r="224" spans="1:1" x14ac:dyDescent="0.3">
      <c r="A224" s="28"/>
    </row>
    <row r="225" spans="1:1" x14ac:dyDescent="0.3">
      <c r="A225" s="28"/>
    </row>
    <row r="226" spans="1:1" x14ac:dyDescent="0.3">
      <c r="A226" s="28"/>
    </row>
    <row r="227" spans="1:1" x14ac:dyDescent="0.3">
      <c r="A227" s="28"/>
    </row>
    <row r="228" spans="1:1" x14ac:dyDescent="0.3">
      <c r="A228" s="28"/>
    </row>
    <row r="229" spans="1:1" x14ac:dyDescent="0.3">
      <c r="A229" s="28"/>
    </row>
    <row r="230" spans="1:1" x14ac:dyDescent="0.3">
      <c r="A230" s="28"/>
    </row>
    <row r="231" spans="1:1" x14ac:dyDescent="0.3">
      <c r="A231" s="28"/>
    </row>
    <row r="232" spans="1:1" x14ac:dyDescent="0.3">
      <c r="A232" s="28"/>
    </row>
    <row r="233" spans="1:1" x14ac:dyDescent="0.3">
      <c r="A233" s="28"/>
    </row>
    <row r="234" spans="1:1" x14ac:dyDescent="0.3">
      <c r="A234" s="28"/>
    </row>
    <row r="235" spans="1:1" x14ac:dyDescent="0.3">
      <c r="A235" s="28"/>
    </row>
    <row r="236" spans="1:1" x14ac:dyDescent="0.3">
      <c r="A236" s="28"/>
    </row>
    <row r="237" spans="1:1" x14ac:dyDescent="0.3">
      <c r="A237" s="28"/>
    </row>
    <row r="238" spans="1:1" x14ac:dyDescent="0.3">
      <c r="A238" s="28"/>
    </row>
    <row r="239" spans="1:1" x14ac:dyDescent="0.3">
      <c r="A239" s="28"/>
    </row>
    <row r="240" spans="1:1" x14ac:dyDescent="0.3">
      <c r="A240" s="28"/>
    </row>
    <row r="241" spans="1:1" x14ac:dyDescent="0.3">
      <c r="A241" s="28"/>
    </row>
    <row r="242" spans="1:1" x14ac:dyDescent="0.3">
      <c r="A242" s="28"/>
    </row>
    <row r="243" spans="1:1" x14ac:dyDescent="0.3">
      <c r="A243" s="28"/>
    </row>
    <row r="244" spans="1:1" x14ac:dyDescent="0.3">
      <c r="A244" s="28"/>
    </row>
    <row r="245" spans="1:1" x14ac:dyDescent="0.3">
      <c r="A245" s="28"/>
    </row>
    <row r="246" spans="1:1" x14ac:dyDescent="0.3">
      <c r="A246" s="28"/>
    </row>
    <row r="247" spans="1:1" x14ac:dyDescent="0.3">
      <c r="A247" s="28"/>
    </row>
    <row r="248" spans="1:1" x14ac:dyDescent="0.3">
      <c r="A248" s="28"/>
    </row>
    <row r="249" spans="1:1" x14ac:dyDescent="0.3">
      <c r="A249" s="28"/>
    </row>
    <row r="250" spans="1:1" x14ac:dyDescent="0.3">
      <c r="A250" s="28"/>
    </row>
    <row r="251" spans="1:1" x14ac:dyDescent="0.3">
      <c r="A251" s="28"/>
    </row>
    <row r="252" spans="1:1" x14ac:dyDescent="0.3">
      <c r="A252" s="28"/>
    </row>
    <row r="253" spans="1:1" x14ac:dyDescent="0.3">
      <c r="A253" s="28"/>
    </row>
    <row r="254" spans="1:1" x14ac:dyDescent="0.3">
      <c r="A254" s="28"/>
    </row>
    <row r="255" spans="1:1" x14ac:dyDescent="0.3">
      <c r="A255" s="28"/>
    </row>
    <row r="256" spans="1:1" x14ac:dyDescent="0.3">
      <c r="A256" s="28"/>
    </row>
    <row r="257" spans="1:1" x14ac:dyDescent="0.3">
      <c r="A257" s="28"/>
    </row>
    <row r="258" spans="1:1" x14ac:dyDescent="0.3">
      <c r="A258" s="28"/>
    </row>
    <row r="259" spans="1:1" x14ac:dyDescent="0.3">
      <c r="A259" s="28"/>
    </row>
    <row r="260" spans="1:1" x14ac:dyDescent="0.3">
      <c r="A260" s="28"/>
    </row>
    <row r="261" spans="1:1" x14ac:dyDescent="0.3">
      <c r="A261" s="28"/>
    </row>
    <row r="262" spans="1:1" x14ac:dyDescent="0.3">
      <c r="A262" s="28"/>
    </row>
    <row r="263" spans="1:1" x14ac:dyDescent="0.3">
      <c r="A263" s="28"/>
    </row>
    <row r="264" spans="1:1" x14ac:dyDescent="0.3">
      <c r="A264" s="28"/>
    </row>
    <row r="265" spans="1:1" x14ac:dyDescent="0.3">
      <c r="A265" s="28"/>
    </row>
    <row r="266" spans="1:1" x14ac:dyDescent="0.3">
      <c r="A266" s="28"/>
    </row>
    <row r="267" spans="1:1" x14ac:dyDescent="0.3">
      <c r="A267" s="28"/>
    </row>
    <row r="268" spans="1:1" x14ac:dyDescent="0.3">
      <c r="A268" s="28"/>
    </row>
    <row r="269" spans="1:1" x14ac:dyDescent="0.3">
      <c r="A269" s="28"/>
    </row>
    <row r="270" spans="1:1" x14ac:dyDescent="0.3">
      <c r="A270" s="28"/>
    </row>
    <row r="271" spans="1:1" x14ac:dyDescent="0.3">
      <c r="A271" s="28"/>
    </row>
    <row r="272" spans="1:1" x14ac:dyDescent="0.3">
      <c r="A272" s="28"/>
    </row>
    <row r="273" spans="1:1" x14ac:dyDescent="0.3">
      <c r="A273" s="28"/>
    </row>
    <row r="274" spans="1:1" x14ac:dyDescent="0.3">
      <c r="A274" s="28"/>
    </row>
    <row r="275" spans="1:1" x14ac:dyDescent="0.3">
      <c r="A275" s="28"/>
    </row>
    <row r="276" spans="1:1" x14ac:dyDescent="0.3">
      <c r="A276" s="28"/>
    </row>
    <row r="277" spans="1:1" x14ac:dyDescent="0.3">
      <c r="A277" s="28"/>
    </row>
    <row r="278" spans="1:1" x14ac:dyDescent="0.3">
      <c r="A278" s="28"/>
    </row>
    <row r="279" spans="1:1" x14ac:dyDescent="0.3">
      <c r="A279" s="28"/>
    </row>
    <row r="280" spans="1:1" x14ac:dyDescent="0.3">
      <c r="A280" s="28"/>
    </row>
    <row r="281" spans="1:1" x14ac:dyDescent="0.3">
      <c r="A281" s="28"/>
    </row>
    <row r="282" spans="1:1" x14ac:dyDescent="0.3">
      <c r="A282" s="28"/>
    </row>
    <row r="283" spans="1:1" x14ac:dyDescent="0.3">
      <c r="A283" s="28"/>
    </row>
    <row r="284" spans="1:1" x14ac:dyDescent="0.3">
      <c r="A284" s="28"/>
    </row>
    <row r="285" spans="1:1" x14ac:dyDescent="0.3">
      <c r="A285" s="28"/>
    </row>
    <row r="286" spans="1:1" x14ac:dyDescent="0.3">
      <c r="A286" s="28"/>
    </row>
    <row r="287" spans="1:1" x14ac:dyDescent="0.3">
      <c r="A287" s="28"/>
    </row>
    <row r="288" spans="1:1" x14ac:dyDescent="0.3">
      <c r="A288" s="28"/>
    </row>
    <row r="289" spans="1:1" x14ac:dyDescent="0.3">
      <c r="A289" s="28"/>
    </row>
    <row r="290" spans="1:1" x14ac:dyDescent="0.3">
      <c r="A290" s="28"/>
    </row>
    <row r="291" spans="1:1" x14ac:dyDescent="0.3">
      <c r="A291" s="28"/>
    </row>
    <row r="292" spans="1:1" x14ac:dyDescent="0.3">
      <c r="A292" s="28"/>
    </row>
    <row r="293" spans="1:1" x14ac:dyDescent="0.3">
      <c r="A293" s="28"/>
    </row>
    <row r="294" spans="1:1" x14ac:dyDescent="0.3">
      <c r="A294" s="28"/>
    </row>
    <row r="295" spans="1:1" x14ac:dyDescent="0.3">
      <c r="A295" s="28"/>
    </row>
    <row r="296" spans="1:1" x14ac:dyDescent="0.3">
      <c r="A296" s="28"/>
    </row>
    <row r="297" spans="1:1" x14ac:dyDescent="0.3">
      <c r="A297" s="28"/>
    </row>
    <row r="298" spans="1:1" x14ac:dyDescent="0.3">
      <c r="A298" s="28"/>
    </row>
    <row r="299" spans="1:1" x14ac:dyDescent="0.3">
      <c r="A299" s="28"/>
    </row>
    <row r="300" spans="1:1" x14ac:dyDescent="0.3">
      <c r="A300" s="28"/>
    </row>
    <row r="301" spans="1:1" x14ac:dyDescent="0.3">
      <c r="A301" s="28"/>
    </row>
    <row r="302" spans="1:1" x14ac:dyDescent="0.3">
      <c r="A302" s="28"/>
    </row>
    <row r="303" spans="1:1" x14ac:dyDescent="0.3">
      <c r="A303" s="28"/>
    </row>
    <row r="304" spans="1:1" x14ac:dyDescent="0.3">
      <c r="A304" s="28"/>
    </row>
    <row r="305" spans="1:1" x14ac:dyDescent="0.3">
      <c r="A305" s="28"/>
    </row>
    <row r="306" spans="1:1" x14ac:dyDescent="0.3">
      <c r="A306" s="28"/>
    </row>
    <row r="307" spans="1:1" x14ac:dyDescent="0.3">
      <c r="A307" s="28"/>
    </row>
    <row r="308" spans="1:1" x14ac:dyDescent="0.3">
      <c r="A308" s="28"/>
    </row>
    <row r="309" spans="1:1" x14ac:dyDescent="0.3">
      <c r="A309" s="28"/>
    </row>
    <row r="310" spans="1:1" x14ac:dyDescent="0.3">
      <c r="A310" s="28"/>
    </row>
    <row r="311" spans="1:1" x14ac:dyDescent="0.3">
      <c r="A311" s="28"/>
    </row>
    <row r="312" spans="1:1" x14ac:dyDescent="0.3">
      <c r="A312" s="28"/>
    </row>
    <row r="313" spans="1:1" x14ac:dyDescent="0.3">
      <c r="A313" s="28"/>
    </row>
    <row r="314" spans="1:1" x14ac:dyDescent="0.3">
      <c r="A314" s="28"/>
    </row>
    <row r="315" spans="1:1" x14ac:dyDescent="0.3">
      <c r="A315" s="28"/>
    </row>
    <row r="316" spans="1:1" x14ac:dyDescent="0.3">
      <c r="A316" s="28"/>
    </row>
    <row r="317" spans="1:1" x14ac:dyDescent="0.3">
      <c r="A317" s="28"/>
    </row>
    <row r="318" spans="1:1" x14ac:dyDescent="0.3">
      <c r="A318" s="28"/>
    </row>
    <row r="319" spans="1:1" x14ac:dyDescent="0.3">
      <c r="A319" s="28"/>
    </row>
    <row r="320" spans="1:1" x14ac:dyDescent="0.3">
      <c r="A320" s="28"/>
    </row>
    <row r="321" spans="1:1" x14ac:dyDescent="0.3">
      <c r="A321" s="28"/>
    </row>
    <row r="322" spans="1:1" x14ac:dyDescent="0.3">
      <c r="A322" s="28"/>
    </row>
    <row r="323" spans="1:1" x14ac:dyDescent="0.3">
      <c r="A323" s="28"/>
    </row>
    <row r="324" spans="1:1" x14ac:dyDescent="0.3">
      <c r="A324" s="28"/>
    </row>
    <row r="325" spans="1:1" x14ac:dyDescent="0.3">
      <c r="A325" s="28"/>
    </row>
    <row r="326" spans="1:1" x14ac:dyDescent="0.3">
      <c r="A326" s="28"/>
    </row>
    <row r="327" spans="1:1" x14ac:dyDescent="0.3">
      <c r="A327" s="28"/>
    </row>
    <row r="328" spans="1:1" x14ac:dyDescent="0.3">
      <c r="A328" s="28"/>
    </row>
    <row r="329" spans="1:1" x14ac:dyDescent="0.3">
      <c r="A329" s="28"/>
    </row>
    <row r="330" spans="1:1" x14ac:dyDescent="0.3">
      <c r="A330" s="28"/>
    </row>
    <row r="331" spans="1:1" x14ac:dyDescent="0.3">
      <c r="A331" s="28"/>
    </row>
    <row r="332" spans="1:1" x14ac:dyDescent="0.3">
      <c r="A332" s="28"/>
    </row>
    <row r="333" spans="1:1" x14ac:dyDescent="0.3">
      <c r="A333" s="28"/>
    </row>
    <row r="334" spans="1:1" x14ac:dyDescent="0.3">
      <c r="A334" s="28"/>
    </row>
    <row r="335" spans="1:1" x14ac:dyDescent="0.3">
      <c r="A335" s="28"/>
    </row>
    <row r="336" spans="1:1" x14ac:dyDescent="0.3">
      <c r="A336" s="28"/>
    </row>
    <row r="337" spans="1:1" x14ac:dyDescent="0.3">
      <c r="A337" s="28"/>
    </row>
    <row r="338" spans="1:1" x14ac:dyDescent="0.3">
      <c r="A338" s="28"/>
    </row>
    <row r="339" spans="1:1" x14ac:dyDescent="0.3">
      <c r="A339" s="28"/>
    </row>
    <row r="340" spans="1:1" x14ac:dyDescent="0.3">
      <c r="A340" s="28"/>
    </row>
    <row r="341" spans="1:1" x14ac:dyDescent="0.3">
      <c r="A341" s="28"/>
    </row>
    <row r="342" spans="1:1" x14ac:dyDescent="0.3">
      <c r="A342" s="28"/>
    </row>
    <row r="343" spans="1:1" x14ac:dyDescent="0.3">
      <c r="A343" s="28"/>
    </row>
    <row r="344" spans="1:1" x14ac:dyDescent="0.3">
      <c r="A344" s="28"/>
    </row>
    <row r="345" spans="1:1" x14ac:dyDescent="0.3">
      <c r="A345" s="28"/>
    </row>
    <row r="346" spans="1:1" x14ac:dyDescent="0.3">
      <c r="A346" s="28"/>
    </row>
    <row r="347" spans="1:1" x14ac:dyDescent="0.3">
      <c r="A347" s="28"/>
    </row>
    <row r="348" spans="1:1" x14ac:dyDescent="0.3">
      <c r="A348" s="28"/>
    </row>
    <row r="349" spans="1:1" x14ac:dyDescent="0.3">
      <c r="A349" s="28"/>
    </row>
    <row r="350" spans="1:1" x14ac:dyDescent="0.3">
      <c r="A350" s="28"/>
    </row>
    <row r="351" spans="1:1" x14ac:dyDescent="0.3">
      <c r="A351" s="28"/>
    </row>
    <row r="352" spans="1:1" x14ac:dyDescent="0.3">
      <c r="A352" s="28"/>
    </row>
    <row r="353" spans="1:1" x14ac:dyDescent="0.3">
      <c r="A353" s="28"/>
    </row>
    <row r="354" spans="1:1" x14ac:dyDescent="0.3">
      <c r="A354" s="28"/>
    </row>
    <row r="355" spans="1:1" x14ac:dyDescent="0.3">
      <c r="A355" s="28"/>
    </row>
    <row r="356" spans="1:1" x14ac:dyDescent="0.3">
      <c r="A356" s="28"/>
    </row>
    <row r="357" spans="1:1" x14ac:dyDescent="0.3">
      <c r="A357" s="28"/>
    </row>
    <row r="358" spans="1:1" x14ac:dyDescent="0.3">
      <c r="A358" s="28"/>
    </row>
    <row r="359" spans="1:1" x14ac:dyDescent="0.3">
      <c r="A359" s="28"/>
    </row>
    <row r="360" spans="1:1" x14ac:dyDescent="0.3">
      <c r="A360" s="28"/>
    </row>
    <row r="361" spans="1:1" x14ac:dyDescent="0.3">
      <c r="A361" s="28"/>
    </row>
    <row r="362" spans="1:1" x14ac:dyDescent="0.3">
      <c r="A362" s="28"/>
    </row>
    <row r="363" spans="1:1" x14ac:dyDescent="0.3">
      <c r="A363" s="28"/>
    </row>
    <row r="364" spans="1:1" x14ac:dyDescent="0.3">
      <c r="A364" s="28"/>
    </row>
    <row r="365" spans="1:1" x14ac:dyDescent="0.3">
      <c r="A365" s="28"/>
    </row>
    <row r="366" spans="1:1" x14ac:dyDescent="0.3">
      <c r="A366" s="28"/>
    </row>
    <row r="367" spans="1:1" x14ac:dyDescent="0.3">
      <c r="A367" s="28"/>
    </row>
    <row r="368" spans="1:1" x14ac:dyDescent="0.3">
      <c r="A368" s="28"/>
    </row>
    <row r="369" spans="1:1" x14ac:dyDescent="0.3">
      <c r="A369" s="28"/>
    </row>
    <row r="370" spans="1:1" x14ac:dyDescent="0.3">
      <c r="A370" s="28"/>
    </row>
    <row r="371" spans="1:1" x14ac:dyDescent="0.3">
      <c r="A371" s="28"/>
    </row>
    <row r="372" spans="1:1" x14ac:dyDescent="0.3">
      <c r="A372" s="28"/>
    </row>
    <row r="373" spans="1:1" x14ac:dyDescent="0.3">
      <c r="A373" s="28"/>
    </row>
    <row r="374" spans="1:1" x14ac:dyDescent="0.3">
      <c r="A374" s="28"/>
    </row>
    <row r="375" spans="1:1" x14ac:dyDescent="0.3">
      <c r="A375" s="28"/>
    </row>
    <row r="376" spans="1:1" x14ac:dyDescent="0.3">
      <c r="A376" s="28"/>
    </row>
    <row r="377" spans="1:1" x14ac:dyDescent="0.3">
      <c r="A377" s="28"/>
    </row>
    <row r="378" spans="1:1" x14ac:dyDescent="0.3">
      <c r="A378" s="28"/>
    </row>
    <row r="379" spans="1:1" x14ac:dyDescent="0.3">
      <c r="A379" s="28"/>
    </row>
    <row r="380" spans="1:1" x14ac:dyDescent="0.3">
      <c r="A380" s="28"/>
    </row>
    <row r="381" spans="1:1" x14ac:dyDescent="0.3">
      <c r="A381" s="28"/>
    </row>
    <row r="382" spans="1:1" x14ac:dyDescent="0.3">
      <c r="A382" s="28"/>
    </row>
    <row r="383" spans="1:1" x14ac:dyDescent="0.3">
      <c r="A383" s="28"/>
    </row>
    <row r="384" spans="1:1" x14ac:dyDescent="0.3">
      <c r="A384" s="28"/>
    </row>
    <row r="385" spans="1:1" x14ac:dyDescent="0.3">
      <c r="A385" s="28"/>
    </row>
    <row r="386" spans="1:1" x14ac:dyDescent="0.3">
      <c r="A386" s="28"/>
    </row>
    <row r="387" spans="1:1" x14ac:dyDescent="0.3">
      <c r="A387" s="28"/>
    </row>
    <row r="388" spans="1:1" x14ac:dyDescent="0.3">
      <c r="A388" s="28"/>
    </row>
    <row r="389" spans="1:1" x14ac:dyDescent="0.3">
      <c r="A389" s="28"/>
    </row>
    <row r="390" spans="1:1" x14ac:dyDescent="0.3">
      <c r="A390" s="28"/>
    </row>
    <row r="391" spans="1:1" x14ac:dyDescent="0.3">
      <c r="A391" s="28"/>
    </row>
    <row r="392" spans="1:1" x14ac:dyDescent="0.3">
      <c r="A392" s="28"/>
    </row>
    <row r="393" spans="1:1" x14ac:dyDescent="0.3">
      <c r="A393" s="28"/>
    </row>
    <row r="394" spans="1:1" x14ac:dyDescent="0.3">
      <c r="A394" s="28"/>
    </row>
    <row r="395" spans="1:1" x14ac:dyDescent="0.3">
      <c r="A395" s="28"/>
    </row>
    <row r="396" spans="1:1" x14ac:dyDescent="0.3">
      <c r="A396" s="28"/>
    </row>
    <row r="397" spans="1:1" x14ac:dyDescent="0.3">
      <c r="A397" s="28"/>
    </row>
    <row r="398" spans="1:1" x14ac:dyDescent="0.3">
      <c r="A398" s="28"/>
    </row>
    <row r="399" spans="1:1" x14ac:dyDescent="0.3">
      <c r="A399" s="28"/>
    </row>
    <row r="400" spans="1:1" x14ac:dyDescent="0.3">
      <c r="A400" s="28"/>
    </row>
    <row r="401" spans="1:1" x14ac:dyDescent="0.3">
      <c r="A401" s="28"/>
    </row>
    <row r="402" spans="1:1" x14ac:dyDescent="0.3">
      <c r="A402" s="28"/>
    </row>
    <row r="403" spans="1:1" x14ac:dyDescent="0.3">
      <c r="A403" s="28"/>
    </row>
    <row r="404" spans="1:1" x14ac:dyDescent="0.3">
      <c r="A404" s="28"/>
    </row>
    <row r="405" spans="1:1" x14ac:dyDescent="0.3">
      <c r="A405" s="28"/>
    </row>
    <row r="406" spans="1:1" x14ac:dyDescent="0.3">
      <c r="A406" s="28"/>
    </row>
    <row r="407" spans="1:1" x14ac:dyDescent="0.3">
      <c r="A407" s="28"/>
    </row>
    <row r="408" spans="1:1" x14ac:dyDescent="0.3">
      <c r="A408" s="2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F5F0B-3F8D-4571-82B7-CF27DE08C27F}">
  <dimension ref="A1:W408"/>
  <sheetViews>
    <sheetView zoomScale="80" zoomScaleNormal="8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4.4" x14ac:dyDescent="0.3"/>
  <cols>
    <col min="1" max="1" width="21.21875" style="32" bestFit="1" customWidth="1"/>
    <col min="2" max="3" width="10.77734375" style="19" customWidth="1"/>
    <col min="4" max="23" width="10.77734375" customWidth="1"/>
  </cols>
  <sheetData>
    <row r="1" spans="1:23" x14ac:dyDescent="0.3">
      <c r="A1" s="29" t="s">
        <v>0</v>
      </c>
      <c r="B1" s="24" t="s">
        <v>3</v>
      </c>
      <c r="C1" s="24" t="s">
        <v>34</v>
      </c>
      <c r="D1" s="24">
        <v>1999</v>
      </c>
      <c r="E1" s="24">
        <v>2000</v>
      </c>
      <c r="F1" s="24">
        <v>2001</v>
      </c>
      <c r="G1" s="24">
        <v>2002</v>
      </c>
      <c r="H1" s="24">
        <v>2003</v>
      </c>
      <c r="I1" s="24">
        <v>2004</v>
      </c>
      <c r="J1" s="24">
        <v>2005</v>
      </c>
      <c r="K1" s="24">
        <v>2006</v>
      </c>
      <c r="L1" s="24">
        <v>2007</v>
      </c>
      <c r="M1" s="24">
        <v>2008</v>
      </c>
      <c r="N1" s="24">
        <v>2009</v>
      </c>
      <c r="O1" s="24">
        <v>2010</v>
      </c>
      <c r="P1" s="24">
        <v>2011</v>
      </c>
      <c r="Q1" s="24">
        <v>2012</v>
      </c>
      <c r="R1" s="24">
        <v>2013</v>
      </c>
      <c r="S1" s="24">
        <v>2014</v>
      </c>
      <c r="T1" s="24">
        <v>2015</v>
      </c>
      <c r="U1" s="24">
        <v>2016</v>
      </c>
      <c r="V1" s="24">
        <v>2017</v>
      </c>
      <c r="W1" s="24" t="s">
        <v>14</v>
      </c>
    </row>
    <row r="2" spans="1:23" x14ac:dyDescent="0.3">
      <c r="A2" s="28" t="s">
        <v>4</v>
      </c>
      <c r="B2" s="19" t="s">
        <v>23</v>
      </c>
      <c r="C2" s="19" t="s">
        <v>35</v>
      </c>
      <c r="D2" s="35">
        <f>'B-Age Group Rates'!D24/'B-Age Group Rates'!D2</f>
        <v>0.74505435870966019</v>
      </c>
      <c r="E2" s="35">
        <f>'B-Age Group Rates'!E24/'B-Age Group Rates'!E2</f>
        <v>0.72572859560741276</v>
      </c>
      <c r="F2" s="35">
        <f>'B-Age Group Rates'!F24/'B-Age Group Rates'!F2</f>
        <v>0.72728624513123064</v>
      </c>
      <c r="G2" s="35">
        <f>'B-Age Group Rates'!G24/'B-Age Group Rates'!G2</f>
        <v>0.70648728529900107</v>
      </c>
      <c r="H2" s="35">
        <f>'B-Age Group Rates'!H24/'B-Age Group Rates'!H2</f>
        <v>0.72763797610842473</v>
      </c>
      <c r="I2" s="35">
        <f>'B-Age Group Rates'!I24/'B-Age Group Rates'!I2</f>
        <v>0.746069688677377</v>
      </c>
      <c r="J2" s="35">
        <f>'B-Age Group Rates'!J24/'B-Age Group Rates'!J2</f>
        <v>0.72611346248054809</v>
      </c>
      <c r="K2" s="35">
        <f>'B-Age Group Rates'!K24/'B-Age Group Rates'!K2</f>
        <v>0.74243288552712627</v>
      </c>
      <c r="L2" s="35">
        <f>'B-Age Group Rates'!L24/'B-Age Group Rates'!L2</f>
        <v>0.73051011185876391</v>
      </c>
      <c r="M2" s="35">
        <f>'B-Age Group Rates'!M24/'B-Age Group Rates'!M2</f>
        <v>0.75326731412136028</v>
      </c>
      <c r="N2" s="35">
        <f>'B-Age Group Rates'!N24/'B-Age Group Rates'!N2</f>
        <v>0.73444167773417435</v>
      </c>
      <c r="O2" s="35">
        <f>'B-Age Group Rates'!O24/'B-Age Group Rates'!O2</f>
        <v>0.75533812697175573</v>
      </c>
      <c r="P2" s="35">
        <f>'B-Age Group Rates'!P24/'B-Age Group Rates'!P2</f>
        <v>0.74300875242536202</v>
      </c>
      <c r="Q2" s="35">
        <f>'B-Age Group Rates'!Q24/'B-Age Group Rates'!Q2</f>
        <v>0.71332638156942341</v>
      </c>
      <c r="R2" s="35">
        <f>'B-Age Group Rates'!R24/'B-Age Group Rates'!R2</f>
        <v>0.74107287981638292</v>
      </c>
      <c r="S2" s="35">
        <f>'B-Age Group Rates'!S24/'B-Age Group Rates'!S2</f>
        <v>0.71593194900332757</v>
      </c>
      <c r="T2" s="35">
        <f>'B-Age Group Rates'!T24/'B-Age Group Rates'!T2</f>
        <v>0.6904139706333452</v>
      </c>
      <c r="U2" s="35">
        <f>'B-Age Group Rates'!U24/'B-Age Group Rates'!U2</f>
        <v>0.67572170005961818</v>
      </c>
      <c r="V2" s="35">
        <f>'B-Age Group Rates'!V24/'B-Age Group Rates'!V2</f>
        <v>0.70340243647515799</v>
      </c>
      <c r="W2" s="35">
        <f>'B-Age Group Rates'!W24/'B-Age Group Rates'!W2</f>
        <v>0.72813881780548939</v>
      </c>
    </row>
    <row r="3" spans="1:23" x14ac:dyDescent="0.3">
      <c r="A3" s="28" t="s">
        <v>4</v>
      </c>
      <c r="B3" s="19" t="s">
        <v>24</v>
      </c>
      <c r="C3" s="19" t="s">
        <v>35</v>
      </c>
      <c r="D3" s="35">
        <f>'B-Age Group Rates'!D25/'B-Age Group Rates'!D3</f>
        <v>0.66869963495503126</v>
      </c>
      <c r="E3" s="35">
        <f>'B-Age Group Rates'!E25/'B-Age Group Rates'!E3</f>
        <v>0.70963870325642042</v>
      </c>
      <c r="F3" s="35">
        <f>'B-Age Group Rates'!F25/'B-Age Group Rates'!F3</f>
        <v>0.65268830802086686</v>
      </c>
      <c r="G3" s="35">
        <f>'B-Age Group Rates'!G25/'B-Age Group Rates'!G3</f>
        <v>0.70334566223509976</v>
      </c>
      <c r="H3" s="35">
        <f>'B-Age Group Rates'!H25/'B-Age Group Rates'!H3</f>
        <v>0.656527469972773</v>
      </c>
      <c r="I3" s="35">
        <f>'B-Age Group Rates'!I25/'B-Age Group Rates'!I3</f>
        <v>0.66041737673625045</v>
      </c>
      <c r="J3" s="35">
        <f>'B-Age Group Rates'!J25/'B-Age Group Rates'!J3</f>
        <v>0.60226386755521155</v>
      </c>
      <c r="K3" s="35">
        <f>'B-Age Group Rates'!K25/'B-Age Group Rates'!K3</f>
        <v>0.65389345615604677</v>
      </c>
      <c r="L3" s="35">
        <f>'B-Age Group Rates'!L25/'B-Age Group Rates'!L3</f>
        <v>0.60743331127762856</v>
      </c>
      <c r="M3" s="35">
        <f>'B-Age Group Rates'!M25/'B-Age Group Rates'!M3</f>
        <v>0.65850264964774774</v>
      </c>
      <c r="N3" s="35">
        <f>'B-Age Group Rates'!N25/'B-Age Group Rates'!N3</f>
        <v>0.66127960184941537</v>
      </c>
      <c r="O3" s="35">
        <f>'B-Age Group Rates'!O25/'B-Age Group Rates'!O3</f>
        <v>0.70968973822947323</v>
      </c>
      <c r="P3" s="35">
        <f>'B-Age Group Rates'!P25/'B-Age Group Rates'!P3</f>
        <v>0.65812053806443982</v>
      </c>
      <c r="Q3" s="35">
        <f>'B-Age Group Rates'!Q25/'B-Age Group Rates'!Q3</f>
        <v>0.69153573239240573</v>
      </c>
      <c r="R3" s="35">
        <f>'B-Age Group Rates'!R25/'B-Age Group Rates'!R3</f>
        <v>0.62233044003392313</v>
      </c>
      <c r="S3" s="35">
        <f>'B-Age Group Rates'!S25/'B-Age Group Rates'!S3</f>
        <v>0.65962973525426805</v>
      </c>
      <c r="T3" s="35">
        <f>'B-Age Group Rates'!T25/'B-Age Group Rates'!T3</f>
        <v>0.66006530786306217</v>
      </c>
      <c r="U3" s="35">
        <f>'B-Age Group Rates'!U25/'B-Age Group Rates'!U3</f>
        <v>0.67200519065931918</v>
      </c>
      <c r="V3" s="35">
        <f>'B-Age Group Rates'!V25/'B-Age Group Rates'!V3</f>
        <v>0.62563295394653529</v>
      </c>
      <c r="W3" s="35">
        <f>'B-Age Group Rates'!W25/'B-Age Group Rates'!W3</f>
        <v>0.66108807199175323</v>
      </c>
    </row>
    <row r="4" spans="1:23" x14ac:dyDescent="0.3">
      <c r="A4" s="28" t="s">
        <v>4</v>
      </c>
      <c r="B4" s="19" t="s">
        <v>25</v>
      </c>
      <c r="C4" s="19" t="s">
        <v>35</v>
      </c>
      <c r="D4" s="35">
        <f>'B-Age Group Rates'!D26/'B-Age Group Rates'!D4</f>
        <v>0.68788379842371539</v>
      </c>
      <c r="E4" s="35">
        <f>'B-Age Group Rates'!E26/'B-Age Group Rates'!E4</f>
        <v>0.69634579486180181</v>
      </c>
      <c r="F4" s="35">
        <f>'B-Age Group Rates'!F26/'B-Age Group Rates'!F4</f>
        <v>0.70509520287495031</v>
      </c>
      <c r="G4" s="35">
        <f>'B-Age Group Rates'!G26/'B-Age Group Rates'!G4</f>
        <v>0.73693051996308045</v>
      </c>
      <c r="H4" s="35">
        <f>'B-Age Group Rates'!H26/'B-Age Group Rates'!H4</f>
        <v>0.6592455274579877</v>
      </c>
      <c r="I4" s="35">
        <f>'B-Age Group Rates'!I26/'B-Age Group Rates'!I4</f>
        <v>0.70562078618058865</v>
      </c>
      <c r="J4" s="35">
        <f>'B-Age Group Rates'!J26/'B-Age Group Rates'!J4</f>
        <v>0.70773871569791513</v>
      </c>
      <c r="K4" s="35">
        <f>'B-Age Group Rates'!K26/'B-Age Group Rates'!K4</f>
        <v>0.70614836447833373</v>
      </c>
      <c r="L4" s="35">
        <f>'B-Age Group Rates'!L26/'B-Age Group Rates'!L4</f>
        <v>0.72077496392851648</v>
      </c>
      <c r="M4" s="35">
        <f>'B-Age Group Rates'!M26/'B-Age Group Rates'!M4</f>
        <v>0.68004235709341598</v>
      </c>
      <c r="N4" s="35">
        <f>'B-Age Group Rates'!N26/'B-Age Group Rates'!N4</f>
        <v>0.72082925496571715</v>
      </c>
      <c r="O4" s="35">
        <f>'B-Age Group Rates'!O26/'B-Age Group Rates'!O4</f>
        <v>0.67521797848661835</v>
      </c>
      <c r="P4" s="35">
        <f>'B-Age Group Rates'!P26/'B-Age Group Rates'!P4</f>
        <v>0.75077935207070345</v>
      </c>
      <c r="Q4" s="35">
        <f>'B-Age Group Rates'!Q26/'B-Age Group Rates'!Q4</f>
        <v>0.75036496885796045</v>
      </c>
      <c r="R4" s="35">
        <f>'B-Age Group Rates'!R26/'B-Age Group Rates'!R4</f>
        <v>0.67067558769038838</v>
      </c>
      <c r="S4" s="35">
        <f>'B-Age Group Rates'!S26/'B-Age Group Rates'!S4</f>
        <v>0.6964499220179815</v>
      </c>
      <c r="T4" s="35">
        <f>'B-Age Group Rates'!T26/'B-Age Group Rates'!T4</f>
        <v>0.65583661033732932</v>
      </c>
      <c r="U4" s="35">
        <f>'B-Age Group Rates'!U26/'B-Age Group Rates'!U4</f>
        <v>0.67748300352884161</v>
      </c>
      <c r="V4" s="35">
        <f>'B-Age Group Rates'!V26/'B-Age Group Rates'!V4</f>
        <v>0.67731154257635173</v>
      </c>
      <c r="W4" s="35">
        <f>'B-Age Group Rates'!W26/'B-Age Group Rates'!W4</f>
        <v>0.69777308424120033</v>
      </c>
    </row>
    <row r="5" spans="1:23" x14ac:dyDescent="0.3">
      <c r="A5" s="28" t="s">
        <v>4</v>
      </c>
      <c r="B5" s="19" t="s">
        <v>26</v>
      </c>
      <c r="C5" s="19" t="s">
        <v>35</v>
      </c>
      <c r="D5" s="35">
        <f>'B-Age Group Rates'!D27/'B-Age Group Rates'!D5</f>
        <v>0.74407589599213642</v>
      </c>
      <c r="E5" s="35">
        <f>'B-Age Group Rates'!E27/'B-Age Group Rates'!E5</f>
        <v>0.74918903009829818</v>
      </c>
      <c r="F5" s="35">
        <f>'B-Age Group Rates'!F27/'B-Age Group Rates'!F5</f>
        <v>0.78390134468688799</v>
      </c>
      <c r="G5" s="35">
        <f>'B-Age Group Rates'!G27/'B-Age Group Rates'!G5</f>
        <v>0.76485236818806945</v>
      </c>
      <c r="H5" s="35">
        <f>'B-Age Group Rates'!H27/'B-Age Group Rates'!H5</f>
        <v>0.79286125814838893</v>
      </c>
      <c r="I5" s="35">
        <f>'B-Age Group Rates'!I27/'B-Age Group Rates'!I5</f>
        <v>0.76548154135251645</v>
      </c>
      <c r="J5" s="35">
        <f>'B-Age Group Rates'!J27/'B-Age Group Rates'!J5</f>
        <v>0.77422911310043718</v>
      </c>
      <c r="K5" s="35">
        <f>'B-Age Group Rates'!K27/'B-Age Group Rates'!K5</f>
        <v>0.77500695504046091</v>
      </c>
      <c r="L5" s="35">
        <f>'B-Age Group Rates'!L27/'B-Age Group Rates'!L5</f>
        <v>0.78505958953733379</v>
      </c>
      <c r="M5" s="35">
        <f>'B-Age Group Rates'!M27/'B-Age Group Rates'!M5</f>
        <v>0.77109261207007362</v>
      </c>
      <c r="N5" s="35">
        <f>'B-Age Group Rates'!N27/'B-Age Group Rates'!N5</f>
        <v>0.75188211084126733</v>
      </c>
      <c r="O5" s="35">
        <f>'B-Age Group Rates'!O27/'B-Age Group Rates'!O5</f>
        <v>0.80584765500200928</v>
      </c>
      <c r="P5" s="35">
        <f>'B-Age Group Rates'!P27/'B-Age Group Rates'!P5</f>
        <v>0.8095948987179058</v>
      </c>
      <c r="Q5" s="35">
        <f>'B-Age Group Rates'!Q27/'B-Age Group Rates'!Q5</f>
        <v>0.835924604913166</v>
      </c>
      <c r="R5" s="35">
        <f>'B-Age Group Rates'!R27/'B-Age Group Rates'!R5</f>
        <v>0.8209412179296709</v>
      </c>
      <c r="S5" s="35">
        <f>'B-Age Group Rates'!S27/'B-Age Group Rates'!S5</f>
        <v>0.80527311975673577</v>
      </c>
      <c r="T5" s="35">
        <f>'B-Age Group Rates'!T27/'B-Age Group Rates'!T5</f>
        <v>0.79601056051748653</v>
      </c>
      <c r="U5" s="35">
        <f>'B-Age Group Rates'!U27/'B-Age Group Rates'!U5</f>
        <v>0.78874320349056715</v>
      </c>
      <c r="V5" s="35">
        <f>'B-Age Group Rates'!V27/'B-Age Group Rates'!V5</f>
        <v>0.78269078094523237</v>
      </c>
      <c r="W5" s="35">
        <f>'B-Age Group Rates'!W27/'B-Age Group Rates'!W5</f>
        <v>0.78243179515477956</v>
      </c>
    </row>
    <row r="6" spans="1:23" x14ac:dyDescent="0.3">
      <c r="A6" s="28" t="s">
        <v>4</v>
      </c>
      <c r="B6" s="19" t="s">
        <v>27</v>
      </c>
      <c r="C6" s="19" t="s">
        <v>35</v>
      </c>
      <c r="D6" s="35">
        <f>'B-Age Group Rates'!D28/'B-Age Group Rates'!D6</f>
        <v>0.69533328948199935</v>
      </c>
      <c r="E6" s="35">
        <f>'B-Age Group Rates'!E28/'B-Age Group Rates'!E6</f>
        <v>0.68392762544390329</v>
      </c>
      <c r="F6" s="35">
        <f>'B-Age Group Rates'!F28/'B-Age Group Rates'!F6</f>
        <v>0.71274919099699185</v>
      </c>
      <c r="G6" s="35">
        <f>'B-Age Group Rates'!G28/'B-Age Group Rates'!G6</f>
        <v>0.66773498259062058</v>
      </c>
      <c r="H6" s="35">
        <f>'B-Age Group Rates'!H28/'B-Age Group Rates'!H6</f>
        <v>0.66718365590178574</v>
      </c>
      <c r="I6" s="35">
        <f>'B-Age Group Rates'!I28/'B-Age Group Rates'!I6</f>
        <v>0.67720859164830061</v>
      </c>
      <c r="J6" s="35">
        <f>'B-Age Group Rates'!J28/'B-Age Group Rates'!J6</f>
        <v>0.66582438138492939</v>
      </c>
      <c r="K6" s="35">
        <f>'B-Age Group Rates'!K28/'B-Age Group Rates'!K6</f>
        <v>0.67269795123230458</v>
      </c>
      <c r="L6" s="35">
        <f>'B-Age Group Rates'!L28/'B-Age Group Rates'!L6</f>
        <v>0.64834967288011069</v>
      </c>
      <c r="M6" s="35">
        <f>'B-Age Group Rates'!M28/'B-Age Group Rates'!M6</f>
        <v>0.67402005660965159</v>
      </c>
      <c r="N6" s="35">
        <f>'B-Age Group Rates'!N28/'B-Age Group Rates'!N6</f>
        <v>0.6814356553781542</v>
      </c>
      <c r="O6" s="35">
        <f>'B-Age Group Rates'!O28/'B-Age Group Rates'!O6</f>
        <v>0.67504500507474519</v>
      </c>
      <c r="P6" s="35">
        <f>'B-Age Group Rates'!P28/'B-Age Group Rates'!P6</f>
        <v>0.69388653006135892</v>
      </c>
      <c r="Q6" s="35">
        <f>'B-Age Group Rates'!Q28/'B-Age Group Rates'!Q6</f>
        <v>0.69389096657017457</v>
      </c>
      <c r="R6" s="35">
        <f>'B-Age Group Rates'!R28/'B-Age Group Rates'!R6</f>
        <v>0.71496342882458153</v>
      </c>
      <c r="S6" s="35">
        <f>'B-Age Group Rates'!S28/'B-Age Group Rates'!S6</f>
        <v>0.75563762827914416</v>
      </c>
      <c r="T6" s="35">
        <f>'B-Age Group Rates'!T28/'B-Age Group Rates'!T6</f>
        <v>0.7228330323369917</v>
      </c>
      <c r="U6" s="35">
        <f>'B-Age Group Rates'!U28/'B-Age Group Rates'!U6</f>
        <v>0.7788827432124924</v>
      </c>
      <c r="V6" s="35">
        <f>'B-Age Group Rates'!V28/'B-Age Group Rates'!V6</f>
        <v>0.75816242067151307</v>
      </c>
      <c r="W6" s="35">
        <f>'B-Age Group Rates'!W28/'B-Age Group Rates'!W6</f>
        <v>0.69975337813490834</v>
      </c>
    </row>
    <row r="7" spans="1:23" x14ac:dyDescent="0.3">
      <c r="A7" s="28" t="s">
        <v>4</v>
      </c>
      <c r="B7" s="19" t="s">
        <v>28</v>
      </c>
      <c r="C7" s="19" t="s">
        <v>35</v>
      </c>
      <c r="D7" s="35">
        <f>'B-Age Group Rates'!D29/'B-Age Group Rates'!D7</f>
        <v>0.67809937491678096</v>
      </c>
      <c r="E7" s="35">
        <f>'B-Age Group Rates'!E29/'B-Age Group Rates'!E7</f>
        <v>0.67969372076141887</v>
      </c>
      <c r="F7" s="35">
        <f>'B-Age Group Rates'!F29/'B-Age Group Rates'!F7</f>
        <v>0.69052320324116778</v>
      </c>
      <c r="G7" s="35">
        <f>'B-Age Group Rates'!G29/'B-Age Group Rates'!G7</f>
        <v>0.65996052527565863</v>
      </c>
      <c r="H7" s="35">
        <f>'B-Age Group Rates'!H29/'B-Age Group Rates'!H7</f>
        <v>0.65175767303517484</v>
      </c>
      <c r="I7" s="35">
        <f>'B-Age Group Rates'!I29/'B-Age Group Rates'!I7</f>
        <v>0.64751162497233816</v>
      </c>
      <c r="J7" s="35">
        <f>'B-Age Group Rates'!J29/'B-Age Group Rates'!J7</f>
        <v>0.63951964473033795</v>
      </c>
      <c r="K7" s="35">
        <f>'B-Age Group Rates'!K29/'B-Age Group Rates'!K7</f>
        <v>0.63485926000888282</v>
      </c>
      <c r="L7" s="35">
        <f>'B-Age Group Rates'!L29/'B-Age Group Rates'!L7</f>
        <v>0.64478962114216731</v>
      </c>
      <c r="M7" s="35">
        <f>'B-Age Group Rates'!M29/'B-Age Group Rates'!M7</f>
        <v>0.63418324289311634</v>
      </c>
      <c r="N7" s="35">
        <f>'B-Age Group Rates'!N29/'B-Age Group Rates'!N7</f>
        <v>0.63049899719271796</v>
      </c>
      <c r="O7" s="35">
        <f>'B-Age Group Rates'!O29/'B-Age Group Rates'!O7</f>
        <v>0.63618125036167317</v>
      </c>
      <c r="P7" s="35">
        <f>'B-Age Group Rates'!P29/'B-Age Group Rates'!P7</f>
        <v>0.63607040554899741</v>
      </c>
      <c r="Q7" s="35">
        <f>'B-Age Group Rates'!Q29/'B-Age Group Rates'!Q7</f>
        <v>0.63678042702246385</v>
      </c>
      <c r="R7" s="35">
        <f>'B-Age Group Rates'!R29/'B-Age Group Rates'!R7</f>
        <v>0.62898477659555874</v>
      </c>
      <c r="S7" s="35">
        <f>'B-Age Group Rates'!S29/'B-Age Group Rates'!S7</f>
        <v>0.61629271745642067</v>
      </c>
      <c r="T7" s="35">
        <f>'B-Age Group Rates'!T29/'B-Age Group Rates'!T7</f>
        <v>0.6273317933420578</v>
      </c>
      <c r="U7" s="35">
        <f>'B-Age Group Rates'!U29/'B-Age Group Rates'!U7</f>
        <v>0.63255009490896053</v>
      </c>
      <c r="V7" s="35">
        <f>'B-Age Group Rates'!V29/'B-Age Group Rates'!V7</f>
        <v>0.6288117418169894</v>
      </c>
      <c r="W7" s="35">
        <f>'B-Age Group Rates'!W29/'B-Age Group Rates'!W7</f>
        <v>0.64533464611372715</v>
      </c>
    </row>
    <row r="8" spans="1:23" x14ac:dyDescent="0.3">
      <c r="A8" s="28" t="s">
        <v>4</v>
      </c>
      <c r="B8" s="19" t="s">
        <v>29</v>
      </c>
      <c r="C8" s="19" t="s">
        <v>35</v>
      </c>
      <c r="D8" s="35">
        <f>'B-Age Group Rates'!D30/'B-Age Group Rates'!D8</f>
        <v>0.73042465134891998</v>
      </c>
      <c r="E8" s="35">
        <f>'B-Age Group Rates'!E30/'B-Age Group Rates'!E8</f>
        <v>0.72738224412097585</v>
      </c>
      <c r="F8" s="35">
        <f>'B-Age Group Rates'!F30/'B-Age Group Rates'!F8</f>
        <v>0.73671101889600077</v>
      </c>
      <c r="G8" s="35">
        <f>'B-Age Group Rates'!G30/'B-Age Group Rates'!G8</f>
        <v>0.71134736856102265</v>
      </c>
      <c r="H8" s="35">
        <f>'B-Age Group Rates'!H30/'B-Age Group Rates'!H8</f>
        <v>0.69617521454379361</v>
      </c>
      <c r="I8" s="35">
        <f>'B-Age Group Rates'!I30/'B-Age Group Rates'!I8</f>
        <v>0.68725790976182721</v>
      </c>
      <c r="J8" s="35">
        <f>'B-Age Group Rates'!J30/'B-Age Group Rates'!J8</f>
        <v>0.6766305273078318</v>
      </c>
      <c r="K8" s="35">
        <f>'B-Age Group Rates'!K30/'B-Age Group Rates'!K8</f>
        <v>0.68536810678371918</v>
      </c>
      <c r="L8" s="35">
        <f>'B-Age Group Rates'!L30/'B-Age Group Rates'!L8</f>
        <v>0.66680935433985511</v>
      </c>
      <c r="M8" s="35">
        <f>'B-Age Group Rates'!M30/'B-Age Group Rates'!M8</f>
        <v>0.67388563043953642</v>
      </c>
      <c r="N8" s="35">
        <f>'B-Age Group Rates'!N30/'B-Age Group Rates'!N8</f>
        <v>0.6634371787672132</v>
      </c>
      <c r="O8" s="35">
        <f>'B-Age Group Rates'!O30/'B-Age Group Rates'!O8</f>
        <v>0.65855254453409151</v>
      </c>
      <c r="P8" s="35">
        <f>'B-Age Group Rates'!P30/'B-Age Group Rates'!P8</f>
        <v>0.65028813736018798</v>
      </c>
      <c r="Q8" s="35">
        <f>'B-Age Group Rates'!Q30/'B-Age Group Rates'!Q8</f>
        <v>0.65442488021921652</v>
      </c>
      <c r="R8" s="35">
        <f>'B-Age Group Rates'!R30/'B-Age Group Rates'!R8</f>
        <v>0.64016463977760285</v>
      </c>
      <c r="S8" s="35">
        <f>'B-Age Group Rates'!S30/'B-Age Group Rates'!S8</f>
        <v>0.63910679045259244</v>
      </c>
      <c r="T8" s="35">
        <f>'B-Age Group Rates'!T30/'B-Age Group Rates'!T8</f>
        <v>0.63394780791700944</v>
      </c>
      <c r="U8" s="35">
        <f>'B-Age Group Rates'!U30/'B-Age Group Rates'!U8</f>
        <v>0.62908952869065782</v>
      </c>
      <c r="V8" s="35">
        <f>'B-Age Group Rates'!V30/'B-Age Group Rates'!V8</f>
        <v>0.62799017907269505</v>
      </c>
      <c r="W8" s="35">
        <f>'B-Age Group Rates'!W30/'B-Age Group Rates'!W8</f>
        <v>0.67093046616427432</v>
      </c>
    </row>
    <row r="9" spans="1:23" x14ac:dyDescent="0.3">
      <c r="A9" s="28" t="s">
        <v>4</v>
      </c>
      <c r="B9" s="19" t="s">
        <v>30</v>
      </c>
      <c r="C9" s="19" t="s">
        <v>35</v>
      </c>
      <c r="D9" s="35">
        <f>'B-Age Group Rates'!D31/'B-Age Group Rates'!D9</f>
        <v>0.77898876612290702</v>
      </c>
      <c r="E9" s="35">
        <f>'B-Age Group Rates'!E31/'B-Age Group Rates'!E9</f>
        <v>0.78469984305330953</v>
      </c>
      <c r="F9" s="35">
        <f>'B-Age Group Rates'!F31/'B-Age Group Rates'!F9</f>
        <v>0.76318688977631977</v>
      </c>
      <c r="G9" s="35">
        <f>'B-Age Group Rates'!G31/'B-Age Group Rates'!G9</f>
        <v>0.7602102454618489</v>
      </c>
      <c r="H9" s="35">
        <f>'B-Age Group Rates'!H31/'B-Age Group Rates'!H9</f>
        <v>0.74837356396102017</v>
      </c>
      <c r="I9" s="35">
        <f>'B-Age Group Rates'!I31/'B-Age Group Rates'!I9</f>
        <v>0.74987486145548454</v>
      </c>
      <c r="J9" s="35">
        <f>'B-Age Group Rates'!J31/'B-Age Group Rates'!J9</f>
        <v>0.74148265596118579</v>
      </c>
      <c r="K9" s="35">
        <f>'B-Age Group Rates'!K31/'B-Age Group Rates'!K9</f>
        <v>0.74303430077925592</v>
      </c>
      <c r="L9" s="35">
        <f>'B-Age Group Rates'!L31/'B-Age Group Rates'!L9</f>
        <v>0.7375156671299864</v>
      </c>
      <c r="M9" s="35">
        <f>'B-Age Group Rates'!M31/'B-Age Group Rates'!M9</f>
        <v>0.73362269674607372</v>
      </c>
      <c r="N9" s="35">
        <f>'B-Age Group Rates'!N31/'B-Age Group Rates'!N9</f>
        <v>0.72650733217842811</v>
      </c>
      <c r="O9" s="35">
        <f>'B-Age Group Rates'!O31/'B-Age Group Rates'!O9</f>
        <v>0.72754986386248588</v>
      </c>
      <c r="P9" s="35">
        <f>'B-Age Group Rates'!P31/'B-Age Group Rates'!P9</f>
        <v>0.71818574502394839</v>
      </c>
      <c r="Q9" s="35">
        <f>'B-Age Group Rates'!Q31/'B-Age Group Rates'!Q9</f>
        <v>0.70532092968442706</v>
      </c>
      <c r="R9" s="35">
        <f>'B-Age Group Rates'!R31/'B-Age Group Rates'!R9</f>
        <v>0.69385970111346562</v>
      </c>
      <c r="S9" s="35">
        <f>'B-Age Group Rates'!S31/'B-Age Group Rates'!S9</f>
        <v>0.68581193996148426</v>
      </c>
      <c r="T9" s="35">
        <f>'B-Age Group Rates'!T31/'B-Age Group Rates'!T9</f>
        <v>0.67879432881587809</v>
      </c>
      <c r="U9" s="35">
        <f>'B-Age Group Rates'!U31/'B-Age Group Rates'!U9</f>
        <v>0.67789734651862077</v>
      </c>
      <c r="V9" s="35">
        <f>'B-Age Group Rates'!V31/'B-Age Group Rates'!V9</f>
        <v>0.6682531138933272</v>
      </c>
      <c r="W9" s="35">
        <f>'B-Age Group Rates'!W31/'B-Age Group Rates'!W9</f>
        <v>0.72164789839717214</v>
      </c>
    </row>
    <row r="10" spans="1:23" x14ac:dyDescent="0.3">
      <c r="A10" s="28" t="s">
        <v>4</v>
      </c>
      <c r="B10" s="19" t="s">
        <v>31</v>
      </c>
      <c r="C10" s="19" t="s">
        <v>35</v>
      </c>
      <c r="D10" s="35">
        <f>'B-Age Group Rates'!D32/'B-Age Group Rates'!D10</f>
        <v>0.87747988053707793</v>
      </c>
      <c r="E10" s="35">
        <f>'B-Age Group Rates'!E32/'B-Age Group Rates'!E10</f>
        <v>0.87617100838525275</v>
      </c>
      <c r="F10" s="35">
        <f>'B-Age Group Rates'!F32/'B-Age Group Rates'!F10</f>
        <v>0.86842150702777865</v>
      </c>
      <c r="G10" s="35">
        <f>'B-Age Group Rates'!G32/'B-Age Group Rates'!G10</f>
        <v>0.85993465530546465</v>
      </c>
      <c r="H10" s="35">
        <f>'B-Age Group Rates'!H32/'B-Age Group Rates'!H10</f>
        <v>0.8529432007783494</v>
      </c>
      <c r="I10" s="35">
        <f>'B-Age Group Rates'!I32/'B-Age Group Rates'!I10</f>
        <v>0.84370324031844124</v>
      </c>
      <c r="J10" s="35">
        <f>'B-Age Group Rates'!J32/'B-Age Group Rates'!J10</f>
        <v>0.83413389561073414</v>
      </c>
      <c r="K10" s="35">
        <f>'B-Age Group Rates'!K32/'B-Age Group Rates'!K10</f>
        <v>0.82899258675649545</v>
      </c>
      <c r="L10" s="35">
        <f>'B-Age Group Rates'!L32/'B-Age Group Rates'!L10</f>
        <v>0.81778679393954268</v>
      </c>
      <c r="M10" s="35">
        <f>'B-Age Group Rates'!M32/'B-Age Group Rates'!M10</f>
        <v>0.80980198520952329</v>
      </c>
      <c r="N10" s="35">
        <f>'B-Age Group Rates'!N32/'B-Age Group Rates'!N10</f>
        <v>0.79994519460126223</v>
      </c>
      <c r="O10" s="35">
        <f>'B-Age Group Rates'!O32/'B-Age Group Rates'!O10</f>
        <v>0.79554781505356575</v>
      </c>
      <c r="P10" s="35">
        <f>'B-Age Group Rates'!P32/'B-Age Group Rates'!P10</f>
        <v>0.78748941532005334</v>
      </c>
      <c r="Q10" s="35">
        <f>'B-Age Group Rates'!Q32/'B-Age Group Rates'!Q10</f>
        <v>0.7851854960347171</v>
      </c>
      <c r="R10" s="35">
        <f>'B-Age Group Rates'!R32/'B-Age Group Rates'!R10</f>
        <v>0.77379711558779296</v>
      </c>
      <c r="S10" s="35">
        <f>'B-Age Group Rates'!S32/'B-Age Group Rates'!S10</f>
        <v>0.77399243648891558</v>
      </c>
      <c r="T10" s="35">
        <f>'B-Age Group Rates'!T32/'B-Age Group Rates'!T10</f>
        <v>0.76524485255421837</v>
      </c>
      <c r="U10" s="35">
        <f>'B-Age Group Rates'!U32/'B-Age Group Rates'!U10</f>
        <v>0.77200212116464551</v>
      </c>
      <c r="V10" s="35">
        <f>'B-Age Group Rates'!V32/'B-Age Group Rates'!V10</f>
        <v>0.75880119857572126</v>
      </c>
      <c r="W10" s="35">
        <f>'B-Age Group Rates'!W32/'B-Age Group Rates'!W10</f>
        <v>0.8077198801631883</v>
      </c>
    </row>
    <row r="11" spans="1:23" x14ac:dyDescent="0.3">
      <c r="A11" s="28" t="s">
        <v>4</v>
      </c>
      <c r="B11" s="19" t="s">
        <v>32</v>
      </c>
      <c r="C11" s="19" t="s">
        <v>35</v>
      </c>
      <c r="D11" s="35">
        <f>'B-Age Group Rates'!D33/'B-Age Group Rates'!D11</f>
        <v>0.94464836550803044</v>
      </c>
      <c r="E11" s="35">
        <f>'B-Age Group Rates'!E33/'B-Age Group Rates'!E11</f>
        <v>0.9507128292423066</v>
      </c>
      <c r="F11" s="35">
        <f>'B-Age Group Rates'!F33/'B-Age Group Rates'!F11</f>
        <v>0.93904370470929954</v>
      </c>
      <c r="G11" s="35">
        <f>'B-Age Group Rates'!G33/'B-Age Group Rates'!G11</f>
        <v>0.92872783345117704</v>
      </c>
      <c r="H11" s="35">
        <f>'B-Age Group Rates'!H33/'B-Age Group Rates'!H11</f>
        <v>0.93065391868292524</v>
      </c>
      <c r="I11" s="35">
        <f>'B-Age Group Rates'!I33/'B-Age Group Rates'!I11</f>
        <v>0.92438755576826315</v>
      </c>
      <c r="J11" s="35">
        <f>'B-Age Group Rates'!J33/'B-Age Group Rates'!J11</f>
        <v>0.91184978495084645</v>
      </c>
      <c r="K11" s="35">
        <f>'B-Age Group Rates'!K33/'B-Age Group Rates'!K11</f>
        <v>0.91798738101137378</v>
      </c>
      <c r="L11" s="35">
        <f>'B-Age Group Rates'!L33/'B-Age Group Rates'!L11</f>
        <v>0.9131064262320554</v>
      </c>
      <c r="M11" s="35">
        <f>'B-Age Group Rates'!M33/'B-Age Group Rates'!M11</f>
        <v>0.90377286418355884</v>
      </c>
      <c r="N11" s="35">
        <f>'B-Age Group Rates'!N33/'B-Age Group Rates'!N11</f>
        <v>0.898981801217549</v>
      </c>
      <c r="O11" s="35">
        <f>'B-Age Group Rates'!O33/'B-Age Group Rates'!O11</f>
        <v>0.89206508151094166</v>
      </c>
      <c r="P11" s="35">
        <f>'B-Age Group Rates'!P33/'B-Age Group Rates'!P11</f>
        <v>0.89465264286953738</v>
      </c>
      <c r="Q11" s="35">
        <f>'B-Age Group Rates'!Q33/'B-Age Group Rates'!Q11</f>
        <v>0.88859805400871272</v>
      </c>
      <c r="R11" s="35">
        <f>'B-Age Group Rates'!R33/'B-Age Group Rates'!R11</f>
        <v>0.88755870964338979</v>
      </c>
      <c r="S11" s="35">
        <f>'B-Age Group Rates'!S33/'B-Age Group Rates'!S11</f>
        <v>0.8759471475967785</v>
      </c>
      <c r="T11" s="35">
        <f>'B-Age Group Rates'!T33/'B-Age Group Rates'!T11</f>
        <v>0.87113717631476717</v>
      </c>
      <c r="U11" s="35">
        <f>'B-Age Group Rates'!U33/'B-Age Group Rates'!U11</f>
        <v>0.87422069943961001</v>
      </c>
      <c r="V11" s="35">
        <f>'B-Age Group Rates'!V33/'B-Age Group Rates'!V11</f>
        <v>0.86346233836088437</v>
      </c>
      <c r="W11" s="35">
        <f>'B-Age Group Rates'!W33/'B-Age Group Rates'!W11</f>
        <v>0.90372317227105847</v>
      </c>
    </row>
    <row r="12" spans="1:23" x14ac:dyDescent="0.3">
      <c r="A12" s="28" t="s">
        <v>4</v>
      </c>
      <c r="B12" s="19" t="s">
        <v>33</v>
      </c>
      <c r="C12" s="19" t="s">
        <v>35</v>
      </c>
      <c r="D12" s="35">
        <f>'B-Age Group Rates'!D34/'B-Age Group Rates'!D12</f>
        <v>0.98053004435024604</v>
      </c>
      <c r="E12" s="35">
        <f>'B-Age Group Rates'!E34/'B-Age Group Rates'!E12</f>
        <v>0.9878420716629398</v>
      </c>
      <c r="F12" s="35">
        <f>'B-Age Group Rates'!F34/'B-Age Group Rates'!F12</f>
        <v>0.97049844196767276</v>
      </c>
      <c r="G12" s="35">
        <f>'B-Age Group Rates'!G34/'B-Age Group Rates'!G12</f>
        <v>0.96714584491708266</v>
      </c>
      <c r="H12" s="35">
        <f>'B-Age Group Rates'!H34/'B-Age Group Rates'!H12</f>
        <v>0.95964925782867816</v>
      </c>
      <c r="I12" s="35">
        <f>'B-Age Group Rates'!I34/'B-Age Group Rates'!I12</f>
        <v>0.95572951933391981</v>
      </c>
      <c r="J12" s="35">
        <f>'B-Age Group Rates'!J34/'B-Age Group Rates'!J12</f>
        <v>0.94672136459191691</v>
      </c>
      <c r="K12" s="35">
        <f>'B-Age Group Rates'!K34/'B-Age Group Rates'!K12</f>
        <v>0.95523358080265908</v>
      </c>
      <c r="L12" s="35">
        <f>'B-Age Group Rates'!L34/'B-Age Group Rates'!L12</f>
        <v>0.94686822189923092</v>
      </c>
      <c r="M12" s="35">
        <f>'B-Age Group Rates'!M34/'B-Age Group Rates'!M12</f>
        <v>0.94386722428161773</v>
      </c>
      <c r="N12" s="35">
        <f>'B-Age Group Rates'!N34/'B-Age Group Rates'!N12</f>
        <v>0.95108994482501064</v>
      </c>
      <c r="O12" s="35">
        <f>'B-Age Group Rates'!O34/'B-Age Group Rates'!O12</f>
        <v>0.95660225874265004</v>
      </c>
      <c r="P12" s="35">
        <f>'B-Age Group Rates'!P34/'B-Age Group Rates'!P12</f>
        <v>0.96035022398853565</v>
      </c>
      <c r="Q12" s="35">
        <f>'B-Age Group Rates'!Q34/'B-Age Group Rates'!Q12</f>
        <v>0.95335494545404897</v>
      </c>
      <c r="R12" s="35">
        <f>'B-Age Group Rates'!R34/'B-Age Group Rates'!R12</f>
        <v>0.9591562557781188</v>
      </c>
      <c r="S12" s="35">
        <f>'B-Age Group Rates'!S34/'B-Age Group Rates'!S12</f>
        <v>0.95149498866212068</v>
      </c>
      <c r="T12" s="35">
        <f>'B-Age Group Rates'!T34/'B-Age Group Rates'!T12</f>
        <v>0.95648679204670228</v>
      </c>
      <c r="U12" s="35">
        <f>'B-Age Group Rates'!U34/'B-Age Group Rates'!U12</f>
        <v>0.95539577953537014</v>
      </c>
      <c r="V12" s="35">
        <f>'B-Age Group Rates'!V34/'B-Age Group Rates'!V12</f>
        <v>0.96671521620072953</v>
      </c>
      <c r="W12" s="35">
        <f>'B-Age Group Rates'!W34/'B-Age Group Rates'!W12</f>
        <v>0.95586180548588906</v>
      </c>
    </row>
    <row r="13" spans="1:23" x14ac:dyDescent="0.3">
      <c r="A13" s="28" t="s">
        <v>4</v>
      </c>
      <c r="B13" s="19" t="s">
        <v>23</v>
      </c>
      <c r="C13" s="19" t="s">
        <v>36</v>
      </c>
      <c r="D13" s="35">
        <f>'B-Age Group Rates'!D13/'B-Age Group Rates'!D2</f>
        <v>1.2492791263618472</v>
      </c>
      <c r="E13" s="35">
        <f>'B-Age Group Rates'!E13/'B-Age Group Rates'!E2</f>
        <v>1.2263361310742142</v>
      </c>
      <c r="F13" s="35">
        <f>'B-Age Group Rates'!F13/'B-Age Group Rates'!F2</f>
        <v>1.2193729993095113</v>
      </c>
      <c r="G13" s="35">
        <f>'B-Age Group Rates'!G13/'B-Age Group Rates'!G2</f>
        <v>1.214244359265328</v>
      </c>
      <c r="H13" s="35">
        <f>'B-Age Group Rates'!H13/'B-Age Group Rates'!H2</f>
        <v>1.2611328654946585</v>
      </c>
      <c r="I13" s="35">
        <f>'B-Age Group Rates'!I13/'B-Age Group Rates'!I2</f>
        <v>1.2185430315567205</v>
      </c>
      <c r="J13" s="35">
        <f>'B-Age Group Rates'!J13/'B-Age Group Rates'!J2</f>
        <v>1.2786783639789592</v>
      </c>
      <c r="K13" s="35">
        <f>'B-Age Group Rates'!K13/'B-Age Group Rates'!K2</f>
        <v>1.2181382751745637</v>
      </c>
      <c r="L13" s="35">
        <f>'B-Age Group Rates'!L13/'B-Age Group Rates'!L2</f>
        <v>1.226871176278308</v>
      </c>
      <c r="M13" s="35">
        <f>'B-Age Group Rates'!M13/'B-Age Group Rates'!M2</f>
        <v>1.2068304138777521</v>
      </c>
      <c r="N13" s="35">
        <f>'B-Age Group Rates'!N13/'B-Age Group Rates'!N2</f>
        <v>1.2165924740727518</v>
      </c>
      <c r="O13" s="35">
        <f>'B-Age Group Rates'!O13/'B-Age Group Rates'!O2</f>
        <v>1.2662598816751975</v>
      </c>
      <c r="P13" s="35">
        <f>'B-Age Group Rates'!P13/'B-Age Group Rates'!P2</f>
        <v>1.2385442178018247</v>
      </c>
      <c r="Q13" s="35">
        <f>'B-Age Group Rates'!Q13/'B-Age Group Rates'!Q2</f>
        <v>1.2585820634373506</v>
      </c>
      <c r="R13" s="35">
        <f>'B-Age Group Rates'!R13/'B-Age Group Rates'!R2</f>
        <v>1.2710289013167613</v>
      </c>
      <c r="S13" s="35">
        <f>'B-Age Group Rates'!S13/'B-Age Group Rates'!S2</f>
        <v>1.2492684869517299</v>
      </c>
      <c r="T13" s="35">
        <f>'B-Age Group Rates'!T13/'B-Age Group Rates'!T2</f>
        <v>1.2524820958802714</v>
      </c>
      <c r="U13" s="35">
        <f>'B-Age Group Rates'!U13/'B-Age Group Rates'!U2</f>
        <v>1.2865658832717364</v>
      </c>
      <c r="V13" s="35">
        <f>'B-Age Group Rates'!V13/'B-Age Group Rates'!V2</f>
        <v>1.2559546836461191</v>
      </c>
      <c r="W13" s="35">
        <f>'B-Age Group Rates'!W13/'B-Age Group Rates'!W2</f>
        <v>1.2435502105648184</v>
      </c>
    </row>
    <row r="14" spans="1:23" x14ac:dyDescent="0.3">
      <c r="A14" s="28" t="s">
        <v>4</v>
      </c>
      <c r="B14" s="19" t="s">
        <v>24</v>
      </c>
      <c r="C14" s="19" t="s">
        <v>36</v>
      </c>
      <c r="D14" s="35">
        <f>'B-Age Group Rates'!D14/'B-Age Group Rates'!D3</f>
        <v>1.2203944245950578</v>
      </c>
      <c r="E14" s="35">
        <f>'B-Age Group Rates'!E14/'B-Age Group Rates'!E3</f>
        <v>1.2342297708899785</v>
      </c>
      <c r="F14" s="35">
        <f>'B-Age Group Rates'!F14/'B-Age Group Rates'!F3</f>
        <v>1.2743696128161428</v>
      </c>
      <c r="G14" s="35">
        <f>'B-Age Group Rates'!G14/'B-Age Group Rates'!G3</f>
        <v>1.2782553180658742</v>
      </c>
      <c r="H14" s="35">
        <f>'B-Age Group Rates'!H14/'B-Age Group Rates'!H3</f>
        <v>1.2744965510681114</v>
      </c>
      <c r="I14" s="35">
        <f>'B-Age Group Rates'!I14/'B-Age Group Rates'!I3</f>
        <v>1.4191965133581466</v>
      </c>
      <c r="J14" s="35">
        <f>'B-Age Group Rates'!J14/'B-Age Group Rates'!J3</f>
        <v>1.370838461847788</v>
      </c>
      <c r="K14" s="35">
        <f>'B-Age Group Rates'!K14/'B-Age Group Rates'!K3</f>
        <v>1.3687387112554155</v>
      </c>
      <c r="L14" s="35">
        <f>'B-Age Group Rates'!L14/'B-Age Group Rates'!L3</f>
        <v>1.342741856115987</v>
      </c>
      <c r="M14" s="35">
        <f>'B-Age Group Rates'!M14/'B-Age Group Rates'!M3</f>
        <v>1.3222967650775574</v>
      </c>
      <c r="N14" s="35">
        <f>'B-Age Group Rates'!N14/'B-Age Group Rates'!N3</f>
        <v>1.4624801218878107</v>
      </c>
      <c r="O14" s="35">
        <f>'B-Age Group Rates'!O14/'B-Age Group Rates'!O3</f>
        <v>1.3392041024980055</v>
      </c>
      <c r="P14" s="35">
        <f>'B-Age Group Rates'!P14/'B-Age Group Rates'!P3</f>
        <v>1.4177823528060114</v>
      </c>
      <c r="Q14" s="35">
        <f>'B-Age Group Rates'!Q14/'B-Age Group Rates'!Q3</f>
        <v>1.4019282530196853</v>
      </c>
      <c r="R14" s="35">
        <f>'B-Age Group Rates'!R14/'B-Age Group Rates'!R3</f>
        <v>1.4273053235168276</v>
      </c>
      <c r="S14" s="35">
        <f>'B-Age Group Rates'!S14/'B-Age Group Rates'!S3</f>
        <v>1.4089444415841645</v>
      </c>
      <c r="T14" s="35">
        <f>'B-Age Group Rates'!T14/'B-Age Group Rates'!T3</f>
        <v>1.4551437038462971</v>
      </c>
      <c r="U14" s="35">
        <f>'B-Age Group Rates'!U14/'B-Age Group Rates'!U3</f>
        <v>1.3005381508345972</v>
      </c>
      <c r="V14" s="35">
        <f>'B-Age Group Rates'!V14/'B-Age Group Rates'!V3</f>
        <v>1.3892019112746026</v>
      </c>
      <c r="W14" s="35">
        <f>'B-Age Group Rates'!W14/'B-Age Group Rates'!W3</f>
        <v>1.3497912204501243</v>
      </c>
    </row>
    <row r="15" spans="1:23" x14ac:dyDescent="0.3">
      <c r="A15" s="28" t="s">
        <v>4</v>
      </c>
      <c r="B15" s="19" t="s">
        <v>25</v>
      </c>
      <c r="C15" s="19" t="s">
        <v>36</v>
      </c>
      <c r="D15" s="35">
        <f>'B-Age Group Rates'!D15/'B-Age Group Rates'!D4</f>
        <v>1.3808028688668581</v>
      </c>
      <c r="E15" s="35">
        <f>'B-Age Group Rates'!E15/'B-Age Group Rates'!E4</f>
        <v>1.374454525440814</v>
      </c>
      <c r="F15" s="35">
        <f>'B-Age Group Rates'!F15/'B-Age Group Rates'!F4</f>
        <v>1.3369455409243705</v>
      </c>
      <c r="G15" s="35">
        <f>'B-Age Group Rates'!G15/'B-Age Group Rates'!G4</f>
        <v>1.3844694213285595</v>
      </c>
      <c r="H15" s="35">
        <f>'B-Age Group Rates'!H15/'B-Age Group Rates'!H4</f>
        <v>1.3458773499674817</v>
      </c>
      <c r="I15" s="35">
        <f>'B-Age Group Rates'!I15/'B-Age Group Rates'!I4</f>
        <v>1.4059657654509934</v>
      </c>
      <c r="J15" s="35">
        <f>'B-Age Group Rates'!J15/'B-Age Group Rates'!J4</f>
        <v>1.4362256436992222</v>
      </c>
      <c r="K15" s="35">
        <f>'B-Age Group Rates'!K15/'B-Age Group Rates'!K4</f>
        <v>1.3058112298729618</v>
      </c>
      <c r="L15" s="35">
        <f>'B-Age Group Rates'!L15/'B-Age Group Rates'!L4</f>
        <v>1.3629386771266769</v>
      </c>
      <c r="M15" s="35">
        <f>'B-Age Group Rates'!M15/'B-Age Group Rates'!M4</f>
        <v>1.3342974667359779</v>
      </c>
      <c r="N15" s="35">
        <f>'B-Age Group Rates'!N15/'B-Age Group Rates'!N4</f>
        <v>1.3737451761308686</v>
      </c>
      <c r="O15" s="35">
        <f>'B-Age Group Rates'!O15/'B-Age Group Rates'!O4</f>
        <v>1.4163746063756046</v>
      </c>
      <c r="P15" s="35">
        <f>'B-Age Group Rates'!P15/'B-Age Group Rates'!P4</f>
        <v>1.3532952795511564</v>
      </c>
      <c r="Q15" s="35">
        <f>'B-Age Group Rates'!Q15/'B-Age Group Rates'!Q4</f>
        <v>1.4100021406180858</v>
      </c>
      <c r="R15" s="35">
        <f>'B-Age Group Rates'!R15/'B-Age Group Rates'!R4</f>
        <v>1.384968068894844</v>
      </c>
      <c r="S15" s="35">
        <f>'B-Age Group Rates'!S15/'B-Age Group Rates'!S4</f>
        <v>1.4011427438439423</v>
      </c>
      <c r="T15" s="35">
        <f>'B-Age Group Rates'!T15/'B-Age Group Rates'!T4</f>
        <v>1.3908992570063123</v>
      </c>
      <c r="U15" s="35">
        <f>'B-Age Group Rates'!U15/'B-Age Group Rates'!U4</f>
        <v>1.3327373880201563</v>
      </c>
      <c r="V15" s="35">
        <f>'B-Age Group Rates'!V15/'B-Age Group Rates'!V4</f>
        <v>1.3971046795756028</v>
      </c>
      <c r="W15" s="35">
        <f>'B-Age Group Rates'!W15/'B-Age Group Rates'!W4</f>
        <v>1.3804117079666065</v>
      </c>
    </row>
    <row r="16" spans="1:23" x14ac:dyDescent="0.3">
      <c r="A16" s="28" t="s">
        <v>4</v>
      </c>
      <c r="B16" s="19" t="s">
        <v>26</v>
      </c>
      <c r="C16" s="19" t="s">
        <v>36</v>
      </c>
      <c r="D16" s="35">
        <f>'B-Age Group Rates'!D16/'B-Age Group Rates'!D5</f>
        <v>1.3050191521406496</v>
      </c>
      <c r="E16" s="35">
        <f>'B-Age Group Rates'!E16/'B-Age Group Rates'!E5</f>
        <v>1.2882239011997763</v>
      </c>
      <c r="F16" s="35">
        <f>'B-Age Group Rates'!F16/'B-Age Group Rates'!F5</f>
        <v>1.2503530971096275</v>
      </c>
      <c r="G16" s="35">
        <f>'B-Age Group Rates'!G16/'B-Age Group Rates'!G5</f>
        <v>1.2734146868822538</v>
      </c>
      <c r="H16" s="35">
        <f>'B-Age Group Rates'!H16/'B-Age Group Rates'!H5</f>
        <v>1.2475284709576535</v>
      </c>
      <c r="I16" s="35">
        <f>'B-Age Group Rates'!I16/'B-Age Group Rates'!I5</f>
        <v>1.3013398059618639</v>
      </c>
      <c r="J16" s="35">
        <f>'B-Age Group Rates'!J16/'B-Age Group Rates'!J5</f>
        <v>1.2948989693057944</v>
      </c>
      <c r="K16" s="35">
        <f>'B-Age Group Rates'!K16/'B-Age Group Rates'!K5</f>
        <v>1.2748569879763696</v>
      </c>
      <c r="L16" s="35">
        <f>'B-Age Group Rates'!L16/'B-Age Group Rates'!L5</f>
        <v>1.3078848633092026</v>
      </c>
      <c r="M16" s="35">
        <f>'B-Age Group Rates'!M16/'B-Age Group Rates'!M5</f>
        <v>1.2789582014364629</v>
      </c>
      <c r="N16" s="35">
        <f>'B-Age Group Rates'!N16/'B-Age Group Rates'!N5</f>
        <v>1.274572522632446</v>
      </c>
      <c r="O16" s="35">
        <f>'B-Age Group Rates'!O16/'B-Age Group Rates'!O5</f>
        <v>1.2390821413016793</v>
      </c>
      <c r="P16" s="35">
        <f>'B-Age Group Rates'!P16/'B-Age Group Rates'!P5</f>
        <v>1.254059351609345</v>
      </c>
      <c r="Q16" s="35">
        <f>'B-Age Group Rates'!Q16/'B-Age Group Rates'!Q5</f>
        <v>1.2292607031776914</v>
      </c>
      <c r="R16" s="35">
        <f>'B-Age Group Rates'!R16/'B-Age Group Rates'!R5</f>
        <v>1.2046154924033821</v>
      </c>
      <c r="S16" s="35">
        <f>'B-Age Group Rates'!S16/'B-Age Group Rates'!S5</f>
        <v>1.2216179632092918</v>
      </c>
      <c r="T16" s="35">
        <f>'B-Age Group Rates'!T16/'B-Age Group Rates'!T5</f>
        <v>1.223649814046351</v>
      </c>
      <c r="U16" s="35">
        <f>'B-Age Group Rates'!U16/'B-Age Group Rates'!U5</f>
        <v>1.1921007570873796</v>
      </c>
      <c r="V16" s="35">
        <f>'B-Age Group Rates'!V16/'B-Age Group Rates'!V5</f>
        <v>1.2059110989479565</v>
      </c>
      <c r="W16" s="35">
        <f>'B-Age Group Rates'!W16/'B-Age Group Rates'!W5</f>
        <v>1.26120780653398</v>
      </c>
    </row>
    <row r="17" spans="1:23" x14ac:dyDescent="0.3">
      <c r="A17" s="28" t="s">
        <v>4</v>
      </c>
      <c r="B17" s="19" t="s">
        <v>27</v>
      </c>
      <c r="C17" s="19" t="s">
        <v>36</v>
      </c>
      <c r="D17" s="35">
        <f>'B-Age Group Rates'!D17/'B-Age Group Rates'!D6</f>
        <v>1.4154345708931371</v>
      </c>
      <c r="E17" s="35">
        <f>'B-Age Group Rates'!E17/'B-Age Group Rates'!E6</f>
        <v>1.4390142499426337</v>
      </c>
      <c r="F17" s="35">
        <f>'B-Age Group Rates'!F17/'B-Age Group Rates'!F6</f>
        <v>1.3845482881194386</v>
      </c>
      <c r="G17" s="35">
        <f>'B-Age Group Rates'!G17/'B-Age Group Rates'!G6</f>
        <v>1.4396719959493938</v>
      </c>
      <c r="H17" s="35">
        <f>'B-Age Group Rates'!H17/'B-Age Group Rates'!H6</f>
        <v>1.459766503899262</v>
      </c>
      <c r="I17" s="35">
        <f>'B-Age Group Rates'!I17/'B-Age Group Rates'!I6</f>
        <v>1.4683165006684955</v>
      </c>
      <c r="J17" s="35">
        <f>'B-Age Group Rates'!J17/'B-Age Group Rates'!J6</f>
        <v>1.4581717111048396</v>
      </c>
      <c r="K17" s="35">
        <f>'B-Age Group Rates'!K17/'B-Age Group Rates'!K6</f>
        <v>1.469755628681817</v>
      </c>
      <c r="L17" s="35">
        <f>'B-Age Group Rates'!L17/'B-Age Group Rates'!L6</f>
        <v>1.470122633530732</v>
      </c>
      <c r="M17" s="35">
        <f>'B-Age Group Rates'!M17/'B-Age Group Rates'!M6</f>
        <v>1.4570506720204623</v>
      </c>
      <c r="N17" s="35">
        <f>'B-Age Group Rates'!N17/'B-Age Group Rates'!N6</f>
        <v>1.4489920921986594</v>
      </c>
      <c r="O17" s="35">
        <f>'B-Age Group Rates'!O17/'B-Age Group Rates'!O6</f>
        <v>1.4657928965636529</v>
      </c>
      <c r="P17" s="35">
        <f>'B-Age Group Rates'!P17/'B-Age Group Rates'!P6</f>
        <v>1.4544121500648037</v>
      </c>
      <c r="Q17" s="35">
        <f>'B-Age Group Rates'!Q17/'B-Age Group Rates'!Q6</f>
        <v>1.4532029133750497</v>
      </c>
      <c r="R17" s="35">
        <f>'B-Age Group Rates'!R17/'B-Age Group Rates'!R6</f>
        <v>1.4246033318256976</v>
      </c>
      <c r="S17" s="35">
        <f>'B-Age Group Rates'!S17/'B-Age Group Rates'!S6</f>
        <v>1.3835836317168264</v>
      </c>
      <c r="T17" s="35">
        <f>'B-Age Group Rates'!T17/'B-Age Group Rates'!T6</f>
        <v>1.3715502214963007</v>
      </c>
      <c r="U17" s="35">
        <f>'B-Age Group Rates'!U17/'B-Age Group Rates'!U6</f>
        <v>1.3150603581983897</v>
      </c>
      <c r="V17" s="35">
        <f>'B-Age Group Rates'!V17/'B-Age Group Rates'!V6</f>
        <v>1.3327189273407281</v>
      </c>
      <c r="W17" s="35">
        <f>'B-Age Group Rates'!W17/'B-Age Group Rates'!W6</f>
        <v>1.4209421589788094</v>
      </c>
    </row>
    <row r="18" spans="1:23" x14ac:dyDescent="0.3">
      <c r="A18" s="28" t="s">
        <v>4</v>
      </c>
      <c r="B18" s="19" t="s">
        <v>28</v>
      </c>
      <c r="C18" s="19" t="s">
        <v>36</v>
      </c>
      <c r="D18" s="35">
        <f>'B-Age Group Rates'!D18/'B-Age Group Rates'!D7</f>
        <v>1.3586365232436886</v>
      </c>
      <c r="E18" s="35">
        <f>'B-Age Group Rates'!E18/'B-Age Group Rates'!E7</f>
        <v>1.3842798286878131</v>
      </c>
      <c r="F18" s="35">
        <f>'B-Age Group Rates'!F18/'B-Age Group Rates'!F7</f>
        <v>1.3748370185192431</v>
      </c>
      <c r="G18" s="35">
        <f>'B-Age Group Rates'!G18/'B-Age Group Rates'!G7</f>
        <v>1.4108070985927601</v>
      </c>
      <c r="H18" s="35">
        <f>'B-Age Group Rates'!H18/'B-Age Group Rates'!H7</f>
        <v>1.4288227544718064</v>
      </c>
      <c r="I18" s="35">
        <f>'B-Age Group Rates'!I18/'B-Age Group Rates'!I7</f>
        <v>1.4547697940489899</v>
      </c>
      <c r="J18" s="35">
        <f>'B-Age Group Rates'!J18/'B-Age Group Rates'!J7</f>
        <v>1.4399309153180875</v>
      </c>
      <c r="K18" s="35">
        <f>'B-Age Group Rates'!K18/'B-Age Group Rates'!K7</f>
        <v>1.4659849975553572</v>
      </c>
      <c r="L18" s="35">
        <f>'B-Age Group Rates'!L18/'B-Age Group Rates'!L7</f>
        <v>1.4792660482960913</v>
      </c>
      <c r="M18" s="35">
        <f>'B-Age Group Rates'!M18/'B-Age Group Rates'!M7</f>
        <v>1.4813612406516103</v>
      </c>
      <c r="N18" s="35">
        <f>'B-Age Group Rates'!N18/'B-Age Group Rates'!N7</f>
        <v>1.4792592932427089</v>
      </c>
      <c r="O18" s="35">
        <f>'B-Age Group Rates'!O18/'B-Age Group Rates'!O7</f>
        <v>1.5064330353235424</v>
      </c>
      <c r="P18" s="35">
        <f>'B-Age Group Rates'!P18/'B-Age Group Rates'!P7</f>
        <v>1.5088917897530405</v>
      </c>
      <c r="Q18" s="35">
        <f>'B-Age Group Rates'!Q18/'B-Age Group Rates'!Q7</f>
        <v>1.5213174924100716</v>
      </c>
      <c r="R18" s="35">
        <f>'B-Age Group Rates'!R18/'B-Age Group Rates'!R7</f>
        <v>1.5103884157080474</v>
      </c>
      <c r="S18" s="35">
        <f>'B-Age Group Rates'!S18/'B-Age Group Rates'!S7</f>
        <v>1.5241413197205425</v>
      </c>
      <c r="T18" s="35">
        <f>'B-Age Group Rates'!T18/'B-Age Group Rates'!T7</f>
        <v>1.5258197786749979</v>
      </c>
      <c r="U18" s="35">
        <f>'B-Age Group Rates'!U18/'B-Age Group Rates'!U7</f>
        <v>1.511588583646849</v>
      </c>
      <c r="V18" s="35">
        <f>'B-Age Group Rates'!V18/'B-Age Group Rates'!V7</f>
        <v>1.4826190416637561</v>
      </c>
      <c r="W18" s="35">
        <f>'B-Age Group Rates'!W18/'B-Age Group Rates'!W7</f>
        <v>1.4612449520519752</v>
      </c>
    </row>
    <row r="19" spans="1:23" x14ac:dyDescent="0.3">
      <c r="A19" s="28" t="s">
        <v>4</v>
      </c>
      <c r="B19" s="19" t="s">
        <v>29</v>
      </c>
      <c r="C19" s="19" t="s">
        <v>36</v>
      </c>
      <c r="D19" s="35">
        <f>'B-Age Group Rates'!D19/'B-Age Group Rates'!D8</f>
        <v>1.2784564319949561</v>
      </c>
      <c r="E19" s="35">
        <f>'B-Age Group Rates'!E19/'B-Age Group Rates'!E8</f>
        <v>1.2909620734870668</v>
      </c>
      <c r="F19" s="35">
        <f>'B-Age Group Rates'!F19/'B-Age Group Rates'!F8</f>
        <v>1.2887325033858661</v>
      </c>
      <c r="G19" s="35">
        <f>'B-Age Group Rates'!G19/'B-Age Group Rates'!G8</f>
        <v>1.3069880990876173</v>
      </c>
      <c r="H19" s="35">
        <f>'B-Age Group Rates'!H19/'B-Age Group Rates'!H8</f>
        <v>1.3219455510334035</v>
      </c>
      <c r="I19" s="35">
        <f>'B-Age Group Rates'!I19/'B-Age Group Rates'!I8</f>
        <v>1.3358246152484126</v>
      </c>
      <c r="J19" s="35">
        <f>'B-Age Group Rates'!J19/'B-Age Group Rates'!J8</f>
        <v>1.3477214920703158</v>
      </c>
      <c r="K19" s="35">
        <f>'B-Age Group Rates'!K19/'B-Age Group Rates'!K8</f>
        <v>1.3368852223681551</v>
      </c>
      <c r="L19" s="35">
        <f>'B-Age Group Rates'!L19/'B-Age Group Rates'!L8</f>
        <v>1.3548135758389865</v>
      </c>
      <c r="M19" s="35">
        <f>'B-Age Group Rates'!M19/'B-Age Group Rates'!M8</f>
        <v>1.3830300428133877</v>
      </c>
      <c r="N19" s="35">
        <f>'B-Age Group Rates'!N19/'B-Age Group Rates'!N8</f>
        <v>1.4035091050090946</v>
      </c>
      <c r="O19" s="35">
        <f>'B-Age Group Rates'!O19/'B-Age Group Rates'!O8</f>
        <v>1.4132419201263824</v>
      </c>
      <c r="P19" s="35">
        <f>'B-Age Group Rates'!P19/'B-Age Group Rates'!P8</f>
        <v>1.4428308079124395</v>
      </c>
      <c r="Q19" s="35">
        <f>'B-Age Group Rates'!Q19/'B-Age Group Rates'!Q8</f>
        <v>1.4458215862291315</v>
      </c>
      <c r="R19" s="35">
        <f>'B-Age Group Rates'!R19/'B-Age Group Rates'!R8</f>
        <v>1.4615317360557314</v>
      </c>
      <c r="S19" s="35">
        <f>'B-Age Group Rates'!S19/'B-Age Group Rates'!S8</f>
        <v>1.4785675899402766</v>
      </c>
      <c r="T19" s="35">
        <f>'B-Age Group Rates'!T19/'B-Age Group Rates'!T8</f>
        <v>1.4849796551948138</v>
      </c>
      <c r="U19" s="35">
        <f>'B-Age Group Rates'!U19/'B-Age Group Rates'!U8</f>
        <v>1.5017973583007533</v>
      </c>
      <c r="V19" s="35">
        <f>'B-Age Group Rates'!V19/'B-Age Group Rates'!V8</f>
        <v>1.4818514630702422</v>
      </c>
      <c r="W19" s="35">
        <f>'B-Age Group Rates'!W19/'B-Age Group Rates'!W8</f>
        <v>1.3868909584895612</v>
      </c>
    </row>
    <row r="20" spans="1:23" x14ac:dyDescent="0.3">
      <c r="A20" s="28" t="s">
        <v>4</v>
      </c>
      <c r="B20" s="19" t="s">
        <v>30</v>
      </c>
      <c r="C20" s="19" t="s">
        <v>36</v>
      </c>
      <c r="D20" s="35">
        <f>'B-Age Group Rates'!D20/'B-Age Group Rates'!D9</f>
        <v>1.2180711154616306</v>
      </c>
      <c r="E20" s="35">
        <f>'B-Age Group Rates'!E20/'B-Age Group Rates'!E9</f>
        <v>1.2234265250804937</v>
      </c>
      <c r="F20" s="35">
        <f>'B-Age Group Rates'!F20/'B-Age Group Rates'!F9</f>
        <v>1.2321111427415581</v>
      </c>
      <c r="G20" s="35">
        <f>'B-Age Group Rates'!G20/'B-Age Group Rates'!G9</f>
        <v>1.2511156870959503</v>
      </c>
      <c r="H20" s="35">
        <f>'B-Age Group Rates'!H20/'B-Age Group Rates'!H9</f>
        <v>1.2674910949484917</v>
      </c>
      <c r="I20" s="35">
        <f>'B-Age Group Rates'!I20/'B-Age Group Rates'!I9</f>
        <v>1.2651914101739135</v>
      </c>
      <c r="J20" s="35">
        <f>'B-Age Group Rates'!J20/'B-Age Group Rates'!J9</f>
        <v>1.27720479846767</v>
      </c>
      <c r="K20" s="35">
        <f>'B-Age Group Rates'!K20/'B-Age Group Rates'!K9</f>
        <v>1.2771913639448318</v>
      </c>
      <c r="L20" s="35">
        <f>'B-Age Group Rates'!L20/'B-Age Group Rates'!L9</f>
        <v>1.2816098513084546</v>
      </c>
      <c r="M20" s="35">
        <f>'B-Age Group Rates'!M20/'B-Age Group Rates'!M9</f>
        <v>1.2842733742511558</v>
      </c>
      <c r="N20" s="35">
        <f>'B-Age Group Rates'!N20/'B-Age Group Rates'!N9</f>
        <v>1.301115475314659</v>
      </c>
      <c r="O20" s="35">
        <f>'B-Age Group Rates'!O20/'B-Age Group Rates'!O9</f>
        <v>1.2979855671491756</v>
      </c>
      <c r="P20" s="35">
        <f>'B-Age Group Rates'!P20/'B-Age Group Rates'!P9</f>
        <v>1.319892604763341</v>
      </c>
      <c r="Q20" s="35">
        <f>'B-Age Group Rates'!Q20/'B-Age Group Rates'!Q9</f>
        <v>1.328653960043382</v>
      </c>
      <c r="R20" s="35">
        <f>'B-Age Group Rates'!R20/'B-Age Group Rates'!R9</f>
        <v>1.3462651649259951</v>
      </c>
      <c r="S20" s="35">
        <f>'B-Age Group Rates'!S20/'B-Age Group Rates'!S9</f>
        <v>1.3621796628074088</v>
      </c>
      <c r="T20" s="35">
        <f>'B-Age Group Rates'!T20/'B-Age Group Rates'!T9</f>
        <v>1.380285734331832</v>
      </c>
      <c r="U20" s="35">
        <f>'B-Age Group Rates'!U20/'B-Age Group Rates'!U9</f>
        <v>1.3807367454216679</v>
      </c>
      <c r="V20" s="35">
        <f>'B-Age Group Rates'!V20/'B-Age Group Rates'!V9</f>
        <v>1.4013048716743677</v>
      </c>
      <c r="W20" s="35">
        <f>'B-Age Group Rates'!W20/'B-Age Group Rates'!W9</f>
        <v>1.306939242260414</v>
      </c>
    </row>
    <row r="21" spans="1:23" x14ac:dyDescent="0.3">
      <c r="A21" s="28" t="s">
        <v>4</v>
      </c>
      <c r="B21" s="19" t="s">
        <v>31</v>
      </c>
      <c r="C21" s="19" t="s">
        <v>36</v>
      </c>
      <c r="D21" s="35">
        <f>'B-Age Group Rates'!D21/'B-Age Group Rates'!D10</f>
        <v>1.121867873924264</v>
      </c>
      <c r="E21" s="35">
        <f>'B-Age Group Rates'!E21/'B-Age Group Rates'!E10</f>
        <v>1.1291777690030309</v>
      </c>
      <c r="F21" s="35">
        <f>'B-Age Group Rates'!F21/'B-Age Group Rates'!F10</f>
        <v>1.1298212365063074</v>
      </c>
      <c r="G21" s="35">
        <f>'B-Age Group Rates'!G21/'B-Age Group Rates'!G10</f>
        <v>1.1321647936922341</v>
      </c>
      <c r="H21" s="35">
        <f>'B-Age Group Rates'!H21/'B-Age Group Rates'!H10</f>
        <v>1.1442424005665135</v>
      </c>
      <c r="I21" s="35">
        <f>'B-Age Group Rates'!I21/'B-Age Group Rates'!I10</f>
        <v>1.1521288150182656</v>
      </c>
      <c r="J21" s="35">
        <f>'B-Age Group Rates'!J21/'B-Age Group Rates'!J10</f>
        <v>1.1624074602498007</v>
      </c>
      <c r="K21" s="35">
        <f>'B-Age Group Rates'!K21/'B-Age Group Rates'!K10</f>
        <v>1.1711756557951996</v>
      </c>
      <c r="L21" s="35">
        <f>'B-Age Group Rates'!L21/'B-Age Group Rates'!L10</f>
        <v>1.1786671414024195</v>
      </c>
      <c r="M21" s="35">
        <f>'B-Age Group Rates'!M21/'B-Age Group Rates'!M10</f>
        <v>1.201182862633684</v>
      </c>
      <c r="N21" s="35">
        <f>'B-Age Group Rates'!N21/'B-Age Group Rates'!N10</f>
        <v>1.2060976163244257</v>
      </c>
      <c r="O21" s="35">
        <f>'B-Age Group Rates'!O21/'B-Age Group Rates'!O10</f>
        <v>1.2188258958668925</v>
      </c>
      <c r="P21" s="35">
        <f>'B-Age Group Rates'!P21/'B-Age Group Rates'!P10</f>
        <v>1.230086008356351</v>
      </c>
      <c r="Q21" s="35">
        <f>'B-Age Group Rates'!Q21/'B-Age Group Rates'!Q10</f>
        <v>1.2392223801257161</v>
      </c>
      <c r="R21" s="35">
        <f>'B-Age Group Rates'!R21/'B-Age Group Rates'!R10</f>
        <v>1.2581558044384018</v>
      </c>
      <c r="S21" s="35">
        <f>'B-Age Group Rates'!S21/'B-Age Group Rates'!S10</f>
        <v>1.254710399845919</v>
      </c>
      <c r="T21" s="35">
        <f>'B-Age Group Rates'!T21/'B-Age Group Rates'!T10</f>
        <v>1.2604608722929038</v>
      </c>
      <c r="U21" s="35">
        <f>'B-Age Group Rates'!U21/'B-Age Group Rates'!U10</f>
        <v>1.2709575663709374</v>
      </c>
      <c r="V21" s="35">
        <f>'B-Age Group Rates'!V21/'B-Age Group Rates'!V10</f>
        <v>1.2789144305053528</v>
      </c>
      <c r="W21" s="35">
        <f>'B-Age Group Rates'!W21/'B-Age Group Rates'!W10</f>
        <v>1.2027505543150996</v>
      </c>
    </row>
    <row r="22" spans="1:23" x14ac:dyDescent="0.3">
      <c r="A22" s="28" t="s">
        <v>4</v>
      </c>
      <c r="B22" s="19" t="s">
        <v>32</v>
      </c>
      <c r="C22" s="19" t="s">
        <v>36</v>
      </c>
      <c r="D22" s="35">
        <f>'B-Age Group Rates'!D22/'B-Age Group Rates'!D11</f>
        <v>1.0782849051967047</v>
      </c>
      <c r="E22" s="35">
        <f>'B-Age Group Rates'!E22/'B-Age Group Rates'!E11</f>
        <v>1.0798939080445284</v>
      </c>
      <c r="F22" s="35">
        <f>'B-Age Group Rates'!F22/'B-Age Group Rates'!F11</f>
        <v>1.0769431211125493</v>
      </c>
      <c r="G22" s="35">
        <f>'B-Age Group Rates'!G22/'B-Age Group Rates'!G11</f>
        <v>1.0913524878179415</v>
      </c>
      <c r="H22" s="35">
        <f>'B-Age Group Rates'!H22/'B-Age Group Rates'!H11</f>
        <v>1.0984571819738969</v>
      </c>
      <c r="I22" s="35">
        <f>'B-Age Group Rates'!I22/'B-Age Group Rates'!I11</f>
        <v>1.0909517662786836</v>
      </c>
      <c r="J22" s="35">
        <f>'B-Age Group Rates'!J22/'B-Age Group Rates'!J11</f>
        <v>1.1003536284932096</v>
      </c>
      <c r="K22" s="35">
        <f>'B-Age Group Rates'!K22/'B-Age Group Rates'!K11</f>
        <v>1.0984660352068711</v>
      </c>
      <c r="L22" s="35">
        <f>'B-Age Group Rates'!L22/'B-Age Group Rates'!L11</f>
        <v>1.1036533295323914</v>
      </c>
      <c r="M22" s="35">
        <f>'B-Age Group Rates'!M22/'B-Age Group Rates'!M11</f>
        <v>1.1106096998992319</v>
      </c>
      <c r="N22" s="35">
        <f>'B-Age Group Rates'!N22/'B-Age Group Rates'!N11</f>
        <v>1.1168726866403553</v>
      </c>
      <c r="O22" s="35">
        <f>'B-Age Group Rates'!O22/'B-Age Group Rates'!O11</f>
        <v>1.1243901188141401</v>
      </c>
      <c r="P22" s="35">
        <f>'B-Age Group Rates'!P22/'B-Age Group Rates'!P11</f>
        <v>1.1219124522507689</v>
      </c>
      <c r="Q22" s="35">
        <f>'B-Age Group Rates'!Q22/'B-Age Group Rates'!Q11</f>
        <v>1.1268149882634992</v>
      </c>
      <c r="R22" s="35">
        <f>'B-Age Group Rates'!R22/'B-Age Group Rates'!R11</f>
        <v>1.1339034210465118</v>
      </c>
      <c r="S22" s="35">
        <f>'B-Age Group Rates'!S22/'B-Age Group Rates'!S11</f>
        <v>1.1375363851558646</v>
      </c>
      <c r="T22" s="35">
        <f>'B-Age Group Rates'!T22/'B-Age Group Rates'!T11</f>
        <v>1.1459738980377827</v>
      </c>
      <c r="U22" s="35">
        <f>'B-Age Group Rates'!U22/'B-Age Group Rates'!U11</f>
        <v>1.14343374422306</v>
      </c>
      <c r="V22" s="35">
        <f>'B-Age Group Rates'!V22/'B-Age Group Rates'!V11</f>
        <v>1.1556613717004682</v>
      </c>
      <c r="W22" s="35">
        <f>'B-Age Group Rates'!W22/'B-Age Group Rates'!W11</f>
        <v>1.1127085935181031</v>
      </c>
    </row>
    <row r="23" spans="1:23" x14ac:dyDescent="0.3">
      <c r="A23" s="28" t="s">
        <v>4</v>
      </c>
      <c r="B23" s="19" t="s">
        <v>33</v>
      </c>
      <c r="C23" s="19" t="s">
        <v>36</v>
      </c>
      <c r="D23" s="35">
        <f>'B-Age Group Rates'!D23/'B-Age Group Rates'!D12</f>
        <v>1.036022699579437</v>
      </c>
      <c r="E23" s="35">
        <f>'B-Age Group Rates'!E23/'B-Age Group Rates'!E12</f>
        <v>1.03249876764603</v>
      </c>
      <c r="F23" s="35">
        <f>'B-Age Group Rates'!F23/'B-Age Group Rates'!F12</f>
        <v>1.0447285677933744</v>
      </c>
      <c r="G23" s="35">
        <f>'B-Age Group Rates'!G23/'B-Age Group Rates'!G12</f>
        <v>1.0527778682263307</v>
      </c>
      <c r="H23" s="35">
        <f>'B-Age Group Rates'!H23/'B-Age Group Rates'!H12</f>
        <v>1.0660654180840921</v>
      </c>
      <c r="I23" s="35">
        <f>'B-Age Group Rates'!I23/'B-Age Group Rates'!I12</f>
        <v>1.0623188172323728</v>
      </c>
      <c r="J23" s="35">
        <f>'B-Age Group Rates'!J23/'B-Age Group Rates'!J12</f>
        <v>1.0699983106614166</v>
      </c>
      <c r="K23" s="35">
        <f>'B-Age Group Rates'!K23/'B-Age Group Rates'!K12</f>
        <v>1.0724777494499891</v>
      </c>
      <c r="L23" s="35">
        <f>'B-Age Group Rates'!L23/'B-Age Group Rates'!L12</f>
        <v>1.083663295621665</v>
      </c>
      <c r="M23" s="35">
        <f>'B-Age Group Rates'!M23/'B-Age Group Rates'!M12</f>
        <v>1.0832957082277768</v>
      </c>
      <c r="N23" s="35">
        <f>'B-Age Group Rates'!N23/'B-Age Group Rates'!N12</f>
        <v>1.0793240578552679</v>
      </c>
      <c r="O23" s="35">
        <f>'B-Age Group Rates'!O23/'B-Age Group Rates'!O12</f>
        <v>1.0662799377528602</v>
      </c>
      <c r="P23" s="35">
        <f>'B-Age Group Rates'!P23/'B-Age Group Rates'!P12</f>
        <v>1.072991858808265</v>
      </c>
      <c r="Q23" s="35">
        <f>'B-Age Group Rates'!Q23/'B-Age Group Rates'!Q12</f>
        <v>1.0692041009031557</v>
      </c>
      <c r="R23" s="35">
        <f>'B-Age Group Rates'!R23/'B-Age Group Rates'!R12</f>
        <v>1.0692669250769749</v>
      </c>
      <c r="S23" s="35">
        <f>'B-Age Group Rates'!S23/'B-Age Group Rates'!S12</f>
        <v>1.0647204671168353</v>
      </c>
      <c r="T23" s="35">
        <f>'B-Age Group Rates'!T23/'B-Age Group Rates'!T12</f>
        <v>1.056467578335996</v>
      </c>
      <c r="U23" s="35">
        <f>'B-Age Group Rates'!U23/'B-Age Group Rates'!U12</f>
        <v>1.0584000261020441</v>
      </c>
      <c r="V23" s="35">
        <f>'B-Age Group Rates'!V23/'B-Age Group Rates'!V12</f>
        <v>1.0310372136084802</v>
      </c>
      <c r="W23" s="35">
        <f>'B-Age Group Rates'!W23/'B-Age Group Rates'!W12</f>
        <v>1.0651828177458764</v>
      </c>
    </row>
    <row r="24" spans="1:23" x14ac:dyDescent="0.3">
      <c r="A24" s="28" t="s">
        <v>10</v>
      </c>
      <c r="B24" s="19" t="s">
        <v>23</v>
      </c>
      <c r="C24" s="19" t="s">
        <v>35</v>
      </c>
      <c r="D24" s="35">
        <f>'B-Age Group Rates'!D57/'B-Age Group Rates'!D35</f>
        <v>0.58914531573846374</v>
      </c>
      <c r="E24" s="35">
        <f>'B-Age Group Rates'!E57/'B-Age Group Rates'!E35</f>
        <v>0.44791096032516964</v>
      </c>
      <c r="F24" s="35">
        <f>'B-Age Group Rates'!F57/'B-Age Group Rates'!F35</f>
        <v>0.52973874489588302</v>
      </c>
      <c r="G24" s="35">
        <f>'B-Age Group Rates'!G57/'B-Age Group Rates'!G35</f>
        <v>0.50943152186192187</v>
      </c>
      <c r="H24" s="35">
        <f>'B-Age Group Rates'!H57/'B-Age Group Rates'!H35</f>
        <v>0.33133224131568662</v>
      </c>
      <c r="I24" s="35">
        <f>'B-Age Group Rates'!I57/'B-Age Group Rates'!I35</f>
        <v>0.46638972282676444</v>
      </c>
      <c r="J24" s="35">
        <f>'B-Age Group Rates'!J57/'B-Age Group Rates'!J35</f>
        <v>0.45385042004599063</v>
      </c>
      <c r="K24" s="35">
        <f>'B-Age Group Rates'!K57/'B-Age Group Rates'!K35</f>
        <v>0.4397868767681235</v>
      </c>
      <c r="L24" s="35">
        <f>'B-Age Group Rates'!L57/'B-Age Group Rates'!L35</f>
        <v>0.4359124234966345</v>
      </c>
      <c r="M24" s="35">
        <f>'B-Age Group Rates'!M57/'B-Age Group Rates'!M35</f>
        <v>0.41943459356566914</v>
      </c>
      <c r="N24" s="35">
        <f>'B-Age Group Rates'!N57/'B-Age Group Rates'!N35</f>
        <v>0.48117005111906452</v>
      </c>
      <c r="O24" s="35">
        <f>'B-Age Group Rates'!O57/'B-Age Group Rates'!O35</f>
        <v>0.42641197539793479</v>
      </c>
      <c r="P24" s="35">
        <f>'B-Age Group Rates'!P57/'B-Age Group Rates'!P35</f>
        <v>0.44660435794630443</v>
      </c>
      <c r="Q24" s="35">
        <f>'B-Age Group Rates'!Q57/'B-Age Group Rates'!Q35</f>
        <v>0.28177463414538911</v>
      </c>
      <c r="R24" s="35">
        <f>'B-Age Group Rates'!R57/'B-Age Group Rates'!R35</f>
        <v>0.40303527815125212</v>
      </c>
      <c r="S24" s="35">
        <f>'B-Age Group Rates'!S57/'B-Age Group Rates'!S35</f>
        <v>0.37736517283007714</v>
      </c>
      <c r="T24" s="35">
        <f>'B-Age Group Rates'!T57/'B-Age Group Rates'!T35</f>
        <v>0.32923991213948817</v>
      </c>
      <c r="U24" s="35">
        <f>'B-Age Group Rates'!U57/'B-Age Group Rates'!U35</f>
        <v>0.41175380208532636</v>
      </c>
      <c r="V24" s="35">
        <f>'B-Age Group Rates'!V57/'B-Age Group Rates'!V35</f>
        <v>0.35364735455717533</v>
      </c>
      <c r="W24" s="35">
        <f>'B-Age Group Rates'!W57/'B-Age Group Rates'!W35</f>
        <v>0.42290907487790669</v>
      </c>
    </row>
    <row r="25" spans="1:23" x14ac:dyDescent="0.3">
      <c r="A25" s="28" t="s">
        <v>10</v>
      </c>
      <c r="B25" s="19" t="s">
        <v>24</v>
      </c>
      <c r="C25" s="19" t="s">
        <v>35</v>
      </c>
      <c r="D25" s="35">
        <f>'B-Age Group Rates'!D58/'B-Age Group Rates'!D36</f>
        <v>0.51850019950350479</v>
      </c>
      <c r="E25" s="35">
        <f>'B-Age Group Rates'!E58/'B-Age Group Rates'!E36</f>
        <v>0.50166398370443421</v>
      </c>
      <c r="F25" s="35">
        <f>'B-Age Group Rates'!F58/'B-Age Group Rates'!F36</f>
        <v>0.48238593135910379</v>
      </c>
      <c r="G25" s="35">
        <f>'B-Age Group Rates'!G58/'B-Age Group Rates'!G36</f>
        <v>0.58922039284496464</v>
      </c>
      <c r="H25" s="35">
        <f>'B-Age Group Rates'!H58/'B-Age Group Rates'!H36</f>
        <v>0.51741643896344258</v>
      </c>
      <c r="I25" s="35">
        <f>'B-Age Group Rates'!I58/'B-Age Group Rates'!I36</f>
        <v>0.46551357804264942</v>
      </c>
      <c r="J25" s="35">
        <f>'B-Age Group Rates'!J58/'B-Age Group Rates'!J36</f>
        <v>0.44511511206827331</v>
      </c>
      <c r="K25" s="35">
        <f>'B-Age Group Rates'!K58/'B-Age Group Rates'!K36</f>
        <v>0.49474730225559949</v>
      </c>
      <c r="L25" s="35">
        <f>'B-Age Group Rates'!L58/'B-Age Group Rates'!L36</f>
        <v>0.43408937352887889</v>
      </c>
      <c r="M25" s="35">
        <f>'B-Age Group Rates'!M58/'B-Age Group Rates'!M36</f>
        <v>0.55391078579833219</v>
      </c>
      <c r="N25" s="35">
        <f>'B-Age Group Rates'!N58/'B-Age Group Rates'!N36</f>
        <v>0.51786373599141966</v>
      </c>
      <c r="O25" s="35">
        <f>'B-Age Group Rates'!O58/'B-Age Group Rates'!O36</f>
        <v>0.54570035292922547</v>
      </c>
      <c r="P25" s="35">
        <f>'B-Age Group Rates'!P58/'B-Age Group Rates'!P36</f>
        <v>0.44713929150918774</v>
      </c>
      <c r="Q25" s="35">
        <f>'B-Age Group Rates'!Q58/'B-Age Group Rates'!Q36</f>
        <v>0.47629777639175808</v>
      </c>
      <c r="R25" s="35">
        <f>'B-Age Group Rates'!R58/'B-Age Group Rates'!R36</f>
        <v>0.39606386577878583</v>
      </c>
      <c r="S25" s="35">
        <f>'B-Age Group Rates'!S58/'B-Age Group Rates'!S36</f>
        <v>0.44560143326228419</v>
      </c>
      <c r="T25" s="35">
        <f>'B-Age Group Rates'!T58/'B-Age Group Rates'!T36</f>
        <v>0.44469357596828335</v>
      </c>
      <c r="U25" s="35">
        <f>'B-Age Group Rates'!U58/'B-Age Group Rates'!U36</f>
        <v>0.47424061789669159</v>
      </c>
      <c r="V25" s="35">
        <f>'B-Age Group Rates'!V58/'B-Age Group Rates'!V36</f>
        <v>0.49235633207540636</v>
      </c>
      <c r="W25" s="35">
        <f>'B-Age Group Rates'!W58/'B-Age Group Rates'!W36</f>
        <v>0.48996637931202541</v>
      </c>
    </row>
    <row r="26" spans="1:23" x14ac:dyDescent="0.3">
      <c r="A26" s="28" t="s">
        <v>10</v>
      </c>
      <c r="B26" s="19" t="s">
        <v>25</v>
      </c>
      <c r="C26" s="19" t="s">
        <v>35</v>
      </c>
      <c r="D26" s="35">
        <f>'B-Age Group Rates'!D59/'B-Age Group Rates'!D37</f>
        <v>0.51990109964192965</v>
      </c>
      <c r="E26" s="35">
        <f>'B-Age Group Rates'!E59/'B-Age Group Rates'!E37</f>
        <v>0.52006418345236161</v>
      </c>
      <c r="F26" s="35">
        <f>'B-Age Group Rates'!F59/'B-Age Group Rates'!F37</f>
        <v>0.53453973419645395</v>
      </c>
      <c r="G26" s="35">
        <f>'B-Age Group Rates'!G59/'B-Age Group Rates'!G37</f>
        <v>0.52673503483083517</v>
      </c>
      <c r="H26" s="35">
        <f>'B-Age Group Rates'!H59/'B-Age Group Rates'!H37</f>
        <v>0.48366219948128514</v>
      </c>
      <c r="I26" s="35">
        <f>'B-Age Group Rates'!I59/'B-Age Group Rates'!I37</f>
        <v>0.48007883286812608</v>
      </c>
      <c r="J26" s="35">
        <f>'B-Age Group Rates'!J59/'B-Age Group Rates'!J37</f>
        <v>0.49637085810980247</v>
      </c>
      <c r="K26" s="35">
        <f>'B-Age Group Rates'!K59/'B-Age Group Rates'!K37</f>
        <v>0.57547188349034506</v>
      </c>
      <c r="L26" s="35">
        <f>'B-Age Group Rates'!L59/'B-Age Group Rates'!L37</f>
        <v>0.5268047683328354</v>
      </c>
      <c r="M26" s="35">
        <f>'B-Age Group Rates'!M59/'B-Age Group Rates'!M37</f>
        <v>0.57441249800550032</v>
      </c>
      <c r="N26" s="35">
        <f>'B-Age Group Rates'!N59/'B-Age Group Rates'!N37</f>
        <v>0.47480866183412856</v>
      </c>
      <c r="O26" s="35">
        <f>'B-Age Group Rates'!O59/'B-Age Group Rates'!O37</f>
        <v>0.44472656803567745</v>
      </c>
      <c r="P26" s="35">
        <f>'B-Age Group Rates'!P59/'B-Age Group Rates'!P37</f>
        <v>0.5558839043228968</v>
      </c>
      <c r="Q26" s="35">
        <f>'B-Age Group Rates'!Q59/'B-Age Group Rates'!Q37</f>
        <v>0.50593868235457673</v>
      </c>
      <c r="R26" s="35">
        <f>'B-Age Group Rates'!R59/'B-Age Group Rates'!R37</f>
        <v>0.46841864049648013</v>
      </c>
      <c r="S26" s="35">
        <f>'B-Age Group Rates'!S59/'B-Age Group Rates'!S37</f>
        <v>0.45622749505957105</v>
      </c>
      <c r="T26" s="35">
        <f>'B-Age Group Rates'!T59/'B-Age Group Rates'!T37</f>
        <v>0.50455425520165054</v>
      </c>
      <c r="U26" s="35">
        <f>'B-Age Group Rates'!U59/'B-Age Group Rates'!U37</f>
        <v>0.43441047497804275</v>
      </c>
      <c r="V26" s="35">
        <f>'B-Age Group Rates'!V59/'B-Age Group Rates'!V37</f>
        <v>0.47173195859346972</v>
      </c>
      <c r="W26" s="35">
        <f>'B-Age Group Rates'!W59/'B-Age Group Rates'!W37</f>
        <v>0.50448021704801127</v>
      </c>
    </row>
    <row r="27" spans="1:23" x14ac:dyDescent="0.3">
      <c r="A27" s="28" t="s">
        <v>10</v>
      </c>
      <c r="B27" s="19" t="s">
        <v>26</v>
      </c>
      <c r="C27" s="19" t="s">
        <v>35</v>
      </c>
      <c r="D27" s="35">
        <f>'B-Age Group Rates'!D60/'B-Age Group Rates'!D38</f>
        <v>0.72865626727487354</v>
      </c>
      <c r="E27" s="35">
        <f>'B-Age Group Rates'!E60/'B-Age Group Rates'!E38</f>
        <v>0.73845497550521144</v>
      </c>
      <c r="F27" s="35">
        <f>'B-Age Group Rates'!F60/'B-Age Group Rates'!F38</f>
        <v>0.74983076458182674</v>
      </c>
      <c r="G27" s="35">
        <f>'B-Age Group Rates'!G60/'B-Age Group Rates'!G38</f>
        <v>0.72344623864744684</v>
      </c>
      <c r="H27" s="35">
        <f>'B-Age Group Rates'!H60/'B-Age Group Rates'!H38</f>
        <v>0.76234578038807821</v>
      </c>
      <c r="I27" s="35">
        <f>'B-Age Group Rates'!I60/'B-Age Group Rates'!I38</f>
        <v>0.7349116452936244</v>
      </c>
      <c r="J27" s="35">
        <f>'B-Age Group Rates'!J60/'B-Age Group Rates'!J38</f>
        <v>0.72854902524148013</v>
      </c>
      <c r="K27" s="35">
        <f>'B-Age Group Rates'!K60/'B-Age Group Rates'!K38</f>
        <v>0.75888431233063902</v>
      </c>
      <c r="L27" s="35">
        <f>'B-Age Group Rates'!L60/'B-Age Group Rates'!L38</f>
        <v>0.76615185730808022</v>
      </c>
      <c r="M27" s="35">
        <f>'B-Age Group Rates'!M60/'B-Age Group Rates'!M38</f>
        <v>0.75655754500567685</v>
      </c>
      <c r="N27" s="35">
        <f>'B-Age Group Rates'!N60/'B-Age Group Rates'!N38</f>
        <v>0.72962834590005943</v>
      </c>
      <c r="O27" s="35">
        <f>'B-Age Group Rates'!O60/'B-Age Group Rates'!O38</f>
        <v>0.76693554905247496</v>
      </c>
      <c r="P27" s="35">
        <f>'B-Age Group Rates'!P60/'B-Age Group Rates'!P38</f>
        <v>0.81868770016274151</v>
      </c>
      <c r="Q27" s="35">
        <f>'B-Age Group Rates'!Q60/'B-Age Group Rates'!Q38</f>
        <v>0.87853948899493717</v>
      </c>
      <c r="R27" s="35">
        <f>'B-Age Group Rates'!R60/'B-Age Group Rates'!R38</f>
        <v>0.83474660813924062</v>
      </c>
      <c r="S27" s="35">
        <f>'B-Age Group Rates'!S60/'B-Age Group Rates'!S38</f>
        <v>0.85192282213140169</v>
      </c>
      <c r="T27" s="35">
        <f>'B-Age Group Rates'!T60/'B-Age Group Rates'!T38</f>
        <v>0.81663379484306886</v>
      </c>
      <c r="U27" s="35">
        <f>'B-Age Group Rates'!U60/'B-Age Group Rates'!U38</f>
        <v>0.82051567518053481</v>
      </c>
      <c r="V27" s="35">
        <f>'B-Age Group Rates'!V60/'B-Age Group Rates'!V38</f>
        <v>0.8269224488468061</v>
      </c>
      <c r="W27" s="35">
        <f>'B-Age Group Rates'!W60/'B-Age Group Rates'!W38</f>
        <v>0.77377366484439336</v>
      </c>
    </row>
    <row r="28" spans="1:23" x14ac:dyDescent="0.3">
      <c r="A28" s="28" t="s">
        <v>10</v>
      </c>
      <c r="B28" s="19" t="s">
        <v>27</v>
      </c>
      <c r="C28" s="19" t="s">
        <v>35</v>
      </c>
      <c r="D28" s="35">
        <f>'B-Age Group Rates'!D61/'B-Age Group Rates'!D39</f>
        <v>0.66132287536564816</v>
      </c>
      <c r="E28" s="35">
        <f>'B-Age Group Rates'!E61/'B-Age Group Rates'!E39</f>
        <v>0.65303695949131468</v>
      </c>
      <c r="F28" s="35">
        <f>'B-Age Group Rates'!F61/'B-Age Group Rates'!F39</f>
        <v>0.61532427637309983</v>
      </c>
      <c r="G28" s="35">
        <f>'B-Age Group Rates'!G61/'B-Age Group Rates'!G39</f>
        <v>0.64515283103067844</v>
      </c>
      <c r="H28" s="35">
        <f>'B-Age Group Rates'!H61/'B-Age Group Rates'!H39</f>
        <v>0.6342660879698595</v>
      </c>
      <c r="I28" s="35">
        <f>'B-Age Group Rates'!I61/'B-Age Group Rates'!I39</f>
        <v>0.63484505175668093</v>
      </c>
      <c r="J28" s="35">
        <f>'B-Age Group Rates'!J61/'B-Age Group Rates'!J39</f>
        <v>0.62361514578110155</v>
      </c>
      <c r="K28" s="35">
        <f>'B-Age Group Rates'!K61/'B-Age Group Rates'!K39</f>
        <v>0.65691208307547144</v>
      </c>
      <c r="L28" s="35">
        <f>'B-Age Group Rates'!L61/'B-Age Group Rates'!L39</f>
        <v>0.60485863127788531</v>
      </c>
      <c r="M28" s="35">
        <f>'B-Age Group Rates'!M61/'B-Age Group Rates'!M39</f>
        <v>0.66738401136774539</v>
      </c>
      <c r="N28" s="35">
        <f>'B-Age Group Rates'!N61/'B-Age Group Rates'!N39</f>
        <v>0.64527434935130978</v>
      </c>
      <c r="O28" s="35">
        <f>'B-Age Group Rates'!O61/'B-Age Group Rates'!O39</f>
        <v>0.66586520008367078</v>
      </c>
      <c r="P28" s="35">
        <f>'B-Age Group Rates'!P61/'B-Age Group Rates'!P39</f>
        <v>0.70258724911868053</v>
      </c>
      <c r="Q28" s="35">
        <f>'B-Age Group Rates'!Q61/'B-Age Group Rates'!Q39</f>
        <v>0.74472875596282295</v>
      </c>
      <c r="R28" s="35">
        <f>'B-Age Group Rates'!R61/'B-Age Group Rates'!R39</f>
        <v>0.75452941945545871</v>
      </c>
      <c r="S28" s="35">
        <f>'B-Age Group Rates'!S61/'B-Age Group Rates'!S39</f>
        <v>0.82706675692972531</v>
      </c>
      <c r="T28" s="35">
        <f>'B-Age Group Rates'!T61/'B-Age Group Rates'!T39</f>
        <v>0.8024924829988066</v>
      </c>
      <c r="U28" s="35">
        <f>'B-Age Group Rates'!U61/'B-Age Group Rates'!U39</f>
        <v>0.86372914357717157</v>
      </c>
      <c r="V28" s="35">
        <f>'B-Age Group Rates'!V61/'B-Age Group Rates'!V39</f>
        <v>0.82990467133713286</v>
      </c>
      <c r="W28" s="35">
        <f>'B-Age Group Rates'!W61/'B-Age Group Rates'!W39</f>
        <v>0.71070573615001775</v>
      </c>
    </row>
    <row r="29" spans="1:23" x14ac:dyDescent="0.3">
      <c r="A29" s="28" t="s">
        <v>10</v>
      </c>
      <c r="B29" s="19" t="s">
        <v>28</v>
      </c>
      <c r="C29" s="19" t="s">
        <v>35</v>
      </c>
      <c r="D29" s="35">
        <f>'B-Age Group Rates'!D62/'B-Age Group Rates'!D40</f>
        <v>0.62448338028757977</v>
      </c>
      <c r="E29" s="35">
        <f>'B-Age Group Rates'!E62/'B-Age Group Rates'!E40</f>
        <v>0.60095193916915524</v>
      </c>
      <c r="F29" s="35">
        <f>'B-Age Group Rates'!F62/'B-Age Group Rates'!F40</f>
        <v>0.5638705900219495</v>
      </c>
      <c r="G29" s="35">
        <f>'B-Age Group Rates'!G62/'B-Age Group Rates'!G40</f>
        <v>0.59838016121355264</v>
      </c>
      <c r="H29" s="35">
        <f>'B-Age Group Rates'!H62/'B-Age Group Rates'!H40</f>
        <v>0.5781990100187937</v>
      </c>
      <c r="I29" s="35">
        <f>'B-Age Group Rates'!I62/'B-Age Group Rates'!I40</f>
        <v>0.56115113026880892</v>
      </c>
      <c r="J29" s="35">
        <f>'B-Age Group Rates'!J62/'B-Age Group Rates'!J40</f>
        <v>0.57214492261828576</v>
      </c>
      <c r="K29" s="35">
        <f>'B-Age Group Rates'!K62/'B-Age Group Rates'!K40</f>
        <v>0.59602054011733752</v>
      </c>
      <c r="L29" s="35">
        <f>'B-Age Group Rates'!L62/'B-Age Group Rates'!L40</f>
        <v>0.60380985388031916</v>
      </c>
      <c r="M29" s="35">
        <f>'B-Age Group Rates'!M62/'B-Age Group Rates'!M40</f>
        <v>0.6143425916362949</v>
      </c>
      <c r="N29" s="35">
        <f>'B-Age Group Rates'!N62/'B-Age Group Rates'!N40</f>
        <v>0.57217230462715341</v>
      </c>
      <c r="O29" s="35">
        <f>'B-Age Group Rates'!O62/'B-Age Group Rates'!O40</f>
        <v>0.60296629637082222</v>
      </c>
      <c r="P29" s="35">
        <f>'B-Age Group Rates'!P62/'B-Age Group Rates'!P40</f>
        <v>0.60086227704576822</v>
      </c>
      <c r="Q29" s="35">
        <f>'B-Age Group Rates'!Q62/'B-Age Group Rates'!Q40</f>
        <v>0.61582292248504888</v>
      </c>
      <c r="R29" s="35">
        <f>'B-Age Group Rates'!R62/'B-Age Group Rates'!R40</f>
        <v>0.61392078206037981</v>
      </c>
      <c r="S29" s="35">
        <f>'B-Age Group Rates'!S62/'B-Age Group Rates'!S40</f>
        <v>0.62075215709599507</v>
      </c>
      <c r="T29" s="35">
        <f>'B-Age Group Rates'!T62/'B-Age Group Rates'!T40</f>
        <v>0.64085779753970362</v>
      </c>
      <c r="U29" s="35">
        <f>'B-Age Group Rates'!U62/'B-Age Group Rates'!U40</f>
        <v>0.63892400802862481</v>
      </c>
      <c r="V29" s="35">
        <f>'B-Age Group Rates'!V62/'B-Age Group Rates'!V40</f>
        <v>0.66087035973774111</v>
      </c>
      <c r="W29" s="35">
        <f>'B-Age Group Rates'!W62/'B-Age Group Rates'!W40</f>
        <v>0.60554185502861224</v>
      </c>
    </row>
    <row r="30" spans="1:23" x14ac:dyDescent="0.3">
      <c r="A30" s="28" t="s">
        <v>10</v>
      </c>
      <c r="B30" s="19" t="s">
        <v>29</v>
      </c>
      <c r="C30" s="19" t="s">
        <v>35</v>
      </c>
      <c r="D30" s="35">
        <f>'B-Age Group Rates'!D63/'B-Age Group Rates'!D41</f>
        <v>0.6544311803453855</v>
      </c>
      <c r="E30" s="35">
        <f>'B-Age Group Rates'!E63/'B-Age Group Rates'!E41</f>
        <v>0.60918978161033044</v>
      </c>
      <c r="F30" s="35">
        <f>'B-Age Group Rates'!F63/'B-Age Group Rates'!F41</f>
        <v>0.60349061784491576</v>
      </c>
      <c r="G30" s="35">
        <f>'B-Age Group Rates'!G63/'B-Age Group Rates'!G41</f>
        <v>0.62228488874227406</v>
      </c>
      <c r="H30" s="35">
        <f>'B-Age Group Rates'!H63/'B-Age Group Rates'!H41</f>
        <v>0.61250066099580192</v>
      </c>
      <c r="I30" s="35">
        <f>'B-Age Group Rates'!I63/'B-Age Group Rates'!I41</f>
        <v>0.58313647228123622</v>
      </c>
      <c r="J30" s="35">
        <f>'B-Age Group Rates'!J63/'B-Age Group Rates'!J41</f>
        <v>0.60102012888555378</v>
      </c>
      <c r="K30" s="35">
        <f>'B-Age Group Rates'!K63/'B-Age Group Rates'!K41</f>
        <v>0.6450530131119846</v>
      </c>
      <c r="L30" s="35">
        <f>'B-Age Group Rates'!L63/'B-Age Group Rates'!L41</f>
        <v>0.63632485015341322</v>
      </c>
      <c r="M30" s="35">
        <f>'B-Age Group Rates'!M63/'B-Age Group Rates'!M41</f>
        <v>0.65199375877158483</v>
      </c>
      <c r="N30" s="35">
        <f>'B-Age Group Rates'!N63/'B-Age Group Rates'!N41</f>
        <v>0.62291618367141799</v>
      </c>
      <c r="O30" s="35">
        <f>'B-Age Group Rates'!O63/'B-Age Group Rates'!O41</f>
        <v>0.60449655690850324</v>
      </c>
      <c r="P30" s="35">
        <f>'B-Age Group Rates'!P63/'B-Age Group Rates'!P41</f>
        <v>0.6433625522900267</v>
      </c>
      <c r="Q30" s="35">
        <f>'B-Age Group Rates'!Q63/'B-Age Group Rates'!Q41</f>
        <v>0.63065807607376445</v>
      </c>
      <c r="R30" s="35">
        <f>'B-Age Group Rates'!R63/'B-Age Group Rates'!R41</f>
        <v>0.63729155820823102</v>
      </c>
      <c r="S30" s="35">
        <f>'B-Age Group Rates'!S63/'B-Age Group Rates'!S41</f>
        <v>0.6351703166973951</v>
      </c>
      <c r="T30" s="35">
        <f>'B-Age Group Rates'!T63/'B-Age Group Rates'!T41</f>
        <v>0.64293169187993759</v>
      </c>
      <c r="U30" s="35">
        <f>'B-Age Group Rates'!U63/'B-Age Group Rates'!U41</f>
        <v>0.6250605764183077</v>
      </c>
      <c r="V30" s="35">
        <f>'B-Age Group Rates'!V63/'B-Age Group Rates'!V41</f>
        <v>0.63050064030117214</v>
      </c>
      <c r="W30" s="35">
        <f>'B-Age Group Rates'!W63/'B-Age Group Rates'!W41</f>
        <v>0.62940051861441715</v>
      </c>
    </row>
    <row r="31" spans="1:23" x14ac:dyDescent="0.3">
      <c r="A31" s="28" t="s">
        <v>10</v>
      </c>
      <c r="B31" s="19" t="s">
        <v>30</v>
      </c>
      <c r="C31" s="19" t="s">
        <v>35</v>
      </c>
      <c r="D31" s="35">
        <f>'B-Age Group Rates'!D64/'B-Age Group Rates'!D42</f>
        <v>0.70092994497914785</v>
      </c>
      <c r="E31" s="35">
        <f>'B-Age Group Rates'!E64/'B-Age Group Rates'!E42</f>
        <v>0.68869816972535303</v>
      </c>
      <c r="F31" s="35">
        <f>'B-Age Group Rates'!F64/'B-Age Group Rates'!F42</f>
        <v>0.66517579105693247</v>
      </c>
      <c r="G31" s="35">
        <f>'B-Age Group Rates'!G64/'B-Age Group Rates'!G42</f>
        <v>0.65260765399052556</v>
      </c>
      <c r="H31" s="35">
        <f>'B-Age Group Rates'!H64/'B-Age Group Rates'!H42</f>
        <v>0.69357402385050293</v>
      </c>
      <c r="I31" s="35">
        <f>'B-Age Group Rates'!I64/'B-Age Group Rates'!I42</f>
        <v>0.69050171574530028</v>
      </c>
      <c r="J31" s="35">
        <f>'B-Age Group Rates'!J64/'B-Age Group Rates'!J42</f>
        <v>0.66052601895324725</v>
      </c>
      <c r="K31" s="35">
        <f>'B-Age Group Rates'!K64/'B-Age Group Rates'!K42</f>
        <v>0.6589737595952464</v>
      </c>
      <c r="L31" s="35">
        <f>'B-Age Group Rates'!L64/'B-Age Group Rates'!L42</f>
        <v>0.67212643699014196</v>
      </c>
      <c r="M31" s="35">
        <f>'B-Age Group Rates'!M64/'B-Age Group Rates'!M42</f>
        <v>0.68585770738270824</v>
      </c>
      <c r="N31" s="35">
        <f>'B-Age Group Rates'!N64/'B-Age Group Rates'!N42</f>
        <v>0.67518572033315905</v>
      </c>
      <c r="O31" s="35">
        <f>'B-Age Group Rates'!O64/'B-Age Group Rates'!O42</f>
        <v>0.69484110391283693</v>
      </c>
      <c r="P31" s="35">
        <f>'B-Age Group Rates'!P64/'B-Age Group Rates'!P42</f>
        <v>0.66597203627167767</v>
      </c>
      <c r="Q31" s="35">
        <f>'B-Age Group Rates'!Q64/'B-Age Group Rates'!Q42</f>
        <v>0.71312840724771198</v>
      </c>
      <c r="R31" s="35">
        <f>'B-Age Group Rates'!R64/'B-Age Group Rates'!R42</f>
        <v>0.70264645257786873</v>
      </c>
      <c r="S31" s="35">
        <f>'B-Age Group Rates'!S64/'B-Age Group Rates'!S42</f>
        <v>0.66160765766002538</v>
      </c>
      <c r="T31" s="35">
        <f>'B-Age Group Rates'!T64/'B-Age Group Rates'!T42</f>
        <v>0.67006842081413986</v>
      </c>
      <c r="U31" s="35">
        <f>'B-Age Group Rates'!U64/'B-Age Group Rates'!U42</f>
        <v>0.66542907966482612</v>
      </c>
      <c r="V31" s="35">
        <f>'B-Age Group Rates'!V64/'B-Age Group Rates'!V42</f>
        <v>0.65937593527807814</v>
      </c>
      <c r="W31" s="35">
        <f>'B-Age Group Rates'!W64/'B-Age Group Rates'!W42</f>
        <v>0.67903105985975543</v>
      </c>
    </row>
    <row r="32" spans="1:23" x14ac:dyDescent="0.3">
      <c r="A32" s="28" t="s">
        <v>10</v>
      </c>
      <c r="B32" s="19" t="s">
        <v>31</v>
      </c>
      <c r="C32" s="19" t="s">
        <v>35</v>
      </c>
      <c r="D32" s="35">
        <f>'B-Age Group Rates'!D65/'B-Age Group Rates'!D43</f>
        <v>0.75182330052478774</v>
      </c>
      <c r="E32" s="35">
        <f>'B-Age Group Rates'!E65/'B-Age Group Rates'!E43</f>
        <v>0.79159239838814033</v>
      </c>
      <c r="F32" s="35">
        <f>'B-Age Group Rates'!F65/'B-Age Group Rates'!F43</f>
        <v>0.76780668533262963</v>
      </c>
      <c r="G32" s="35">
        <f>'B-Age Group Rates'!G65/'B-Age Group Rates'!G43</f>
        <v>0.75756960430705078</v>
      </c>
      <c r="H32" s="35">
        <f>'B-Age Group Rates'!H65/'B-Age Group Rates'!H43</f>
        <v>0.82370954591977852</v>
      </c>
      <c r="I32" s="35">
        <f>'B-Age Group Rates'!I65/'B-Age Group Rates'!I43</f>
        <v>0.77722994489919828</v>
      </c>
      <c r="J32" s="35">
        <f>'B-Age Group Rates'!J65/'B-Age Group Rates'!J43</f>
        <v>0.72643741995540922</v>
      </c>
      <c r="K32" s="35">
        <f>'B-Age Group Rates'!K65/'B-Age Group Rates'!K43</f>
        <v>0.74537705268582977</v>
      </c>
      <c r="L32" s="35">
        <f>'B-Age Group Rates'!L65/'B-Age Group Rates'!L43</f>
        <v>0.77961925479539995</v>
      </c>
      <c r="M32" s="35">
        <f>'B-Age Group Rates'!M65/'B-Age Group Rates'!M43</f>
        <v>0.76979643083132165</v>
      </c>
      <c r="N32" s="35">
        <f>'B-Age Group Rates'!N65/'B-Age Group Rates'!N43</f>
        <v>0.78197739883647266</v>
      </c>
      <c r="O32" s="35">
        <f>'B-Age Group Rates'!O65/'B-Age Group Rates'!O43</f>
        <v>0.73627173151670378</v>
      </c>
      <c r="P32" s="35">
        <f>'B-Age Group Rates'!P65/'B-Age Group Rates'!P43</f>
        <v>0.75292627283780733</v>
      </c>
      <c r="Q32" s="35">
        <f>'B-Age Group Rates'!Q65/'B-Age Group Rates'!Q43</f>
        <v>0.77380985716058226</v>
      </c>
      <c r="R32" s="35">
        <f>'B-Age Group Rates'!R65/'B-Age Group Rates'!R43</f>
        <v>0.75241406148531798</v>
      </c>
      <c r="S32" s="35">
        <f>'B-Age Group Rates'!S65/'B-Age Group Rates'!S43</f>
        <v>0.75362275509167986</v>
      </c>
      <c r="T32" s="35">
        <f>'B-Age Group Rates'!T65/'B-Age Group Rates'!T43</f>
        <v>0.76043468581442397</v>
      </c>
      <c r="U32" s="35">
        <f>'B-Age Group Rates'!U65/'B-Age Group Rates'!U43</f>
        <v>0.74062024624272915</v>
      </c>
      <c r="V32" s="35">
        <f>'B-Age Group Rates'!V65/'B-Age Group Rates'!V43</f>
        <v>0.74176652156498424</v>
      </c>
      <c r="W32" s="35">
        <f>'B-Age Group Rates'!W65/'B-Age Group Rates'!W43</f>
        <v>0.76108578251147652</v>
      </c>
    </row>
    <row r="33" spans="1:23" x14ac:dyDescent="0.3">
      <c r="A33" s="28" t="s">
        <v>10</v>
      </c>
      <c r="B33" s="19" t="s">
        <v>32</v>
      </c>
      <c r="C33" s="19" t="s">
        <v>35</v>
      </c>
      <c r="D33" s="35">
        <f>'B-Age Group Rates'!D66/'B-Age Group Rates'!D44</f>
        <v>0.8416338375713377</v>
      </c>
      <c r="E33" s="35">
        <f>'B-Age Group Rates'!E66/'B-Age Group Rates'!E44</f>
        <v>0.9037604740981614</v>
      </c>
      <c r="F33" s="35">
        <f>'B-Age Group Rates'!F66/'B-Age Group Rates'!F44</f>
        <v>0.84051117404494979</v>
      </c>
      <c r="G33" s="35">
        <f>'B-Age Group Rates'!G66/'B-Age Group Rates'!G44</f>
        <v>0.82413165864760252</v>
      </c>
      <c r="H33" s="35">
        <f>'B-Age Group Rates'!H66/'B-Age Group Rates'!H44</f>
        <v>0.84757976538213331</v>
      </c>
      <c r="I33" s="35">
        <f>'B-Age Group Rates'!I66/'B-Age Group Rates'!I44</f>
        <v>0.86750335970995929</v>
      </c>
      <c r="J33" s="35">
        <f>'B-Age Group Rates'!J66/'B-Age Group Rates'!J44</f>
        <v>0.81398196133208911</v>
      </c>
      <c r="K33" s="35">
        <f>'B-Age Group Rates'!K66/'B-Age Group Rates'!K44</f>
        <v>0.85535494498883069</v>
      </c>
      <c r="L33" s="35">
        <f>'B-Age Group Rates'!L66/'B-Age Group Rates'!L44</f>
        <v>0.82791420081424105</v>
      </c>
      <c r="M33" s="35">
        <f>'B-Age Group Rates'!M66/'B-Age Group Rates'!M44</f>
        <v>0.80170662624525268</v>
      </c>
      <c r="N33" s="35">
        <f>'B-Age Group Rates'!N66/'B-Age Group Rates'!N44</f>
        <v>0.87979396272883792</v>
      </c>
      <c r="O33" s="35">
        <f>'B-Age Group Rates'!O66/'B-Age Group Rates'!O44</f>
        <v>0.80774391975236304</v>
      </c>
      <c r="P33" s="35">
        <f>'B-Age Group Rates'!P66/'B-Age Group Rates'!P44</f>
        <v>0.84550665233070332</v>
      </c>
      <c r="Q33" s="35">
        <f>'B-Age Group Rates'!Q66/'B-Age Group Rates'!Q44</f>
        <v>0.86315864776312445</v>
      </c>
      <c r="R33" s="35">
        <f>'B-Age Group Rates'!R66/'B-Age Group Rates'!R44</f>
        <v>0.86394474286869849</v>
      </c>
      <c r="S33" s="35">
        <f>'B-Age Group Rates'!S66/'B-Age Group Rates'!S44</f>
        <v>0.83440072534684251</v>
      </c>
      <c r="T33" s="35">
        <f>'B-Age Group Rates'!T66/'B-Age Group Rates'!T44</f>
        <v>0.82800967205973131</v>
      </c>
      <c r="U33" s="35">
        <f>'B-Age Group Rates'!U66/'B-Age Group Rates'!U44</f>
        <v>0.83865208943748393</v>
      </c>
      <c r="V33" s="35">
        <f>'B-Age Group Rates'!V66/'B-Age Group Rates'!V44</f>
        <v>0.83547325805274875</v>
      </c>
      <c r="W33" s="35">
        <f>'B-Age Group Rates'!W66/'B-Age Group Rates'!W44</f>
        <v>0.84340726519833087</v>
      </c>
    </row>
    <row r="34" spans="1:23" x14ac:dyDescent="0.3">
      <c r="A34" s="28" t="s">
        <v>10</v>
      </c>
      <c r="B34" s="19" t="s">
        <v>33</v>
      </c>
      <c r="C34" s="19" t="s">
        <v>35</v>
      </c>
      <c r="D34" s="35">
        <f>'B-Age Group Rates'!D67/'B-Age Group Rates'!D45</f>
        <v>0.84641585090837135</v>
      </c>
      <c r="E34" s="35">
        <f>'B-Age Group Rates'!E67/'B-Age Group Rates'!E45</f>
        <v>0.90901058667752199</v>
      </c>
      <c r="F34" s="35">
        <f>'B-Age Group Rates'!F67/'B-Age Group Rates'!F45</f>
        <v>0.84446464137322186</v>
      </c>
      <c r="G34" s="35">
        <f>'B-Age Group Rates'!G67/'B-Age Group Rates'!G45</f>
        <v>0.83678163078400325</v>
      </c>
      <c r="H34" s="35">
        <f>'B-Age Group Rates'!H67/'B-Age Group Rates'!H45</f>
        <v>0.84442117530639971</v>
      </c>
      <c r="I34" s="35">
        <f>'B-Age Group Rates'!I67/'B-Age Group Rates'!I45</f>
        <v>0.86785833089127462</v>
      </c>
      <c r="J34" s="35">
        <f>'B-Age Group Rates'!J67/'B-Age Group Rates'!J45</f>
        <v>0.79742209387191865</v>
      </c>
      <c r="K34" s="35">
        <f>'B-Age Group Rates'!K67/'B-Age Group Rates'!K45</f>
        <v>0.80179093812345559</v>
      </c>
      <c r="L34" s="35">
        <f>'B-Age Group Rates'!L67/'B-Age Group Rates'!L45</f>
        <v>0.81875716197215698</v>
      </c>
      <c r="M34" s="35">
        <f>'B-Age Group Rates'!M67/'B-Age Group Rates'!M45</f>
        <v>0.83601735832013768</v>
      </c>
      <c r="N34" s="35">
        <f>'B-Age Group Rates'!N67/'B-Age Group Rates'!N45</f>
        <v>0.85939452660554672</v>
      </c>
      <c r="O34" s="35">
        <f>'B-Age Group Rates'!O67/'B-Age Group Rates'!O45</f>
        <v>0.84011185110935338</v>
      </c>
      <c r="P34" s="35">
        <f>'B-Age Group Rates'!P67/'B-Age Group Rates'!P45</f>
        <v>0.86119291632366402</v>
      </c>
      <c r="Q34" s="35">
        <f>'B-Age Group Rates'!Q67/'B-Age Group Rates'!Q45</f>
        <v>0.89511864007230169</v>
      </c>
      <c r="R34" s="35">
        <f>'B-Age Group Rates'!R67/'B-Age Group Rates'!R45</f>
        <v>0.84803357399118151</v>
      </c>
      <c r="S34" s="35">
        <f>'B-Age Group Rates'!S67/'B-Age Group Rates'!S45</f>
        <v>0.85552105393817401</v>
      </c>
      <c r="T34" s="35">
        <f>'B-Age Group Rates'!T67/'B-Age Group Rates'!T45</f>
        <v>0.86777670752750102</v>
      </c>
      <c r="U34" s="35">
        <f>'B-Age Group Rates'!U67/'B-Age Group Rates'!U45</f>
        <v>0.88035018913947549</v>
      </c>
      <c r="V34" s="35">
        <f>'B-Age Group Rates'!V67/'B-Age Group Rates'!V45</f>
        <v>0.86382198942219268</v>
      </c>
      <c r="W34" s="35">
        <f>'B-Age Group Rates'!W67/'B-Age Group Rates'!W45</f>
        <v>0.85742565963084427</v>
      </c>
    </row>
    <row r="35" spans="1:23" x14ac:dyDescent="0.3">
      <c r="A35" s="28" t="s">
        <v>10</v>
      </c>
      <c r="B35" s="19" t="s">
        <v>23</v>
      </c>
      <c r="C35" s="19" t="s">
        <v>36</v>
      </c>
      <c r="D35" s="35">
        <f>'B-Age Group Rates'!D46/'B-Age Group Rates'!D35</f>
        <v>1.4610301307022973</v>
      </c>
      <c r="E35" s="35">
        <f>'B-Age Group Rates'!E46/'B-Age Group Rates'!E35</f>
        <v>1.3873627774095429</v>
      </c>
      <c r="F35" s="35">
        <f>'B-Age Group Rates'!F46/'B-Age Group Rates'!F35</f>
        <v>1.3088744801631185</v>
      </c>
      <c r="G35" s="35">
        <f>'B-Age Group Rates'!G46/'B-Age Group Rates'!G35</f>
        <v>1.2873638981465256</v>
      </c>
      <c r="H35" s="35">
        <f>'B-Age Group Rates'!H46/'B-Age Group Rates'!H35</f>
        <v>1.5450553986595197</v>
      </c>
      <c r="I35" s="35">
        <f>'B-Age Group Rates'!I46/'B-Age Group Rates'!I35</f>
        <v>1.342994781068936</v>
      </c>
      <c r="J35" s="35">
        <f>'B-Age Group Rates'!J46/'B-Age Group Rates'!J35</f>
        <v>1.2749811359405241</v>
      </c>
      <c r="K35" s="35">
        <f>'B-Age Group Rates'!K46/'B-Age Group Rates'!K35</f>
        <v>1.3248420436501551</v>
      </c>
      <c r="L35" s="35">
        <f>'B-Age Group Rates'!L46/'B-Age Group Rates'!L35</f>
        <v>1.4476067983300884</v>
      </c>
      <c r="M35" s="35">
        <f>'B-Age Group Rates'!M46/'B-Age Group Rates'!M35</f>
        <v>1.3930248408425014</v>
      </c>
      <c r="N35" s="35">
        <f>'B-Age Group Rates'!N46/'B-Age Group Rates'!N35</f>
        <v>1.4168477987793571</v>
      </c>
      <c r="O35" s="35">
        <f>'B-Age Group Rates'!O46/'B-Age Group Rates'!O35</f>
        <v>1.5903300985992548</v>
      </c>
      <c r="P35" s="35">
        <f>'B-Age Group Rates'!P46/'B-Age Group Rates'!P35</f>
        <v>1.483703716003125</v>
      </c>
      <c r="Q35" s="35">
        <f>'B-Age Group Rates'!Q46/'B-Age Group Rates'!Q35</f>
        <v>1.6146673171065311</v>
      </c>
      <c r="R35" s="35">
        <f>'B-Age Group Rates'!R46/'B-Age Group Rates'!R35</f>
        <v>1.5216188892536873</v>
      </c>
      <c r="S35" s="35">
        <f>'B-Age Group Rates'!S46/'B-Age Group Rates'!S35</f>
        <v>1.5838069548454587</v>
      </c>
      <c r="T35" s="35">
        <f>'B-Age Group Rates'!T46/'B-Age Group Rates'!T35</f>
        <v>1.627289738738487</v>
      </c>
      <c r="U35" s="35">
        <f>'B-Age Group Rates'!U46/'B-Age Group Rates'!U35</f>
        <v>1.5457541677014208</v>
      </c>
      <c r="V35" s="35">
        <f>'B-Age Group Rates'!V46/'B-Age Group Rates'!V35</f>
        <v>1.4466735688600727</v>
      </c>
      <c r="W35" s="35">
        <f>'B-Age Group Rates'!W46/'B-Age Group Rates'!W35</f>
        <v>1.4533474666418842</v>
      </c>
    </row>
    <row r="36" spans="1:23" x14ac:dyDescent="0.3">
      <c r="A36" s="28" t="s">
        <v>10</v>
      </c>
      <c r="B36" s="19" t="s">
        <v>24</v>
      </c>
      <c r="C36" s="19" t="s">
        <v>36</v>
      </c>
      <c r="D36" s="35">
        <f>'B-Age Group Rates'!D47/'B-Age Group Rates'!D36</f>
        <v>1.4415010176252609</v>
      </c>
      <c r="E36" s="35">
        <f>'B-Age Group Rates'!E47/'B-Age Group Rates'!E36</f>
        <v>1.4804894443147698</v>
      </c>
      <c r="F36" s="35">
        <f>'B-Age Group Rates'!F47/'B-Age Group Rates'!F36</f>
        <v>1.5452354564929693</v>
      </c>
      <c r="G36" s="35">
        <f>'B-Age Group Rates'!G47/'B-Age Group Rates'!G36</f>
        <v>1.5104055236136593</v>
      </c>
      <c r="H36" s="35">
        <f>'B-Age Group Rates'!H47/'B-Age Group Rates'!H36</f>
        <v>1.4515983806065278</v>
      </c>
      <c r="I36" s="35">
        <f>'B-Age Group Rates'!I47/'B-Age Group Rates'!I36</f>
        <v>1.6839777333599399</v>
      </c>
      <c r="J36" s="35">
        <f>'B-Age Group Rates'!J47/'B-Age Group Rates'!J36</f>
        <v>1.6589029772730557</v>
      </c>
      <c r="K36" s="35">
        <f>'B-Age Group Rates'!K47/'B-Age Group Rates'!K36</f>
        <v>1.6104132602966221</v>
      </c>
      <c r="L36" s="35">
        <f>'B-Age Group Rates'!L47/'B-Age Group Rates'!L36</f>
        <v>1.5321279468549305</v>
      </c>
      <c r="M36" s="35">
        <f>'B-Age Group Rates'!M47/'B-Age Group Rates'!M36</f>
        <v>1.52290491548114</v>
      </c>
      <c r="N36" s="35">
        <f>'B-Age Group Rates'!N47/'B-Age Group Rates'!N36</f>
        <v>1.7302661300273872</v>
      </c>
      <c r="O36" s="35">
        <f>'B-Age Group Rates'!O47/'B-Age Group Rates'!O36</f>
        <v>1.6048794110891025</v>
      </c>
      <c r="P36" s="35">
        <f>'B-Age Group Rates'!P47/'B-Age Group Rates'!P36</f>
        <v>1.7417932349703988</v>
      </c>
      <c r="Q36" s="35">
        <f>'B-Age Group Rates'!Q47/'B-Age Group Rates'!Q36</f>
        <v>1.6716791489561469</v>
      </c>
      <c r="R36" s="35">
        <f>'B-Age Group Rates'!R47/'B-Age Group Rates'!R36</f>
        <v>1.7210184153767865</v>
      </c>
      <c r="S36" s="35">
        <f>'B-Age Group Rates'!S47/'B-Age Group Rates'!S36</f>
        <v>1.8679142887753273</v>
      </c>
      <c r="T36" s="35">
        <f>'B-Age Group Rates'!T47/'B-Age Group Rates'!T36</f>
        <v>1.8015715493822229</v>
      </c>
      <c r="U36" s="35">
        <f>'B-Age Group Rates'!U47/'B-Age Group Rates'!U36</f>
        <v>1.5866265908473731</v>
      </c>
      <c r="V36" s="35">
        <f>'B-Age Group Rates'!V47/'B-Age Group Rates'!V36</f>
        <v>1.7105762177978463</v>
      </c>
      <c r="W36" s="35">
        <f>'B-Age Group Rates'!W47/'B-Age Group Rates'!W36</f>
        <v>1.6151631353882923</v>
      </c>
    </row>
    <row r="37" spans="1:23" x14ac:dyDescent="0.3">
      <c r="A37" s="28" t="s">
        <v>10</v>
      </c>
      <c r="B37" s="19" t="s">
        <v>25</v>
      </c>
      <c r="C37" s="19" t="s">
        <v>36</v>
      </c>
      <c r="D37" s="35">
        <f>'B-Age Group Rates'!D48/'B-Age Group Rates'!D37</f>
        <v>1.6635483570448346</v>
      </c>
      <c r="E37" s="35">
        <f>'B-Age Group Rates'!E48/'B-Age Group Rates'!E37</f>
        <v>1.6380934137083785</v>
      </c>
      <c r="F37" s="35">
        <f>'B-Age Group Rates'!F48/'B-Age Group Rates'!F37</f>
        <v>1.6746545220539562</v>
      </c>
      <c r="G37" s="35">
        <f>'B-Age Group Rates'!G48/'B-Age Group Rates'!G37</f>
        <v>1.692828747250253</v>
      </c>
      <c r="H37" s="35">
        <f>'B-Age Group Rates'!H48/'B-Age Group Rates'!H37</f>
        <v>1.6332536485038622</v>
      </c>
      <c r="I37" s="35">
        <f>'B-Age Group Rates'!I48/'B-Age Group Rates'!I37</f>
        <v>1.7795258807570047</v>
      </c>
      <c r="J37" s="35">
        <f>'B-Age Group Rates'!J48/'B-Age Group Rates'!J37</f>
        <v>1.7576619946385112</v>
      </c>
      <c r="K37" s="35">
        <f>'B-Age Group Rates'!K48/'B-Age Group Rates'!K37</f>
        <v>1.7209326500057256</v>
      </c>
      <c r="L37" s="35">
        <f>'B-Age Group Rates'!L48/'B-Age Group Rates'!L37</f>
        <v>1.6933530926946396</v>
      </c>
      <c r="M37" s="35">
        <f>'B-Age Group Rates'!M48/'B-Age Group Rates'!M37</f>
        <v>1.6592751445235734</v>
      </c>
      <c r="N37" s="35">
        <f>'B-Age Group Rates'!N48/'B-Age Group Rates'!N37</f>
        <v>1.8336027527104835</v>
      </c>
      <c r="O37" s="35">
        <f>'B-Age Group Rates'!O48/'B-Age Group Rates'!O37</f>
        <v>1.9479640102561706</v>
      </c>
      <c r="P37" s="35">
        <f>'B-Age Group Rates'!P48/'B-Age Group Rates'!P37</f>
        <v>1.8971849050948659</v>
      </c>
      <c r="Q37" s="35">
        <f>'B-Age Group Rates'!Q48/'B-Age Group Rates'!Q37</f>
        <v>1.8358503609180739</v>
      </c>
      <c r="R37" s="35">
        <f>'B-Age Group Rates'!R48/'B-Age Group Rates'!R37</f>
        <v>1.8659163470000812</v>
      </c>
      <c r="S37" s="35">
        <f>'B-Age Group Rates'!S48/'B-Age Group Rates'!S37</f>
        <v>1.8911734298369063</v>
      </c>
      <c r="T37" s="35">
        <f>'B-Age Group Rates'!T48/'B-Age Group Rates'!T37</f>
        <v>1.842320856195492</v>
      </c>
      <c r="U37" s="35">
        <f>'B-Age Group Rates'!U48/'B-Age Group Rates'!U37</f>
        <v>1.6554523937899646</v>
      </c>
      <c r="V37" s="35">
        <f>'B-Age Group Rates'!V48/'B-Age Group Rates'!V37</f>
        <v>1.8055166787574315</v>
      </c>
      <c r="W37" s="35">
        <f>'B-Age Group Rates'!W48/'B-Age Group Rates'!W37</f>
        <v>1.7570026549497357</v>
      </c>
    </row>
    <row r="38" spans="1:23" x14ac:dyDescent="0.3">
      <c r="A38" s="28" t="s">
        <v>10</v>
      </c>
      <c r="B38" s="19" t="s">
        <v>26</v>
      </c>
      <c r="C38" s="19" t="s">
        <v>36</v>
      </c>
      <c r="D38" s="35">
        <f>'B-Age Group Rates'!D49/'B-Age Group Rates'!D38</f>
        <v>1.4680651473240218</v>
      </c>
      <c r="E38" s="35">
        <f>'B-Age Group Rates'!E49/'B-Age Group Rates'!E38</f>
        <v>1.4245933890124169</v>
      </c>
      <c r="F38" s="35">
        <f>'B-Age Group Rates'!F49/'B-Age Group Rates'!F38</f>
        <v>1.4065158671916145</v>
      </c>
      <c r="G38" s="35">
        <f>'B-Age Group Rates'!G49/'B-Age Group Rates'!G38</f>
        <v>1.4010905853905207</v>
      </c>
      <c r="H38" s="35">
        <f>'B-Age Group Rates'!H49/'B-Age Group Rates'!H38</f>
        <v>1.3901854550975028</v>
      </c>
      <c r="I38" s="35">
        <f>'B-Age Group Rates'!I49/'B-Age Group Rates'!I38</f>
        <v>1.4511689009321034</v>
      </c>
      <c r="J38" s="35">
        <f>'B-Age Group Rates'!J49/'B-Age Group Rates'!J38</f>
        <v>1.445789070827316</v>
      </c>
      <c r="K38" s="35">
        <f>'B-Age Group Rates'!K49/'B-Age Group Rates'!K38</f>
        <v>1.3983137194968118</v>
      </c>
      <c r="L38" s="35">
        <f>'B-Age Group Rates'!L49/'B-Age Group Rates'!L38</f>
        <v>1.4573884977025229</v>
      </c>
      <c r="M38" s="35">
        <f>'B-Age Group Rates'!M49/'B-Age Group Rates'!M38</f>
        <v>1.4186189365742989</v>
      </c>
      <c r="N38" s="35">
        <f>'B-Age Group Rates'!N49/'B-Age Group Rates'!N38</f>
        <v>1.4311587941378585</v>
      </c>
      <c r="O38" s="35">
        <f>'B-Age Group Rates'!O49/'B-Age Group Rates'!O38</f>
        <v>1.3671711721817283</v>
      </c>
      <c r="P38" s="35">
        <f>'B-Age Group Rates'!P49/'B-Age Group Rates'!P38</f>
        <v>1.3510142133661793</v>
      </c>
      <c r="Q38" s="35">
        <f>'B-Age Group Rates'!Q49/'B-Age Group Rates'!Q38</f>
        <v>1.3431598617870393</v>
      </c>
      <c r="R38" s="35">
        <f>'B-Age Group Rates'!R49/'B-Age Group Rates'!R38</f>
        <v>1.2879159305201806</v>
      </c>
      <c r="S38" s="35">
        <f>'B-Age Group Rates'!S49/'B-Age Group Rates'!S38</f>
        <v>1.289942833167196</v>
      </c>
      <c r="T38" s="35">
        <f>'B-Age Group Rates'!T49/'B-Age Group Rates'!T38</f>
        <v>1.2785195665949118</v>
      </c>
      <c r="U38" s="35">
        <f>'B-Age Group Rates'!U49/'B-Age Group Rates'!U38</f>
        <v>1.2258329447614944</v>
      </c>
      <c r="V38" s="35">
        <f>'B-Age Group Rates'!V49/'B-Age Group Rates'!V38</f>
        <v>1.2371345468286994</v>
      </c>
      <c r="W38" s="35">
        <f>'B-Age Group Rates'!W49/'B-Age Group Rates'!W38</f>
        <v>1.3842887442963026</v>
      </c>
    </row>
    <row r="39" spans="1:23" x14ac:dyDescent="0.3">
      <c r="A39" s="28" t="s">
        <v>10</v>
      </c>
      <c r="B39" s="19" t="s">
        <v>27</v>
      </c>
      <c r="C39" s="19" t="s">
        <v>36</v>
      </c>
      <c r="D39" s="35">
        <f>'B-Age Group Rates'!D50/'B-Age Group Rates'!D39</f>
        <v>1.5522277328879543</v>
      </c>
      <c r="E39" s="35">
        <f>'B-Age Group Rates'!E50/'B-Age Group Rates'!E39</f>
        <v>1.6165639045375098</v>
      </c>
      <c r="F39" s="35">
        <f>'B-Age Group Rates'!F50/'B-Age Group Rates'!F39</f>
        <v>1.5663258255580983</v>
      </c>
      <c r="G39" s="35">
        <f>'B-Age Group Rates'!G50/'B-Age Group Rates'!G39</f>
        <v>1.6005605951544202</v>
      </c>
      <c r="H39" s="35">
        <f>'B-Age Group Rates'!H50/'B-Age Group Rates'!H39</f>
        <v>1.6129044607710765</v>
      </c>
      <c r="I39" s="35">
        <f>'B-Age Group Rates'!I50/'B-Age Group Rates'!I39</f>
        <v>1.6345288894296177</v>
      </c>
      <c r="J39" s="35">
        <f>'B-Age Group Rates'!J50/'B-Age Group Rates'!J39</f>
        <v>1.596595548087608</v>
      </c>
      <c r="K39" s="35">
        <f>'B-Age Group Rates'!K50/'B-Age Group Rates'!K39</f>
        <v>1.5982655060322171</v>
      </c>
      <c r="L39" s="35">
        <f>'B-Age Group Rates'!L50/'B-Age Group Rates'!L39</f>
        <v>1.5907783754951785</v>
      </c>
      <c r="M39" s="35">
        <f>'B-Age Group Rates'!M50/'B-Age Group Rates'!M39</f>
        <v>1.5711600967403383</v>
      </c>
      <c r="N39" s="35">
        <f>'B-Age Group Rates'!N50/'B-Age Group Rates'!N39</f>
        <v>1.5363263913541867</v>
      </c>
      <c r="O39" s="35">
        <f>'B-Age Group Rates'!O50/'B-Age Group Rates'!O39</f>
        <v>1.5834126304356007</v>
      </c>
      <c r="P39" s="35">
        <f>'B-Age Group Rates'!P50/'B-Age Group Rates'!P39</f>
        <v>1.5390095142246896</v>
      </c>
      <c r="Q39" s="35">
        <f>'B-Age Group Rates'!Q50/'B-Age Group Rates'!Q39</f>
        <v>1.4804711499887213</v>
      </c>
      <c r="R39" s="35">
        <f>'B-Age Group Rates'!R50/'B-Age Group Rates'!R39</f>
        <v>1.4219441462903808</v>
      </c>
      <c r="S39" s="35">
        <f>'B-Age Group Rates'!S50/'B-Age Group Rates'!S39</f>
        <v>1.3539945526434509</v>
      </c>
      <c r="T39" s="35">
        <f>'B-Age Group Rates'!T50/'B-Age Group Rates'!T39</f>
        <v>1.3148973893290445</v>
      </c>
      <c r="U39" s="35">
        <f>'B-Age Group Rates'!U50/'B-Age Group Rates'!U39</f>
        <v>1.2125373674019755</v>
      </c>
      <c r="V39" s="35">
        <f>'B-Age Group Rates'!V50/'B-Age Group Rates'!V39</f>
        <v>1.2368761233863008</v>
      </c>
      <c r="W39" s="35">
        <f>'B-Age Group Rates'!W50/'B-Age Group Rates'!W39</f>
        <v>1.4746475036750828</v>
      </c>
    </row>
    <row r="40" spans="1:23" x14ac:dyDescent="0.3">
      <c r="A40" s="28" t="s">
        <v>10</v>
      </c>
      <c r="B40" s="19" t="s">
        <v>28</v>
      </c>
      <c r="C40" s="19" t="s">
        <v>36</v>
      </c>
      <c r="D40" s="35">
        <f>'B-Age Group Rates'!D51/'B-Age Group Rates'!D40</f>
        <v>1.4625697794601809</v>
      </c>
      <c r="E40" s="35">
        <f>'B-Age Group Rates'!E51/'B-Age Group Rates'!E40</f>
        <v>1.5147243808864748</v>
      </c>
      <c r="F40" s="35">
        <f>'B-Age Group Rates'!F51/'B-Age Group Rates'!F40</f>
        <v>1.5158595960861856</v>
      </c>
      <c r="G40" s="35">
        <f>'B-Age Group Rates'!G51/'B-Age Group Rates'!G40</f>
        <v>1.4996205498246347</v>
      </c>
      <c r="H40" s="35">
        <f>'B-Age Group Rates'!H51/'B-Age Group Rates'!H40</f>
        <v>1.570736586388273</v>
      </c>
      <c r="I40" s="35">
        <f>'B-Age Group Rates'!I51/'B-Age Group Rates'!I40</f>
        <v>1.5393907109026039</v>
      </c>
      <c r="J40" s="35">
        <f>'B-Age Group Rates'!J51/'B-Age Group Rates'!J40</f>
        <v>1.4992143902968416</v>
      </c>
      <c r="K40" s="35">
        <f>'B-Age Group Rates'!K51/'B-Age Group Rates'!K40</f>
        <v>1.5603154064764337</v>
      </c>
      <c r="L40" s="35">
        <f>'B-Age Group Rates'!L51/'B-Age Group Rates'!L40</f>
        <v>1.5889812083320878</v>
      </c>
      <c r="M40" s="35">
        <f>'B-Age Group Rates'!M51/'B-Age Group Rates'!M40</f>
        <v>1.5640016879421987</v>
      </c>
      <c r="N40" s="35">
        <f>'B-Age Group Rates'!N51/'B-Age Group Rates'!N40</f>
        <v>1.5851239350962416</v>
      </c>
      <c r="O40" s="35">
        <f>'B-Age Group Rates'!O51/'B-Age Group Rates'!O40</f>
        <v>1.6257009084726484</v>
      </c>
      <c r="P40" s="35">
        <f>'B-Age Group Rates'!P51/'B-Age Group Rates'!P40</f>
        <v>1.6554599084942396</v>
      </c>
      <c r="Q40" s="35">
        <f>'B-Age Group Rates'!Q51/'B-Age Group Rates'!Q40</f>
        <v>1.6249731543110564</v>
      </c>
      <c r="R40" s="35">
        <f>'B-Age Group Rates'!R51/'B-Age Group Rates'!R40</f>
        <v>1.551883279471914</v>
      </c>
      <c r="S40" s="35">
        <f>'B-Age Group Rates'!S51/'B-Age Group Rates'!S40</f>
        <v>1.5385566392380678</v>
      </c>
      <c r="T40" s="35">
        <f>'B-Age Group Rates'!T51/'B-Age Group Rates'!T40</f>
        <v>1.5140861343853995</v>
      </c>
      <c r="U40" s="35">
        <f>'B-Age Group Rates'!U51/'B-Age Group Rates'!U40</f>
        <v>1.4328867555863323</v>
      </c>
      <c r="V40" s="35">
        <f>'B-Age Group Rates'!V51/'B-Age Group Rates'!V40</f>
        <v>1.3939483925209075</v>
      </c>
      <c r="W40" s="35">
        <f>'B-Age Group Rates'!W51/'B-Age Group Rates'!W40</f>
        <v>1.5289759295228593</v>
      </c>
    </row>
    <row r="41" spans="1:23" x14ac:dyDescent="0.3">
      <c r="A41" s="28" t="s">
        <v>10</v>
      </c>
      <c r="B41" s="19" t="s">
        <v>29</v>
      </c>
      <c r="C41" s="19" t="s">
        <v>36</v>
      </c>
      <c r="D41" s="35">
        <f>'B-Age Group Rates'!D52/'B-Age Group Rates'!D41</f>
        <v>1.3573813914448956</v>
      </c>
      <c r="E41" s="35">
        <f>'B-Age Group Rates'!E52/'B-Age Group Rates'!E41</f>
        <v>1.4372748977580381</v>
      </c>
      <c r="F41" s="35">
        <f>'B-Age Group Rates'!F52/'B-Age Group Rates'!F41</f>
        <v>1.3928688193539827</v>
      </c>
      <c r="G41" s="35">
        <f>'B-Age Group Rates'!G52/'B-Age Group Rates'!G41</f>
        <v>1.3655848193775593</v>
      </c>
      <c r="H41" s="35">
        <f>'B-Age Group Rates'!H52/'B-Age Group Rates'!H41</f>
        <v>1.3720479679570032</v>
      </c>
      <c r="I41" s="35">
        <f>'B-Age Group Rates'!I52/'B-Age Group Rates'!I41</f>
        <v>1.3891958092958956</v>
      </c>
      <c r="J41" s="35">
        <f>'B-Age Group Rates'!J52/'B-Age Group Rates'!J41</f>
        <v>1.3854400067678079</v>
      </c>
      <c r="K41" s="35">
        <f>'B-Age Group Rates'!K52/'B-Age Group Rates'!K41</f>
        <v>1.3605379230022423</v>
      </c>
      <c r="L41" s="35">
        <f>'B-Age Group Rates'!L52/'B-Age Group Rates'!L41</f>
        <v>1.3621855958895539</v>
      </c>
      <c r="M41" s="35">
        <f>'B-Age Group Rates'!M52/'B-Age Group Rates'!M41</f>
        <v>1.3866741340374726</v>
      </c>
      <c r="N41" s="35">
        <f>'B-Age Group Rates'!N52/'B-Age Group Rates'!N41</f>
        <v>1.4216854939873442</v>
      </c>
      <c r="O41" s="35">
        <f>'B-Age Group Rates'!O52/'B-Age Group Rates'!O41</f>
        <v>1.4481628237435824</v>
      </c>
      <c r="P41" s="35">
        <f>'B-Age Group Rates'!P52/'B-Age Group Rates'!P41</f>
        <v>1.4612413005326039</v>
      </c>
      <c r="Q41" s="35">
        <f>'B-Age Group Rates'!Q52/'B-Age Group Rates'!Q41</f>
        <v>1.4660931773154331</v>
      </c>
      <c r="R41" s="35">
        <f>'B-Age Group Rates'!R52/'B-Age Group Rates'!R41</f>
        <v>1.4149967879747847</v>
      </c>
      <c r="S41" s="35">
        <f>'B-Age Group Rates'!S52/'B-Age Group Rates'!S41</f>
        <v>1.457272726411915</v>
      </c>
      <c r="T41" s="35">
        <f>'B-Age Group Rates'!T52/'B-Age Group Rates'!T41</f>
        <v>1.4165512444673165</v>
      </c>
      <c r="U41" s="35">
        <f>'B-Age Group Rates'!U52/'B-Age Group Rates'!U41</f>
        <v>1.4310814895110648</v>
      </c>
      <c r="V41" s="35">
        <f>'B-Age Group Rates'!V52/'B-Age Group Rates'!V41</f>
        <v>1.3617753624194524</v>
      </c>
      <c r="W41" s="35">
        <f>'B-Age Group Rates'!W52/'B-Age Group Rates'!W41</f>
        <v>1.3979726072149583</v>
      </c>
    </row>
    <row r="42" spans="1:23" x14ac:dyDescent="0.3">
      <c r="A42" s="28" t="s">
        <v>10</v>
      </c>
      <c r="B42" s="19" t="s">
        <v>30</v>
      </c>
      <c r="C42" s="19" t="s">
        <v>36</v>
      </c>
      <c r="D42" s="35">
        <f>'B-Age Group Rates'!D53/'B-Age Group Rates'!D42</f>
        <v>1.3723850645916571</v>
      </c>
      <c r="E42" s="35">
        <f>'B-Age Group Rates'!E53/'B-Age Group Rates'!E42</f>
        <v>1.3317120924021923</v>
      </c>
      <c r="F42" s="35">
        <f>'B-Age Group Rates'!F53/'B-Age Group Rates'!F42</f>
        <v>1.3577250615221241</v>
      </c>
      <c r="G42" s="35">
        <f>'B-Age Group Rates'!G53/'B-Age Group Rates'!G42</f>
        <v>1.3172134451357873</v>
      </c>
      <c r="H42" s="35">
        <f>'B-Age Group Rates'!H53/'B-Age Group Rates'!H42</f>
        <v>1.3945671866329725</v>
      </c>
      <c r="I42" s="35">
        <f>'B-Age Group Rates'!I53/'B-Age Group Rates'!I42</f>
        <v>1.3602998538849227</v>
      </c>
      <c r="J42" s="35">
        <f>'B-Age Group Rates'!J53/'B-Age Group Rates'!J42</f>
        <v>1.3497289605749969</v>
      </c>
      <c r="K42" s="35">
        <f>'B-Age Group Rates'!K53/'B-Age Group Rates'!K42</f>
        <v>1.3166987363804474</v>
      </c>
      <c r="L42" s="35">
        <f>'B-Age Group Rates'!L53/'B-Age Group Rates'!L42</f>
        <v>1.3091288731486004</v>
      </c>
      <c r="M42" s="35">
        <f>'B-Age Group Rates'!M53/'B-Age Group Rates'!M42</f>
        <v>1.3320190700245407</v>
      </c>
      <c r="N42" s="35">
        <f>'B-Age Group Rates'!N53/'B-Age Group Rates'!N42</f>
        <v>1.315012572553425</v>
      </c>
      <c r="O42" s="35">
        <f>'B-Age Group Rates'!O53/'B-Age Group Rates'!O42</f>
        <v>1.2908575192831742</v>
      </c>
      <c r="P42" s="35">
        <f>'B-Age Group Rates'!P53/'B-Age Group Rates'!P42</f>
        <v>1.372539552730611</v>
      </c>
      <c r="Q42" s="35">
        <f>'B-Age Group Rates'!Q53/'B-Age Group Rates'!Q42</f>
        <v>1.2906327712806887</v>
      </c>
      <c r="R42" s="35">
        <f>'B-Age Group Rates'!R53/'B-Age Group Rates'!R42</f>
        <v>1.281883013513623</v>
      </c>
      <c r="S42" s="35">
        <f>'B-Age Group Rates'!S53/'B-Age Group Rates'!S42</f>
        <v>1.3133453814730174</v>
      </c>
      <c r="T42" s="35">
        <f>'B-Age Group Rates'!T53/'B-Age Group Rates'!T42</f>
        <v>1.3005800835185295</v>
      </c>
      <c r="U42" s="35">
        <f>'B-Age Group Rates'!U53/'B-Age Group Rates'!U42</f>
        <v>1.2899127771864962</v>
      </c>
      <c r="V42" s="35">
        <f>'B-Age Group Rates'!V53/'B-Age Group Rates'!V42</f>
        <v>1.2756007592982455</v>
      </c>
      <c r="W42" s="35">
        <f>'B-Age Group Rates'!W53/'B-Age Group Rates'!W42</f>
        <v>1.3059809511166298</v>
      </c>
    </row>
    <row r="43" spans="1:23" x14ac:dyDescent="0.3">
      <c r="A43" s="28" t="s">
        <v>10</v>
      </c>
      <c r="B43" s="19" t="s">
        <v>31</v>
      </c>
      <c r="C43" s="19" t="s">
        <v>36</v>
      </c>
      <c r="D43" s="35">
        <f>'B-Age Group Rates'!D54/'B-Age Group Rates'!D43</f>
        <v>1.31177565428174</v>
      </c>
      <c r="E43" s="35">
        <f>'B-Age Group Rates'!E54/'B-Age Group Rates'!E43</f>
        <v>1.3149138483445371</v>
      </c>
      <c r="F43" s="35">
        <f>'B-Age Group Rates'!F54/'B-Age Group Rates'!F43</f>
        <v>1.313094939632838</v>
      </c>
      <c r="G43" s="35">
        <f>'B-Age Group Rates'!G54/'B-Age Group Rates'!G43</f>
        <v>1.3034369332185129</v>
      </c>
      <c r="H43" s="35">
        <f>'B-Age Group Rates'!H54/'B-Age Group Rates'!H43</f>
        <v>1.2492763898447174</v>
      </c>
      <c r="I43" s="35">
        <f>'B-Age Group Rates'!I54/'B-Age Group Rates'!I43</f>
        <v>1.2995340533921336</v>
      </c>
      <c r="J43" s="35">
        <f>'B-Age Group Rates'!J54/'B-Age Group Rates'!J43</f>
        <v>1.3192077150419974</v>
      </c>
      <c r="K43" s="35">
        <f>'B-Age Group Rates'!K54/'B-Age Group Rates'!K43</f>
        <v>1.2633406391909701</v>
      </c>
      <c r="L43" s="35">
        <f>'B-Age Group Rates'!L54/'B-Age Group Rates'!L43</f>
        <v>1.2619888215004316</v>
      </c>
      <c r="M43" s="35">
        <f>'B-Age Group Rates'!M54/'B-Age Group Rates'!M43</f>
        <v>1.2983670226822972</v>
      </c>
      <c r="N43" s="35">
        <f>'B-Age Group Rates'!N54/'B-Age Group Rates'!N43</f>
        <v>1.2941279024268177</v>
      </c>
      <c r="O43" s="35">
        <f>'B-Age Group Rates'!O54/'B-Age Group Rates'!O43</f>
        <v>1.3273883211719786</v>
      </c>
      <c r="P43" s="35">
        <f>'B-Age Group Rates'!P54/'B-Age Group Rates'!P43</f>
        <v>1.3477219162496545</v>
      </c>
      <c r="Q43" s="35">
        <f>'B-Age Group Rates'!Q54/'B-Age Group Rates'!Q43</f>
        <v>1.3518292174115007</v>
      </c>
      <c r="R43" s="35">
        <f>'B-Age Group Rates'!R54/'B-Age Group Rates'!R43</f>
        <v>1.2430109882109315</v>
      </c>
      <c r="S43" s="35">
        <f>'B-Age Group Rates'!S54/'B-Age Group Rates'!S43</f>
        <v>1.2535375803216735</v>
      </c>
      <c r="T43" s="35">
        <f>'B-Age Group Rates'!T54/'B-Age Group Rates'!T43</f>
        <v>1.307090515887243</v>
      </c>
      <c r="U43" s="35">
        <f>'B-Age Group Rates'!U54/'B-Age Group Rates'!U43</f>
        <v>1.2419609737777169</v>
      </c>
      <c r="V43" s="35">
        <f>'B-Age Group Rates'!V54/'B-Age Group Rates'!V43</f>
        <v>1.3051419645590143</v>
      </c>
      <c r="W43" s="35">
        <f>'B-Age Group Rates'!W54/'B-Age Group Rates'!W43</f>
        <v>1.2915425935294618</v>
      </c>
    </row>
    <row r="44" spans="1:23" x14ac:dyDescent="0.3">
      <c r="A44" s="28" t="s">
        <v>10</v>
      </c>
      <c r="B44" s="19" t="s">
        <v>32</v>
      </c>
      <c r="C44" s="19" t="s">
        <v>36</v>
      </c>
      <c r="D44" s="35">
        <f>'B-Age Group Rates'!D55/'B-Age Group Rates'!D44</f>
        <v>1.2212366563632329</v>
      </c>
      <c r="E44" s="35">
        <f>'B-Age Group Rates'!E55/'B-Age Group Rates'!E44</f>
        <v>1.1740248453322286</v>
      </c>
      <c r="F44" s="35">
        <f>'B-Age Group Rates'!F55/'B-Age Group Rates'!F44</f>
        <v>1.1954080790179604</v>
      </c>
      <c r="G44" s="35">
        <f>'B-Age Group Rates'!G55/'B-Age Group Rates'!G44</f>
        <v>1.1529285778210037</v>
      </c>
      <c r="H44" s="35">
        <f>'B-Age Group Rates'!H55/'B-Age Group Rates'!H44</f>
        <v>1.2410813364429611</v>
      </c>
      <c r="I44" s="35">
        <f>'B-Age Group Rates'!I55/'B-Age Group Rates'!I44</f>
        <v>1.1669720753847488</v>
      </c>
      <c r="J44" s="35">
        <f>'B-Age Group Rates'!J55/'B-Age Group Rates'!J44</f>
        <v>1.2106733321223253</v>
      </c>
      <c r="K44" s="35">
        <f>'B-Age Group Rates'!K55/'B-Age Group Rates'!K44</f>
        <v>1.1604552763209461</v>
      </c>
      <c r="L44" s="35">
        <f>'B-Age Group Rates'!L55/'B-Age Group Rates'!L44</f>
        <v>1.1665606953572483</v>
      </c>
      <c r="M44" s="35">
        <f>'B-Age Group Rates'!M55/'B-Age Group Rates'!M44</f>
        <v>1.1143794051649396</v>
      </c>
      <c r="N44" s="35">
        <f>'B-Age Group Rates'!N55/'B-Age Group Rates'!N44</f>
        <v>1.1458203757832617</v>
      </c>
      <c r="O44" s="35">
        <f>'B-Age Group Rates'!O55/'B-Age Group Rates'!O44</f>
        <v>1.1875136623228768</v>
      </c>
      <c r="P44" s="35">
        <f>'B-Age Group Rates'!P55/'B-Age Group Rates'!P44</f>
        <v>1.155927219451705</v>
      </c>
      <c r="Q44" s="35">
        <f>'B-Age Group Rates'!Q55/'B-Age Group Rates'!Q44</f>
        <v>1.1504043595644897</v>
      </c>
      <c r="R44" s="35">
        <f>'B-Age Group Rates'!R55/'B-Age Group Rates'!R44</f>
        <v>1.1011901080930124</v>
      </c>
      <c r="S44" s="35">
        <f>'B-Age Group Rates'!S55/'B-Age Group Rates'!S44</f>
        <v>1.1254854554603384</v>
      </c>
      <c r="T44" s="35">
        <f>'B-Age Group Rates'!T55/'B-Age Group Rates'!T44</f>
        <v>1.1447730405688741</v>
      </c>
      <c r="U44" s="35">
        <f>'B-Age Group Rates'!U55/'B-Age Group Rates'!U44</f>
        <v>1.1242627593395591</v>
      </c>
      <c r="V44" s="35">
        <f>'B-Age Group Rates'!V55/'B-Age Group Rates'!V44</f>
        <v>1.1413127693113534</v>
      </c>
      <c r="W44" s="35">
        <f>'B-Age Group Rates'!W55/'B-Age Group Rates'!W44</f>
        <v>1.1600609978271099</v>
      </c>
    </row>
    <row r="45" spans="1:23" x14ac:dyDescent="0.3">
      <c r="A45" s="28" t="s">
        <v>10</v>
      </c>
      <c r="B45" s="19" t="s">
        <v>33</v>
      </c>
      <c r="C45" s="19" t="s">
        <v>36</v>
      </c>
      <c r="D45" s="35">
        <f>'B-Age Group Rates'!D56/'B-Age Group Rates'!D45</f>
        <v>1.1349526936142393</v>
      </c>
      <c r="E45" s="35">
        <f>'B-Age Group Rates'!E56/'B-Age Group Rates'!E45</f>
        <v>1.0963346573448314</v>
      </c>
      <c r="F45" s="35">
        <f>'B-Age Group Rates'!F56/'B-Age Group Rates'!F45</f>
        <v>1.1087159402716973</v>
      </c>
      <c r="G45" s="35">
        <f>'B-Age Group Rates'!G56/'B-Age Group Rates'!G45</f>
        <v>1.084470770939427</v>
      </c>
      <c r="H45" s="35">
        <f>'B-Age Group Rates'!H56/'B-Age Group Rates'!H45</f>
        <v>1.1161337075573154</v>
      </c>
      <c r="I45" s="35">
        <f>'B-Age Group Rates'!I56/'B-Age Group Rates'!I45</f>
        <v>1.0661011798229196</v>
      </c>
      <c r="J45" s="35">
        <f>'B-Age Group Rates'!J56/'B-Age Group Rates'!J45</f>
        <v>1.1032034863588143</v>
      </c>
      <c r="K45" s="35">
        <f>'B-Age Group Rates'!K56/'B-Age Group Rates'!K45</f>
        <v>1.0556093820197627</v>
      </c>
      <c r="L45" s="35">
        <f>'B-Age Group Rates'!L56/'B-Age Group Rates'!L45</f>
        <v>1.0543391923099299</v>
      </c>
      <c r="M45" s="35">
        <f>'B-Age Group Rates'!M56/'B-Age Group Rates'!M45</f>
        <v>1.0338526953929441</v>
      </c>
      <c r="N45" s="35">
        <f>'B-Age Group Rates'!N56/'B-Age Group Rates'!N45</f>
        <v>1.0539165658835334</v>
      </c>
      <c r="O45" s="35">
        <f>'B-Age Group Rates'!O56/'B-Age Group Rates'!O45</f>
        <v>1.0416675357013006</v>
      </c>
      <c r="P45" s="35">
        <f>'B-Age Group Rates'!P56/'B-Age Group Rates'!P45</f>
        <v>1.0613954783957233</v>
      </c>
      <c r="Q45" s="35">
        <f>'B-Age Group Rates'!Q56/'B-Age Group Rates'!Q45</f>
        <v>1.025784301979243</v>
      </c>
      <c r="R45" s="35">
        <f>'B-Age Group Rates'!R56/'B-Age Group Rates'!R45</f>
        <v>0.99904867634352346</v>
      </c>
      <c r="S45" s="35">
        <f>'B-Age Group Rates'!S56/'B-Age Group Rates'!S45</f>
        <v>0.98872585700767379</v>
      </c>
      <c r="T45" s="35">
        <f>'B-Age Group Rates'!T56/'B-Age Group Rates'!T45</f>
        <v>0.99542283915392227</v>
      </c>
      <c r="U45" s="35">
        <f>'B-Age Group Rates'!U56/'B-Age Group Rates'!U45</f>
        <v>0.9820038921203964</v>
      </c>
      <c r="V45" s="35">
        <f>'B-Age Group Rates'!V56/'B-Age Group Rates'!V45</f>
        <v>0.95693946311273026</v>
      </c>
      <c r="W45" s="35">
        <f>'B-Age Group Rates'!W56/'B-Age Group Rates'!W45</f>
        <v>1.0362866475572805</v>
      </c>
    </row>
    <row r="46" spans="1:23" x14ac:dyDescent="0.3">
      <c r="A46" s="28" t="s">
        <v>12</v>
      </c>
      <c r="B46" s="19" t="s">
        <v>23</v>
      </c>
      <c r="C46" s="19" t="s">
        <v>35</v>
      </c>
      <c r="D46" s="35" t="e">
        <f>'B-Age Group Rates'!D101/'B-Age Group Rates'!D79</f>
        <v>#VALUE!</v>
      </c>
      <c r="E46" s="35" t="e">
        <f>'B-Age Group Rates'!E101/'B-Age Group Rates'!E79</f>
        <v>#VALUE!</v>
      </c>
      <c r="F46" s="35" t="e">
        <f>'B-Age Group Rates'!F101/'B-Age Group Rates'!F79</f>
        <v>#VALUE!</v>
      </c>
      <c r="G46" s="35" t="e">
        <f>'B-Age Group Rates'!G101/'B-Age Group Rates'!G79</f>
        <v>#VALUE!</v>
      </c>
      <c r="H46" s="35" t="e">
        <f>'B-Age Group Rates'!H101/'B-Age Group Rates'!H79</f>
        <v>#VALUE!</v>
      </c>
      <c r="I46" s="35" t="e">
        <f>'B-Age Group Rates'!I101/'B-Age Group Rates'!I79</f>
        <v>#VALUE!</v>
      </c>
      <c r="J46" s="35" t="e">
        <f>'B-Age Group Rates'!J101/'B-Age Group Rates'!J79</f>
        <v>#VALUE!</v>
      </c>
      <c r="K46" s="35" t="e">
        <f>'B-Age Group Rates'!K101/'B-Age Group Rates'!K79</f>
        <v>#VALUE!</v>
      </c>
      <c r="L46" s="35" t="e">
        <f>'B-Age Group Rates'!L101/'B-Age Group Rates'!L79</f>
        <v>#VALUE!</v>
      </c>
      <c r="M46" s="35" t="e">
        <f>'B-Age Group Rates'!M101/'B-Age Group Rates'!M79</f>
        <v>#VALUE!</v>
      </c>
      <c r="N46" s="35" t="e">
        <f>'B-Age Group Rates'!N101/'B-Age Group Rates'!N79</f>
        <v>#VALUE!</v>
      </c>
      <c r="O46" s="35" t="e">
        <f>'B-Age Group Rates'!O101/'B-Age Group Rates'!O79</f>
        <v>#VALUE!</v>
      </c>
      <c r="P46" s="35" t="e">
        <f>'B-Age Group Rates'!P101/'B-Age Group Rates'!P79</f>
        <v>#VALUE!</v>
      </c>
      <c r="Q46" s="35" t="e">
        <f>'B-Age Group Rates'!Q101/'B-Age Group Rates'!Q79</f>
        <v>#VALUE!</v>
      </c>
      <c r="R46" s="35" t="e">
        <f>'B-Age Group Rates'!R101/'B-Age Group Rates'!R79</f>
        <v>#VALUE!</v>
      </c>
      <c r="S46" s="35" t="e">
        <f>'B-Age Group Rates'!S101/'B-Age Group Rates'!S79</f>
        <v>#VALUE!</v>
      </c>
      <c r="T46" s="35" t="e">
        <f>'B-Age Group Rates'!T101/'B-Age Group Rates'!T79</f>
        <v>#VALUE!</v>
      </c>
      <c r="U46" s="35" t="e">
        <f>'B-Age Group Rates'!U101/'B-Age Group Rates'!U79</f>
        <v>#VALUE!</v>
      </c>
      <c r="V46" s="35" t="e">
        <f>'B-Age Group Rates'!V101/'B-Age Group Rates'!V79</f>
        <v>#VALUE!</v>
      </c>
      <c r="W46" s="35" t="e">
        <f>'B-Age Group Rates'!W101/'B-Age Group Rates'!W79</f>
        <v>#VALUE!</v>
      </c>
    </row>
    <row r="47" spans="1:23" x14ac:dyDescent="0.3">
      <c r="A47" s="28" t="s">
        <v>12</v>
      </c>
      <c r="B47" s="19" t="s">
        <v>24</v>
      </c>
      <c r="C47" s="19" t="s">
        <v>35</v>
      </c>
      <c r="D47" s="35" t="e">
        <f>'B-Age Group Rates'!D102/'B-Age Group Rates'!D80</f>
        <v>#VALUE!</v>
      </c>
      <c r="E47" s="35" t="e">
        <f>'B-Age Group Rates'!E102/'B-Age Group Rates'!E80</f>
        <v>#VALUE!</v>
      </c>
      <c r="F47" s="35" t="e">
        <f>'B-Age Group Rates'!F102/'B-Age Group Rates'!F80</f>
        <v>#VALUE!</v>
      </c>
      <c r="G47" s="35" t="e">
        <f>'B-Age Group Rates'!G102/'B-Age Group Rates'!G80</f>
        <v>#VALUE!</v>
      </c>
      <c r="H47" s="35" t="e">
        <f>'B-Age Group Rates'!H102/'B-Age Group Rates'!H80</f>
        <v>#VALUE!</v>
      </c>
      <c r="I47" s="35" t="e">
        <f>'B-Age Group Rates'!I102/'B-Age Group Rates'!I80</f>
        <v>#VALUE!</v>
      </c>
      <c r="J47" s="35" t="e">
        <f>'B-Age Group Rates'!J102/'B-Age Group Rates'!J80</f>
        <v>#VALUE!</v>
      </c>
      <c r="K47" s="35" t="e">
        <f>'B-Age Group Rates'!K102/'B-Age Group Rates'!K80</f>
        <v>#VALUE!</v>
      </c>
      <c r="L47" s="35" t="e">
        <f>'B-Age Group Rates'!L102/'B-Age Group Rates'!L80</f>
        <v>#VALUE!</v>
      </c>
      <c r="M47" s="35" t="e">
        <f>'B-Age Group Rates'!M102/'B-Age Group Rates'!M80</f>
        <v>#VALUE!</v>
      </c>
      <c r="N47" s="35" t="e">
        <f>'B-Age Group Rates'!N102/'B-Age Group Rates'!N80</f>
        <v>#VALUE!</v>
      </c>
      <c r="O47" s="35" t="e">
        <f>'B-Age Group Rates'!O102/'B-Age Group Rates'!O80</f>
        <v>#VALUE!</v>
      </c>
      <c r="P47" s="35" t="e">
        <f>'B-Age Group Rates'!P102/'B-Age Group Rates'!P80</f>
        <v>#VALUE!</v>
      </c>
      <c r="Q47" s="35" t="e">
        <f>'B-Age Group Rates'!Q102/'B-Age Group Rates'!Q80</f>
        <v>#VALUE!</v>
      </c>
      <c r="R47" s="35" t="e">
        <f>'B-Age Group Rates'!R102/'B-Age Group Rates'!R80</f>
        <v>#VALUE!</v>
      </c>
      <c r="S47" s="35" t="e">
        <f>'B-Age Group Rates'!S102/'B-Age Group Rates'!S80</f>
        <v>#VALUE!</v>
      </c>
      <c r="T47" s="35" t="e">
        <f>'B-Age Group Rates'!T102/'B-Age Group Rates'!T80</f>
        <v>#VALUE!</v>
      </c>
      <c r="U47" s="35" t="e">
        <f>'B-Age Group Rates'!U102/'B-Age Group Rates'!U80</f>
        <v>#VALUE!</v>
      </c>
      <c r="V47" s="35" t="e">
        <f>'B-Age Group Rates'!V102/'B-Age Group Rates'!V80</f>
        <v>#VALUE!</v>
      </c>
      <c r="W47" s="35" t="e">
        <f>'B-Age Group Rates'!W102/'B-Age Group Rates'!W80</f>
        <v>#VALUE!</v>
      </c>
    </row>
    <row r="48" spans="1:23" x14ac:dyDescent="0.3">
      <c r="A48" s="28" t="s">
        <v>12</v>
      </c>
      <c r="B48" s="19" t="s">
        <v>25</v>
      </c>
      <c r="C48" s="19" t="s">
        <v>35</v>
      </c>
      <c r="D48" s="35" t="e">
        <f>'B-Age Group Rates'!D103/'B-Age Group Rates'!D81</f>
        <v>#VALUE!</v>
      </c>
      <c r="E48" s="35" t="e">
        <f>'B-Age Group Rates'!E103/'B-Age Group Rates'!E81</f>
        <v>#VALUE!</v>
      </c>
      <c r="F48" s="35" t="e">
        <f>'B-Age Group Rates'!F103/'B-Age Group Rates'!F81</f>
        <v>#VALUE!</v>
      </c>
      <c r="G48" s="35" t="e">
        <f>'B-Age Group Rates'!G103/'B-Age Group Rates'!G81</f>
        <v>#VALUE!</v>
      </c>
      <c r="H48" s="35" t="e">
        <f>'B-Age Group Rates'!H103/'B-Age Group Rates'!H81</f>
        <v>#VALUE!</v>
      </c>
      <c r="I48" s="35" t="e">
        <f>'B-Age Group Rates'!I103/'B-Age Group Rates'!I81</f>
        <v>#VALUE!</v>
      </c>
      <c r="J48" s="35" t="e">
        <f>'B-Age Group Rates'!J103/'B-Age Group Rates'!J81</f>
        <v>#VALUE!</v>
      </c>
      <c r="K48" s="35" t="e">
        <f>'B-Age Group Rates'!K103/'B-Age Group Rates'!K81</f>
        <v>#VALUE!</v>
      </c>
      <c r="L48" s="35" t="e">
        <f>'B-Age Group Rates'!L103/'B-Age Group Rates'!L81</f>
        <v>#VALUE!</v>
      </c>
      <c r="M48" s="35" t="e">
        <f>'B-Age Group Rates'!M103/'B-Age Group Rates'!M81</f>
        <v>#VALUE!</v>
      </c>
      <c r="N48" s="35" t="e">
        <f>'B-Age Group Rates'!N103/'B-Age Group Rates'!N81</f>
        <v>#VALUE!</v>
      </c>
      <c r="O48" s="35" t="e">
        <f>'B-Age Group Rates'!O103/'B-Age Group Rates'!O81</f>
        <v>#VALUE!</v>
      </c>
      <c r="P48" s="35" t="e">
        <f>'B-Age Group Rates'!P103/'B-Age Group Rates'!P81</f>
        <v>#VALUE!</v>
      </c>
      <c r="Q48" s="35" t="e">
        <f>'B-Age Group Rates'!Q103/'B-Age Group Rates'!Q81</f>
        <v>#VALUE!</v>
      </c>
      <c r="R48" s="35" t="e">
        <f>'B-Age Group Rates'!R103/'B-Age Group Rates'!R81</f>
        <v>#VALUE!</v>
      </c>
      <c r="S48" s="35" t="e">
        <f>'B-Age Group Rates'!S103/'B-Age Group Rates'!S81</f>
        <v>#VALUE!</v>
      </c>
      <c r="T48" s="35" t="e">
        <f>'B-Age Group Rates'!T103/'B-Age Group Rates'!T81</f>
        <v>#VALUE!</v>
      </c>
      <c r="U48" s="35" t="e">
        <f>'B-Age Group Rates'!U103/'B-Age Group Rates'!U81</f>
        <v>#VALUE!</v>
      </c>
      <c r="V48" s="35" t="e">
        <f>'B-Age Group Rates'!V103/'B-Age Group Rates'!V81</f>
        <v>#VALUE!</v>
      </c>
      <c r="W48" s="35" t="e">
        <f>'B-Age Group Rates'!W103/'B-Age Group Rates'!W81</f>
        <v>#VALUE!</v>
      </c>
    </row>
    <row r="49" spans="1:23" x14ac:dyDescent="0.3">
      <c r="A49" s="28" t="s">
        <v>12</v>
      </c>
      <c r="B49" s="19" t="s">
        <v>26</v>
      </c>
      <c r="C49" s="19" t="s">
        <v>35</v>
      </c>
      <c r="D49" s="35" t="e">
        <f>'B-Age Group Rates'!D104/'B-Age Group Rates'!D82</f>
        <v>#VALUE!</v>
      </c>
      <c r="E49" s="35" t="e">
        <f>'B-Age Group Rates'!E104/'B-Age Group Rates'!E82</f>
        <v>#VALUE!</v>
      </c>
      <c r="F49" s="35" t="e">
        <f>'B-Age Group Rates'!F104/'B-Age Group Rates'!F82</f>
        <v>#VALUE!</v>
      </c>
      <c r="G49" s="35" t="e">
        <f>'B-Age Group Rates'!G104/'B-Age Group Rates'!G82</f>
        <v>#VALUE!</v>
      </c>
      <c r="H49" s="35" t="e">
        <f>'B-Age Group Rates'!H104/'B-Age Group Rates'!H82</f>
        <v>#VALUE!</v>
      </c>
      <c r="I49" s="35" t="e">
        <f>'B-Age Group Rates'!I104/'B-Age Group Rates'!I82</f>
        <v>#VALUE!</v>
      </c>
      <c r="J49" s="35" t="e">
        <f>'B-Age Group Rates'!J104/'B-Age Group Rates'!J82</f>
        <v>#VALUE!</v>
      </c>
      <c r="K49" s="35" t="e">
        <f>'B-Age Group Rates'!K104/'B-Age Group Rates'!K82</f>
        <v>#VALUE!</v>
      </c>
      <c r="L49" s="35" t="e">
        <f>'B-Age Group Rates'!L104/'B-Age Group Rates'!L82</f>
        <v>#VALUE!</v>
      </c>
      <c r="M49" s="35" t="e">
        <f>'B-Age Group Rates'!M104/'B-Age Group Rates'!M82</f>
        <v>#VALUE!</v>
      </c>
      <c r="N49" s="35" t="e">
        <f>'B-Age Group Rates'!N104/'B-Age Group Rates'!N82</f>
        <v>#VALUE!</v>
      </c>
      <c r="O49" s="35" t="e">
        <f>'B-Age Group Rates'!O104/'B-Age Group Rates'!O82</f>
        <v>#VALUE!</v>
      </c>
      <c r="P49" s="35" t="e">
        <f>'B-Age Group Rates'!P104/'B-Age Group Rates'!P82</f>
        <v>#VALUE!</v>
      </c>
      <c r="Q49" s="35" t="e">
        <f>'B-Age Group Rates'!Q104/'B-Age Group Rates'!Q82</f>
        <v>#VALUE!</v>
      </c>
      <c r="R49" s="35" t="e">
        <f>'B-Age Group Rates'!R104/'B-Age Group Rates'!R82</f>
        <v>#VALUE!</v>
      </c>
      <c r="S49" s="35" t="e">
        <f>'B-Age Group Rates'!S104/'B-Age Group Rates'!S82</f>
        <v>#VALUE!</v>
      </c>
      <c r="T49" s="35" t="e">
        <f>'B-Age Group Rates'!T104/'B-Age Group Rates'!T82</f>
        <v>#VALUE!</v>
      </c>
      <c r="U49" s="35" t="e">
        <f>'B-Age Group Rates'!U104/'B-Age Group Rates'!U82</f>
        <v>#VALUE!</v>
      </c>
      <c r="V49" s="35" t="e">
        <f>'B-Age Group Rates'!V104/'B-Age Group Rates'!V82</f>
        <v>#VALUE!</v>
      </c>
      <c r="W49" s="35" t="e">
        <f>'B-Age Group Rates'!W104/'B-Age Group Rates'!W82</f>
        <v>#VALUE!</v>
      </c>
    </row>
    <row r="50" spans="1:23" x14ac:dyDescent="0.3">
      <c r="A50" s="28" t="s">
        <v>12</v>
      </c>
      <c r="B50" s="19" t="s">
        <v>27</v>
      </c>
      <c r="C50" s="19" t="s">
        <v>35</v>
      </c>
      <c r="D50" s="35" t="e">
        <f>'B-Age Group Rates'!D105/'B-Age Group Rates'!D83</f>
        <v>#VALUE!</v>
      </c>
      <c r="E50" s="35" t="e">
        <f>'B-Age Group Rates'!E105/'B-Age Group Rates'!E83</f>
        <v>#VALUE!</v>
      </c>
      <c r="F50" s="35" t="e">
        <f>'B-Age Group Rates'!F105/'B-Age Group Rates'!F83</f>
        <v>#VALUE!</v>
      </c>
      <c r="G50" s="35" t="e">
        <f>'B-Age Group Rates'!G105/'B-Age Group Rates'!G83</f>
        <v>#VALUE!</v>
      </c>
      <c r="H50" s="35" t="e">
        <f>'B-Age Group Rates'!H105/'B-Age Group Rates'!H83</f>
        <v>#VALUE!</v>
      </c>
      <c r="I50" s="35" t="e">
        <f>'B-Age Group Rates'!I105/'B-Age Group Rates'!I83</f>
        <v>#VALUE!</v>
      </c>
      <c r="J50" s="35" t="e">
        <f>'B-Age Group Rates'!J105/'B-Age Group Rates'!J83</f>
        <v>#VALUE!</v>
      </c>
      <c r="K50" s="35" t="e">
        <f>'B-Age Group Rates'!K105/'B-Age Group Rates'!K83</f>
        <v>#VALUE!</v>
      </c>
      <c r="L50" s="35" t="e">
        <f>'B-Age Group Rates'!L105/'B-Age Group Rates'!L83</f>
        <v>#VALUE!</v>
      </c>
      <c r="M50" s="35" t="e">
        <f>'B-Age Group Rates'!M105/'B-Age Group Rates'!M83</f>
        <v>#VALUE!</v>
      </c>
      <c r="N50" s="35" t="e">
        <f>'B-Age Group Rates'!N105/'B-Age Group Rates'!N83</f>
        <v>#VALUE!</v>
      </c>
      <c r="O50" s="35" t="e">
        <f>'B-Age Group Rates'!O105/'B-Age Group Rates'!O83</f>
        <v>#VALUE!</v>
      </c>
      <c r="P50" s="35" t="e">
        <f>'B-Age Group Rates'!P105/'B-Age Group Rates'!P83</f>
        <v>#VALUE!</v>
      </c>
      <c r="Q50" s="35" t="e">
        <f>'B-Age Group Rates'!Q105/'B-Age Group Rates'!Q83</f>
        <v>#VALUE!</v>
      </c>
      <c r="R50" s="35" t="e">
        <f>'B-Age Group Rates'!R105/'B-Age Group Rates'!R83</f>
        <v>#VALUE!</v>
      </c>
      <c r="S50" s="35" t="e">
        <f>'B-Age Group Rates'!S105/'B-Age Group Rates'!S83</f>
        <v>#VALUE!</v>
      </c>
      <c r="T50" s="35" t="e">
        <f>'B-Age Group Rates'!T105/'B-Age Group Rates'!T83</f>
        <v>#VALUE!</v>
      </c>
      <c r="U50" s="35" t="e">
        <f>'B-Age Group Rates'!U105/'B-Age Group Rates'!U83</f>
        <v>#VALUE!</v>
      </c>
      <c r="V50" s="35" t="e">
        <f>'B-Age Group Rates'!V105/'B-Age Group Rates'!V83</f>
        <v>#VALUE!</v>
      </c>
      <c r="W50" s="35" t="e">
        <f>'B-Age Group Rates'!W105/'B-Age Group Rates'!W83</f>
        <v>#VALUE!</v>
      </c>
    </row>
    <row r="51" spans="1:23" x14ac:dyDescent="0.3">
      <c r="A51" s="28" t="s">
        <v>12</v>
      </c>
      <c r="B51" s="19" t="s">
        <v>28</v>
      </c>
      <c r="C51" s="19" t="s">
        <v>35</v>
      </c>
      <c r="D51" s="35" t="e">
        <f>'B-Age Group Rates'!D106/'B-Age Group Rates'!D84</f>
        <v>#VALUE!</v>
      </c>
      <c r="E51" s="35" t="e">
        <f>'B-Age Group Rates'!E106/'B-Age Group Rates'!E84</f>
        <v>#VALUE!</v>
      </c>
      <c r="F51" s="35" t="e">
        <f>'B-Age Group Rates'!F106/'B-Age Group Rates'!F84</f>
        <v>#VALUE!</v>
      </c>
      <c r="G51" s="35" t="e">
        <f>'B-Age Group Rates'!G106/'B-Age Group Rates'!G84</f>
        <v>#VALUE!</v>
      </c>
      <c r="H51" s="35" t="e">
        <f>'B-Age Group Rates'!H106/'B-Age Group Rates'!H84</f>
        <v>#VALUE!</v>
      </c>
      <c r="I51" s="35" t="e">
        <f>'B-Age Group Rates'!I106/'B-Age Group Rates'!I84</f>
        <v>#VALUE!</v>
      </c>
      <c r="J51" s="35" t="e">
        <f>'B-Age Group Rates'!J106/'B-Age Group Rates'!J84</f>
        <v>#VALUE!</v>
      </c>
      <c r="K51" s="35" t="e">
        <f>'B-Age Group Rates'!K106/'B-Age Group Rates'!K84</f>
        <v>#VALUE!</v>
      </c>
      <c r="L51" s="35" t="e">
        <f>'B-Age Group Rates'!L106/'B-Age Group Rates'!L84</f>
        <v>#VALUE!</v>
      </c>
      <c r="M51" s="35" t="e">
        <f>'B-Age Group Rates'!M106/'B-Age Group Rates'!M84</f>
        <v>#VALUE!</v>
      </c>
      <c r="N51" s="35" t="e">
        <f>'B-Age Group Rates'!N106/'B-Age Group Rates'!N84</f>
        <v>#VALUE!</v>
      </c>
      <c r="O51" s="35" t="e">
        <f>'B-Age Group Rates'!O106/'B-Age Group Rates'!O84</f>
        <v>#VALUE!</v>
      </c>
      <c r="P51" s="35" t="e">
        <f>'B-Age Group Rates'!P106/'B-Age Group Rates'!P84</f>
        <v>#VALUE!</v>
      </c>
      <c r="Q51" s="35" t="e">
        <f>'B-Age Group Rates'!Q106/'B-Age Group Rates'!Q84</f>
        <v>#VALUE!</v>
      </c>
      <c r="R51" s="35" t="e">
        <f>'B-Age Group Rates'!R106/'B-Age Group Rates'!R84</f>
        <v>#VALUE!</v>
      </c>
      <c r="S51" s="35" t="e">
        <f>'B-Age Group Rates'!S106/'B-Age Group Rates'!S84</f>
        <v>#VALUE!</v>
      </c>
      <c r="T51" s="35" t="e">
        <f>'B-Age Group Rates'!T106/'B-Age Group Rates'!T84</f>
        <v>#VALUE!</v>
      </c>
      <c r="U51" s="35" t="e">
        <f>'B-Age Group Rates'!U106/'B-Age Group Rates'!U84</f>
        <v>#VALUE!</v>
      </c>
      <c r="V51" s="35" t="e">
        <f>'B-Age Group Rates'!V106/'B-Age Group Rates'!V84</f>
        <v>#VALUE!</v>
      </c>
      <c r="W51" s="35">
        <f>'B-Age Group Rates'!W106/'B-Age Group Rates'!W84</f>
        <v>0.59404767668754777</v>
      </c>
    </row>
    <row r="52" spans="1:23" x14ac:dyDescent="0.3">
      <c r="A52" s="28" t="s">
        <v>12</v>
      </c>
      <c r="B52" s="19" t="s">
        <v>29</v>
      </c>
      <c r="C52" s="19" t="s">
        <v>35</v>
      </c>
      <c r="D52" s="35" t="e">
        <f>'B-Age Group Rates'!D107/'B-Age Group Rates'!D85</f>
        <v>#VALUE!</v>
      </c>
      <c r="E52" s="35">
        <f>'B-Age Group Rates'!E107/'B-Age Group Rates'!E85</f>
        <v>0.87030991124501478</v>
      </c>
      <c r="F52" s="35">
        <f>'B-Age Group Rates'!F107/'B-Age Group Rates'!F85</f>
        <v>0.67346320186001474</v>
      </c>
      <c r="G52" s="35">
        <f>'B-Age Group Rates'!G107/'B-Age Group Rates'!G85</f>
        <v>0.84425846022375939</v>
      </c>
      <c r="H52" s="35">
        <f>'B-Age Group Rates'!H107/'B-Age Group Rates'!H85</f>
        <v>0.57924334476684336</v>
      </c>
      <c r="I52" s="35">
        <f>'B-Age Group Rates'!I107/'B-Age Group Rates'!I85</f>
        <v>0.99407404115394282</v>
      </c>
      <c r="J52" s="35">
        <f>'B-Age Group Rates'!J107/'B-Age Group Rates'!J85</f>
        <v>0.5211491924870072</v>
      </c>
      <c r="K52" s="35">
        <f>'B-Age Group Rates'!K107/'B-Age Group Rates'!K85</f>
        <v>0.8257984642289935</v>
      </c>
      <c r="L52" s="35">
        <f>'B-Age Group Rates'!L107/'B-Age Group Rates'!L85</f>
        <v>0.62676929651176827</v>
      </c>
      <c r="M52" s="35">
        <f>'B-Age Group Rates'!M107/'B-Age Group Rates'!M85</f>
        <v>0.82644917479294011</v>
      </c>
      <c r="N52" s="35">
        <f>'B-Age Group Rates'!N107/'B-Age Group Rates'!N85</f>
        <v>0.60964283458287638</v>
      </c>
      <c r="O52" s="35">
        <f>'B-Age Group Rates'!O107/'B-Age Group Rates'!O85</f>
        <v>0.6871378923175322</v>
      </c>
      <c r="P52" s="35">
        <f>'B-Age Group Rates'!P107/'B-Age Group Rates'!P85</f>
        <v>0.66189991093712663</v>
      </c>
      <c r="Q52" s="35">
        <f>'B-Age Group Rates'!Q107/'B-Age Group Rates'!Q85</f>
        <v>0.63799721100655116</v>
      </c>
      <c r="R52" s="35">
        <f>'B-Age Group Rates'!R107/'B-Age Group Rates'!R85</f>
        <v>0.54030265088157892</v>
      </c>
      <c r="S52" s="35">
        <f>'B-Age Group Rates'!S107/'B-Age Group Rates'!S85</f>
        <v>0.66736845330589811</v>
      </c>
      <c r="T52" s="35">
        <f>'B-Age Group Rates'!T107/'B-Age Group Rates'!T85</f>
        <v>0.41152192434446266</v>
      </c>
      <c r="U52" s="35">
        <f>'B-Age Group Rates'!U107/'B-Age Group Rates'!U85</f>
        <v>0.68688129369921103</v>
      </c>
      <c r="V52" s="35">
        <f>'B-Age Group Rates'!V107/'B-Age Group Rates'!V85</f>
        <v>0.64300598313313495</v>
      </c>
      <c r="W52" s="35">
        <f>'B-Age Group Rates'!W107/'B-Age Group Rates'!W85</f>
        <v>0.673851485847206</v>
      </c>
    </row>
    <row r="53" spans="1:23" x14ac:dyDescent="0.3">
      <c r="A53" s="28" t="s">
        <v>12</v>
      </c>
      <c r="B53" s="19" t="s">
        <v>30</v>
      </c>
      <c r="C53" s="19" t="s">
        <v>35</v>
      </c>
      <c r="D53" s="35">
        <f>'B-Age Group Rates'!D108/'B-Age Group Rates'!D86</f>
        <v>0.7020894259937388</v>
      </c>
      <c r="E53" s="35">
        <f>'B-Age Group Rates'!E108/'B-Age Group Rates'!E86</f>
        <v>0.83522640096431022</v>
      </c>
      <c r="F53" s="35">
        <f>'B-Age Group Rates'!F108/'B-Age Group Rates'!F86</f>
        <v>0.81092872482256195</v>
      </c>
      <c r="G53" s="35">
        <f>'B-Age Group Rates'!G108/'B-Age Group Rates'!G86</f>
        <v>0.80220233183588208</v>
      </c>
      <c r="H53" s="35">
        <f>'B-Age Group Rates'!H108/'B-Age Group Rates'!H86</f>
        <v>0.85520146634908867</v>
      </c>
      <c r="I53" s="35">
        <f>'B-Age Group Rates'!I108/'B-Age Group Rates'!I86</f>
        <v>0.8450038773756241</v>
      </c>
      <c r="J53" s="35">
        <f>'B-Age Group Rates'!J108/'B-Age Group Rates'!J86</f>
        <v>0.82199396504115463</v>
      </c>
      <c r="K53" s="35">
        <f>'B-Age Group Rates'!K108/'B-Age Group Rates'!K86</f>
        <v>0.84348353292448275</v>
      </c>
      <c r="L53" s="35">
        <f>'B-Age Group Rates'!L108/'B-Age Group Rates'!L86</f>
        <v>0.80800580630712115</v>
      </c>
      <c r="M53" s="35">
        <f>'B-Age Group Rates'!M108/'B-Age Group Rates'!M86</f>
        <v>0.7501952673022988</v>
      </c>
      <c r="N53" s="35">
        <f>'B-Age Group Rates'!N108/'B-Age Group Rates'!N86</f>
        <v>0.78967709045102419</v>
      </c>
      <c r="O53" s="35">
        <f>'B-Age Group Rates'!O108/'B-Age Group Rates'!O86</f>
        <v>0.75526667876707032</v>
      </c>
      <c r="P53" s="35">
        <f>'B-Age Group Rates'!P108/'B-Age Group Rates'!P86</f>
        <v>0.72597304679761543</v>
      </c>
      <c r="Q53" s="35">
        <f>'B-Age Group Rates'!Q108/'B-Age Group Rates'!Q86</f>
        <v>0.78645741659945168</v>
      </c>
      <c r="R53" s="35">
        <f>'B-Age Group Rates'!R108/'B-Age Group Rates'!R86</f>
        <v>0.70768314563754475</v>
      </c>
      <c r="S53" s="35">
        <f>'B-Age Group Rates'!S108/'B-Age Group Rates'!S86</f>
        <v>0.60209147505798488</v>
      </c>
      <c r="T53" s="35">
        <f>'B-Age Group Rates'!T108/'B-Age Group Rates'!T86</f>
        <v>0.70755200239635319</v>
      </c>
      <c r="U53" s="35">
        <f>'B-Age Group Rates'!U108/'B-Age Group Rates'!U86</f>
        <v>0.70813258442152094</v>
      </c>
      <c r="V53" s="35">
        <f>'B-Age Group Rates'!V108/'B-Age Group Rates'!V86</f>
        <v>0.75691609532420856</v>
      </c>
      <c r="W53" s="35">
        <f>'B-Age Group Rates'!W108/'B-Age Group Rates'!W86</f>
        <v>0.75610417015286724</v>
      </c>
    </row>
    <row r="54" spans="1:23" x14ac:dyDescent="0.3">
      <c r="A54" s="28" t="s">
        <v>12</v>
      </c>
      <c r="B54" s="19" t="s">
        <v>31</v>
      </c>
      <c r="C54" s="19" t="s">
        <v>35</v>
      </c>
      <c r="D54" s="35">
        <f>'B-Age Group Rates'!D109/'B-Age Group Rates'!D87</f>
        <v>0.86328005381295347</v>
      </c>
      <c r="E54" s="35">
        <f>'B-Age Group Rates'!E109/'B-Age Group Rates'!E87</f>
        <v>0.79503956024458988</v>
      </c>
      <c r="F54" s="35">
        <f>'B-Age Group Rates'!F109/'B-Age Group Rates'!F87</f>
        <v>0.8291573622892201</v>
      </c>
      <c r="G54" s="35">
        <f>'B-Age Group Rates'!G109/'B-Age Group Rates'!G87</f>
        <v>0.83320430353473462</v>
      </c>
      <c r="H54" s="35">
        <f>'B-Age Group Rates'!H109/'B-Age Group Rates'!H87</f>
        <v>0.86472950548708116</v>
      </c>
      <c r="I54" s="35">
        <f>'B-Age Group Rates'!I109/'B-Age Group Rates'!I87</f>
        <v>0.78822364457484051</v>
      </c>
      <c r="J54" s="35">
        <f>'B-Age Group Rates'!J109/'B-Age Group Rates'!J87</f>
        <v>0.78520281001249725</v>
      </c>
      <c r="K54" s="35">
        <f>'B-Age Group Rates'!K109/'B-Age Group Rates'!K87</f>
        <v>0.74268409900388654</v>
      </c>
      <c r="L54" s="35">
        <f>'B-Age Group Rates'!L109/'B-Age Group Rates'!L87</f>
        <v>0.78606188379465103</v>
      </c>
      <c r="M54" s="35">
        <f>'B-Age Group Rates'!M109/'B-Age Group Rates'!M87</f>
        <v>0.74929482140675241</v>
      </c>
      <c r="N54" s="35">
        <f>'B-Age Group Rates'!N109/'B-Age Group Rates'!N87</f>
        <v>0.72223102559948316</v>
      </c>
      <c r="O54" s="35">
        <f>'B-Age Group Rates'!O109/'B-Age Group Rates'!O87</f>
        <v>0.80703307497694154</v>
      </c>
      <c r="P54" s="35">
        <f>'B-Age Group Rates'!P109/'B-Age Group Rates'!P87</f>
        <v>0.78427925846224877</v>
      </c>
      <c r="Q54" s="35">
        <f>'B-Age Group Rates'!Q109/'B-Age Group Rates'!Q87</f>
        <v>0.76702254782212576</v>
      </c>
      <c r="R54" s="35">
        <f>'B-Age Group Rates'!R109/'B-Age Group Rates'!R87</f>
        <v>0.77189022307700139</v>
      </c>
      <c r="S54" s="35">
        <f>'B-Age Group Rates'!S109/'B-Age Group Rates'!S87</f>
        <v>0.74643018723283061</v>
      </c>
      <c r="T54" s="35">
        <f>'B-Age Group Rates'!T109/'B-Age Group Rates'!T87</f>
        <v>0.74593950680698773</v>
      </c>
      <c r="U54" s="35">
        <f>'B-Age Group Rates'!U109/'B-Age Group Rates'!U87</f>
        <v>0.77795144248472858</v>
      </c>
      <c r="V54" s="35">
        <f>'B-Age Group Rates'!V109/'B-Age Group Rates'!V87</f>
        <v>0.76540935572533952</v>
      </c>
      <c r="W54" s="35">
        <f>'B-Age Group Rates'!W109/'B-Age Group Rates'!W87</f>
        <v>0.78202865457315818</v>
      </c>
    </row>
    <row r="55" spans="1:23" x14ac:dyDescent="0.3">
      <c r="A55" s="28" t="s">
        <v>12</v>
      </c>
      <c r="B55" s="19" t="s">
        <v>32</v>
      </c>
      <c r="C55" s="19" t="s">
        <v>35</v>
      </c>
      <c r="D55" s="35">
        <f>'B-Age Group Rates'!D110/'B-Age Group Rates'!D88</f>
        <v>0.87414227855497406</v>
      </c>
      <c r="E55" s="35">
        <f>'B-Age Group Rates'!E110/'B-Age Group Rates'!E88</f>
        <v>0.89521875168011567</v>
      </c>
      <c r="F55" s="35">
        <f>'B-Age Group Rates'!F110/'B-Age Group Rates'!F88</f>
        <v>0.87875483603599946</v>
      </c>
      <c r="G55" s="35">
        <f>'B-Age Group Rates'!G110/'B-Age Group Rates'!G88</f>
        <v>0.87525206540929623</v>
      </c>
      <c r="H55" s="35">
        <f>'B-Age Group Rates'!H110/'B-Age Group Rates'!H88</f>
        <v>0.87144746909330717</v>
      </c>
      <c r="I55" s="35">
        <f>'B-Age Group Rates'!I110/'B-Age Group Rates'!I88</f>
        <v>0.85534198293556962</v>
      </c>
      <c r="J55" s="35">
        <f>'B-Age Group Rates'!J110/'B-Age Group Rates'!J88</f>
        <v>0.83450721684987528</v>
      </c>
      <c r="K55" s="35">
        <f>'B-Age Group Rates'!K110/'B-Age Group Rates'!K88</f>
        <v>0.86000266245812229</v>
      </c>
      <c r="L55" s="35">
        <f>'B-Age Group Rates'!L110/'B-Age Group Rates'!L88</f>
        <v>0.84622309389417227</v>
      </c>
      <c r="M55" s="35">
        <f>'B-Age Group Rates'!M110/'B-Age Group Rates'!M88</f>
        <v>0.84375897504498154</v>
      </c>
      <c r="N55" s="35">
        <f>'B-Age Group Rates'!N110/'B-Age Group Rates'!N88</f>
        <v>0.83601725296089902</v>
      </c>
      <c r="O55" s="35">
        <f>'B-Age Group Rates'!O110/'B-Age Group Rates'!O88</f>
        <v>0.85041635974035834</v>
      </c>
      <c r="P55" s="35">
        <f>'B-Age Group Rates'!P110/'B-Age Group Rates'!P88</f>
        <v>0.85635876231860131</v>
      </c>
      <c r="Q55" s="35">
        <f>'B-Age Group Rates'!Q110/'B-Age Group Rates'!Q88</f>
        <v>0.8352997771870091</v>
      </c>
      <c r="R55" s="35">
        <f>'B-Age Group Rates'!R110/'B-Age Group Rates'!R88</f>
        <v>0.82877974448362057</v>
      </c>
      <c r="S55" s="35">
        <f>'B-Age Group Rates'!S110/'B-Age Group Rates'!S88</f>
        <v>0.83095601718539203</v>
      </c>
      <c r="T55" s="35">
        <f>'B-Age Group Rates'!T110/'B-Age Group Rates'!T88</f>
        <v>0.82240532759990648</v>
      </c>
      <c r="U55" s="35">
        <f>'B-Age Group Rates'!U110/'B-Age Group Rates'!U88</f>
        <v>0.81439075709448217</v>
      </c>
      <c r="V55" s="35">
        <f>'B-Age Group Rates'!V110/'B-Age Group Rates'!V88</f>
        <v>0.82847899710824513</v>
      </c>
      <c r="W55" s="35">
        <f>'B-Age Group Rates'!W110/'B-Age Group Rates'!W88</f>
        <v>0.84936839083904581</v>
      </c>
    </row>
    <row r="56" spans="1:23" x14ac:dyDescent="0.3">
      <c r="A56" s="28" t="s">
        <v>12</v>
      </c>
      <c r="B56" s="19" t="s">
        <v>33</v>
      </c>
      <c r="C56" s="19" t="s">
        <v>35</v>
      </c>
      <c r="D56" s="35">
        <f>'B-Age Group Rates'!D111/'B-Age Group Rates'!D89</f>
        <v>0.90491423147456373</v>
      </c>
      <c r="E56" s="35">
        <f>'B-Age Group Rates'!E111/'B-Age Group Rates'!E89</f>
        <v>0.90651184080247305</v>
      </c>
      <c r="F56" s="35">
        <f>'B-Age Group Rates'!F111/'B-Age Group Rates'!F89</f>
        <v>0.93170017106256586</v>
      </c>
      <c r="G56" s="35">
        <f>'B-Age Group Rates'!G111/'B-Age Group Rates'!G89</f>
        <v>0.91038775166121</v>
      </c>
      <c r="H56" s="35">
        <f>'B-Age Group Rates'!H111/'B-Age Group Rates'!H89</f>
        <v>0.91228270924923549</v>
      </c>
      <c r="I56" s="35">
        <f>'B-Age Group Rates'!I111/'B-Age Group Rates'!I89</f>
        <v>0.89460950748820145</v>
      </c>
      <c r="J56" s="35">
        <f>'B-Age Group Rates'!J111/'B-Age Group Rates'!J89</f>
        <v>0.88977643716545907</v>
      </c>
      <c r="K56" s="35">
        <f>'B-Age Group Rates'!K111/'B-Age Group Rates'!K89</f>
        <v>0.9026477230427663</v>
      </c>
      <c r="L56" s="35">
        <f>'B-Age Group Rates'!L111/'B-Age Group Rates'!L89</f>
        <v>0.90588967965838996</v>
      </c>
      <c r="M56" s="35">
        <f>'B-Age Group Rates'!M111/'B-Age Group Rates'!M89</f>
        <v>0.91178808085247653</v>
      </c>
      <c r="N56" s="35">
        <f>'B-Age Group Rates'!N111/'B-Age Group Rates'!N89</f>
        <v>0.91285872777618393</v>
      </c>
      <c r="O56" s="35">
        <f>'B-Age Group Rates'!O111/'B-Age Group Rates'!O89</f>
        <v>0.91551268517555606</v>
      </c>
      <c r="P56" s="35">
        <f>'B-Age Group Rates'!P111/'B-Age Group Rates'!P89</f>
        <v>0.93675060744526573</v>
      </c>
      <c r="Q56" s="35">
        <f>'B-Age Group Rates'!Q111/'B-Age Group Rates'!Q89</f>
        <v>0.9278499216519408</v>
      </c>
      <c r="R56" s="35">
        <f>'B-Age Group Rates'!R111/'B-Age Group Rates'!R89</f>
        <v>0.91954810440169599</v>
      </c>
      <c r="S56" s="35">
        <f>'B-Age Group Rates'!S111/'B-Age Group Rates'!S89</f>
        <v>0.90979187545353279</v>
      </c>
      <c r="T56" s="35">
        <f>'B-Age Group Rates'!T111/'B-Age Group Rates'!T89</f>
        <v>0.9218253048145586</v>
      </c>
      <c r="U56" s="35">
        <f>'B-Age Group Rates'!U111/'B-Age Group Rates'!U89</f>
        <v>0.91422736142479721</v>
      </c>
      <c r="V56" s="35">
        <f>'B-Age Group Rates'!V111/'B-Age Group Rates'!V89</f>
        <v>0.93645874411424168</v>
      </c>
      <c r="W56" s="35">
        <f>'B-Age Group Rates'!W111/'B-Age Group Rates'!W89</f>
        <v>0.92830321484801837</v>
      </c>
    </row>
    <row r="57" spans="1:23" x14ac:dyDescent="0.3">
      <c r="A57" s="28" t="s">
        <v>12</v>
      </c>
      <c r="B57" s="19" t="s">
        <v>23</v>
      </c>
      <c r="C57" s="19" t="s">
        <v>36</v>
      </c>
      <c r="D57" s="35" t="e">
        <f>'B-Age Group Rates'!D90/'B-Age Group Rates'!D79</f>
        <v>#VALUE!</v>
      </c>
      <c r="E57" s="35" t="e">
        <f>'B-Age Group Rates'!E90/'B-Age Group Rates'!E79</f>
        <v>#VALUE!</v>
      </c>
      <c r="F57" s="35" t="e">
        <f>'B-Age Group Rates'!F90/'B-Age Group Rates'!F79</f>
        <v>#VALUE!</v>
      </c>
      <c r="G57" s="35" t="e">
        <f>'B-Age Group Rates'!G90/'B-Age Group Rates'!G79</f>
        <v>#VALUE!</v>
      </c>
      <c r="H57" s="35" t="e">
        <f>'B-Age Group Rates'!H90/'B-Age Group Rates'!H79</f>
        <v>#VALUE!</v>
      </c>
      <c r="I57" s="35" t="e">
        <f>'B-Age Group Rates'!I90/'B-Age Group Rates'!I79</f>
        <v>#VALUE!</v>
      </c>
      <c r="J57" s="35" t="e">
        <f>'B-Age Group Rates'!J90/'B-Age Group Rates'!J79</f>
        <v>#VALUE!</v>
      </c>
      <c r="K57" s="35" t="e">
        <f>'B-Age Group Rates'!K90/'B-Age Group Rates'!K79</f>
        <v>#VALUE!</v>
      </c>
      <c r="L57" s="35" t="e">
        <f>'B-Age Group Rates'!L90/'B-Age Group Rates'!L79</f>
        <v>#VALUE!</v>
      </c>
      <c r="M57" s="35" t="e">
        <f>'B-Age Group Rates'!M90/'B-Age Group Rates'!M79</f>
        <v>#VALUE!</v>
      </c>
      <c r="N57" s="35" t="e">
        <f>'B-Age Group Rates'!N90/'B-Age Group Rates'!N79</f>
        <v>#VALUE!</v>
      </c>
      <c r="O57" s="35" t="e">
        <f>'B-Age Group Rates'!O90/'B-Age Group Rates'!O79</f>
        <v>#VALUE!</v>
      </c>
      <c r="P57" s="35" t="e">
        <f>'B-Age Group Rates'!P90/'B-Age Group Rates'!P79</f>
        <v>#VALUE!</v>
      </c>
      <c r="Q57" s="35" t="e">
        <f>'B-Age Group Rates'!Q90/'B-Age Group Rates'!Q79</f>
        <v>#VALUE!</v>
      </c>
      <c r="R57" s="35" t="e">
        <f>'B-Age Group Rates'!R90/'B-Age Group Rates'!R79</f>
        <v>#VALUE!</v>
      </c>
      <c r="S57" s="35" t="e">
        <f>'B-Age Group Rates'!S90/'B-Age Group Rates'!S79</f>
        <v>#VALUE!</v>
      </c>
      <c r="T57" s="35" t="e">
        <f>'B-Age Group Rates'!T90/'B-Age Group Rates'!T79</f>
        <v>#VALUE!</v>
      </c>
      <c r="U57" s="35" t="e">
        <f>'B-Age Group Rates'!U90/'B-Age Group Rates'!U79</f>
        <v>#VALUE!</v>
      </c>
      <c r="V57" s="35" t="e">
        <f>'B-Age Group Rates'!V90/'B-Age Group Rates'!V79</f>
        <v>#VALUE!</v>
      </c>
      <c r="W57" s="35" t="e">
        <f>'B-Age Group Rates'!W90/'B-Age Group Rates'!W79</f>
        <v>#VALUE!</v>
      </c>
    </row>
    <row r="58" spans="1:23" x14ac:dyDescent="0.3">
      <c r="A58" s="28" t="s">
        <v>12</v>
      </c>
      <c r="B58" s="19" t="s">
        <v>24</v>
      </c>
      <c r="C58" s="19" t="s">
        <v>36</v>
      </c>
      <c r="D58" s="35" t="e">
        <f>'B-Age Group Rates'!D91/'B-Age Group Rates'!D80</f>
        <v>#VALUE!</v>
      </c>
      <c r="E58" s="35" t="e">
        <f>'B-Age Group Rates'!E91/'B-Age Group Rates'!E80</f>
        <v>#VALUE!</v>
      </c>
      <c r="F58" s="35" t="e">
        <f>'B-Age Group Rates'!F91/'B-Age Group Rates'!F80</f>
        <v>#VALUE!</v>
      </c>
      <c r="G58" s="35" t="e">
        <f>'B-Age Group Rates'!G91/'B-Age Group Rates'!G80</f>
        <v>#VALUE!</v>
      </c>
      <c r="H58" s="35" t="e">
        <f>'B-Age Group Rates'!H91/'B-Age Group Rates'!H80</f>
        <v>#VALUE!</v>
      </c>
      <c r="I58" s="35" t="e">
        <f>'B-Age Group Rates'!I91/'B-Age Group Rates'!I80</f>
        <v>#VALUE!</v>
      </c>
      <c r="J58" s="35" t="e">
        <f>'B-Age Group Rates'!J91/'B-Age Group Rates'!J80</f>
        <v>#VALUE!</v>
      </c>
      <c r="K58" s="35" t="e">
        <f>'B-Age Group Rates'!K91/'B-Age Group Rates'!K80</f>
        <v>#VALUE!</v>
      </c>
      <c r="L58" s="35" t="e">
        <f>'B-Age Group Rates'!L91/'B-Age Group Rates'!L80</f>
        <v>#VALUE!</v>
      </c>
      <c r="M58" s="35" t="e">
        <f>'B-Age Group Rates'!M91/'B-Age Group Rates'!M80</f>
        <v>#VALUE!</v>
      </c>
      <c r="N58" s="35" t="e">
        <f>'B-Age Group Rates'!N91/'B-Age Group Rates'!N80</f>
        <v>#VALUE!</v>
      </c>
      <c r="O58" s="35" t="e">
        <f>'B-Age Group Rates'!O91/'B-Age Group Rates'!O80</f>
        <v>#VALUE!</v>
      </c>
      <c r="P58" s="35" t="e">
        <f>'B-Age Group Rates'!P91/'B-Age Group Rates'!P80</f>
        <v>#VALUE!</v>
      </c>
      <c r="Q58" s="35" t="e">
        <f>'B-Age Group Rates'!Q91/'B-Age Group Rates'!Q80</f>
        <v>#VALUE!</v>
      </c>
      <c r="R58" s="35" t="e">
        <f>'B-Age Group Rates'!R91/'B-Age Group Rates'!R80</f>
        <v>#VALUE!</v>
      </c>
      <c r="S58" s="35" t="e">
        <f>'B-Age Group Rates'!S91/'B-Age Group Rates'!S80</f>
        <v>#VALUE!</v>
      </c>
      <c r="T58" s="35" t="e">
        <f>'B-Age Group Rates'!T91/'B-Age Group Rates'!T80</f>
        <v>#VALUE!</v>
      </c>
      <c r="U58" s="35" t="e">
        <f>'B-Age Group Rates'!U91/'B-Age Group Rates'!U80</f>
        <v>#VALUE!</v>
      </c>
      <c r="V58" s="35" t="e">
        <f>'B-Age Group Rates'!V91/'B-Age Group Rates'!V80</f>
        <v>#VALUE!</v>
      </c>
      <c r="W58" s="35" t="e">
        <f>'B-Age Group Rates'!W91/'B-Age Group Rates'!W80</f>
        <v>#VALUE!</v>
      </c>
    </row>
    <row r="59" spans="1:23" x14ac:dyDescent="0.3">
      <c r="A59" s="28" t="s">
        <v>12</v>
      </c>
      <c r="B59" s="19" t="s">
        <v>25</v>
      </c>
      <c r="C59" s="19" t="s">
        <v>36</v>
      </c>
      <c r="D59" s="35" t="e">
        <f>'B-Age Group Rates'!D92/'B-Age Group Rates'!D81</f>
        <v>#VALUE!</v>
      </c>
      <c r="E59" s="35" t="e">
        <f>'B-Age Group Rates'!E92/'B-Age Group Rates'!E81</f>
        <v>#VALUE!</v>
      </c>
      <c r="F59" s="35" t="e">
        <f>'B-Age Group Rates'!F92/'B-Age Group Rates'!F81</f>
        <v>#VALUE!</v>
      </c>
      <c r="G59" s="35" t="e">
        <f>'B-Age Group Rates'!G92/'B-Age Group Rates'!G81</f>
        <v>#VALUE!</v>
      </c>
      <c r="H59" s="35" t="e">
        <f>'B-Age Group Rates'!H92/'B-Age Group Rates'!H81</f>
        <v>#VALUE!</v>
      </c>
      <c r="I59" s="35" t="e">
        <f>'B-Age Group Rates'!I92/'B-Age Group Rates'!I81</f>
        <v>#VALUE!</v>
      </c>
      <c r="J59" s="35" t="e">
        <f>'B-Age Group Rates'!J92/'B-Age Group Rates'!J81</f>
        <v>#VALUE!</v>
      </c>
      <c r="K59" s="35" t="e">
        <f>'B-Age Group Rates'!K92/'B-Age Group Rates'!K81</f>
        <v>#VALUE!</v>
      </c>
      <c r="L59" s="35" t="e">
        <f>'B-Age Group Rates'!L92/'B-Age Group Rates'!L81</f>
        <v>#VALUE!</v>
      </c>
      <c r="M59" s="35" t="e">
        <f>'B-Age Group Rates'!M92/'B-Age Group Rates'!M81</f>
        <v>#VALUE!</v>
      </c>
      <c r="N59" s="35" t="e">
        <f>'B-Age Group Rates'!N92/'B-Age Group Rates'!N81</f>
        <v>#VALUE!</v>
      </c>
      <c r="O59" s="35" t="e">
        <f>'B-Age Group Rates'!O92/'B-Age Group Rates'!O81</f>
        <v>#VALUE!</v>
      </c>
      <c r="P59" s="35" t="e">
        <f>'B-Age Group Rates'!P92/'B-Age Group Rates'!P81</f>
        <v>#VALUE!</v>
      </c>
      <c r="Q59" s="35" t="e">
        <f>'B-Age Group Rates'!Q92/'B-Age Group Rates'!Q81</f>
        <v>#VALUE!</v>
      </c>
      <c r="R59" s="35" t="e">
        <f>'B-Age Group Rates'!R92/'B-Age Group Rates'!R81</f>
        <v>#VALUE!</v>
      </c>
      <c r="S59" s="35" t="e">
        <f>'B-Age Group Rates'!S92/'B-Age Group Rates'!S81</f>
        <v>#VALUE!</v>
      </c>
      <c r="T59" s="35" t="e">
        <f>'B-Age Group Rates'!T92/'B-Age Group Rates'!T81</f>
        <v>#VALUE!</v>
      </c>
      <c r="U59" s="35" t="e">
        <f>'B-Age Group Rates'!U92/'B-Age Group Rates'!U81</f>
        <v>#VALUE!</v>
      </c>
      <c r="V59" s="35" t="e">
        <f>'B-Age Group Rates'!V92/'B-Age Group Rates'!V81</f>
        <v>#VALUE!</v>
      </c>
      <c r="W59" s="35" t="e">
        <f>'B-Age Group Rates'!W92/'B-Age Group Rates'!W81</f>
        <v>#VALUE!</v>
      </c>
    </row>
    <row r="60" spans="1:23" x14ac:dyDescent="0.3">
      <c r="A60" s="28" t="s">
        <v>12</v>
      </c>
      <c r="B60" s="19" t="s">
        <v>26</v>
      </c>
      <c r="C60" s="19" t="s">
        <v>36</v>
      </c>
      <c r="D60" s="35" t="e">
        <f>'B-Age Group Rates'!D93/'B-Age Group Rates'!D82</f>
        <v>#VALUE!</v>
      </c>
      <c r="E60" s="35" t="e">
        <f>'B-Age Group Rates'!E93/'B-Age Group Rates'!E82</f>
        <v>#VALUE!</v>
      </c>
      <c r="F60" s="35" t="e">
        <f>'B-Age Group Rates'!F93/'B-Age Group Rates'!F82</f>
        <v>#VALUE!</v>
      </c>
      <c r="G60" s="35" t="e">
        <f>'B-Age Group Rates'!G93/'B-Age Group Rates'!G82</f>
        <v>#VALUE!</v>
      </c>
      <c r="H60" s="35" t="e">
        <f>'B-Age Group Rates'!H93/'B-Age Group Rates'!H82</f>
        <v>#VALUE!</v>
      </c>
      <c r="I60" s="35" t="e">
        <f>'B-Age Group Rates'!I93/'B-Age Group Rates'!I82</f>
        <v>#VALUE!</v>
      </c>
      <c r="J60" s="35" t="e">
        <f>'B-Age Group Rates'!J93/'B-Age Group Rates'!J82</f>
        <v>#VALUE!</v>
      </c>
      <c r="K60" s="35" t="e">
        <f>'B-Age Group Rates'!K93/'B-Age Group Rates'!K82</f>
        <v>#VALUE!</v>
      </c>
      <c r="L60" s="35" t="e">
        <f>'B-Age Group Rates'!L93/'B-Age Group Rates'!L82</f>
        <v>#VALUE!</v>
      </c>
      <c r="M60" s="35" t="e">
        <f>'B-Age Group Rates'!M93/'B-Age Group Rates'!M82</f>
        <v>#VALUE!</v>
      </c>
      <c r="N60" s="35" t="e">
        <f>'B-Age Group Rates'!N93/'B-Age Group Rates'!N82</f>
        <v>#VALUE!</v>
      </c>
      <c r="O60" s="35" t="e">
        <f>'B-Age Group Rates'!O93/'B-Age Group Rates'!O82</f>
        <v>#VALUE!</v>
      </c>
      <c r="P60" s="35" t="e">
        <f>'B-Age Group Rates'!P93/'B-Age Group Rates'!P82</f>
        <v>#VALUE!</v>
      </c>
      <c r="Q60" s="35" t="e">
        <f>'B-Age Group Rates'!Q93/'B-Age Group Rates'!Q82</f>
        <v>#VALUE!</v>
      </c>
      <c r="R60" s="35" t="e">
        <f>'B-Age Group Rates'!R93/'B-Age Group Rates'!R82</f>
        <v>#VALUE!</v>
      </c>
      <c r="S60" s="35" t="e">
        <f>'B-Age Group Rates'!S93/'B-Age Group Rates'!S82</f>
        <v>#VALUE!</v>
      </c>
      <c r="T60" s="35" t="e">
        <f>'B-Age Group Rates'!T93/'B-Age Group Rates'!T82</f>
        <v>#VALUE!</v>
      </c>
      <c r="U60" s="35" t="e">
        <f>'B-Age Group Rates'!U93/'B-Age Group Rates'!U82</f>
        <v>#VALUE!</v>
      </c>
      <c r="V60" s="35" t="e">
        <f>'B-Age Group Rates'!V93/'B-Age Group Rates'!V82</f>
        <v>#VALUE!</v>
      </c>
      <c r="W60" s="35" t="e">
        <f>'B-Age Group Rates'!W93/'B-Age Group Rates'!W82</f>
        <v>#VALUE!</v>
      </c>
    </row>
    <row r="61" spans="1:23" x14ac:dyDescent="0.3">
      <c r="A61" s="28" t="s">
        <v>12</v>
      </c>
      <c r="B61" s="19" t="s">
        <v>27</v>
      </c>
      <c r="C61" s="19" t="s">
        <v>36</v>
      </c>
      <c r="D61" s="35" t="e">
        <f>'B-Age Group Rates'!D94/'B-Age Group Rates'!D83</f>
        <v>#VALUE!</v>
      </c>
      <c r="E61" s="35" t="e">
        <f>'B-Age Group Rates'!E94/'B-Age Group Rates'!E83</f>
        <v>#VALUE!</v>
      </c>
      <c r="F61" s="35" t="e">
        <f>'B-Age Group Rates'!F94/'B-Age Group Rates'!F83</f>
        <v>#VALUE!</v>
      </c>
      <c r="G61" s="35" t="e">
        <f>'B-Age Group Rates'!G94/'B-Age Group Rates'!G83</f>
        <v>#VALUE!</v>
      </c>
      <c r="H61" s="35" t="e">
        <f>'B-Age Group Rates'!H94/'B-Age Group Rates'!H83</f>
        <v>#VALUE!</v>
      </c>
      <c r="I61" s="35" t="e">
        <f>'B-Age Group Rates'!I94/'B-Age Group Rates'!I83</f>
        <v>#VALUE!</v>
      </c>
      <c r="J61" s="35" t="e">
        <f>'B-Age Group Rates'!J94/'B-Age Group Rates'!J83</f>
        <v>#VALUE!</v>
      </c>
      <c r="K61" s="35" t="e">
        <f>'B-Age Group Rates'!K94/'B-Age Group Rates'!K83</f>
        <v>#VALUE!</v>
      </c>
      <c r="L61" s="35" t="e">
        <f>'B-Age Group Rates'!L94/'B-Age Group Rates'!L83</f>
        <v>#VALUE!</v>
      </c>
      <c r="M61" s="35" t="e">
        <f>'B-Age Group Rates'!M94/'B-Age Group Rates'!M83</f>
        <v>#VALUE!</v>
      </c>
      <c r="N61" s="35" t="e">
        <f>'B-Age Group Rates'!N94/'B-Age Group Rates'!N83</f>
        <v>#VALUE!</v>
      </c>
      <c r="O61" s="35" t="e">
        <f>'B-Age Group Rates'!O94/'B-Age Group Rates'!O83</f>
        <v>#VALUE!</v>
      </c>
      <c r="P61" s="35" t="e">
        <f>'B-Age Group Rates'!P94/'B-Age Group Rates'!P83</f>
        <v>#VALUE!</v>
      </c>
      <c r="Q61" s="35" t="e">
        <f>'B-Age Group Rates'!Q94/'B-Age Group Rates'!Q83</f>
        <v>#VALUE!</v>
      </c>
      <c r="R61" s="35" t="e">
        <f>'B-Age Group Rates'!R94/'B-Age Group Rates'!R83</f>
        <v>#VALUE!</v>
      </c>
      <c r="S61" s="35" t="e">
        <f>'B-Age Group Rates'!S94/'B-Age Group Rates'!S83</f>
        <v>#VALUE!</v>
      </c>
      <c r="T61" s="35" t="e">
        <f>'B-Age Group Rates'!T94/'B-Age Group Rates'!T83</f>
        <v>#VALUE!</v>
      </c>
      <c r="U61" s="35" t="e">
        <f>'B-Age Group Rates'!U94/'B-Age Group Rates'!U83</f>
        <v>#VALUE!</v>
      </c>
      <c r="V61" s="35" t="e">
        <f>'B-Age Group Rates'!V94/'B-Age Group Rates'!V83</f>
        <v>#VALUE!</v>
      </c>
      <c r="W61" s="35">
        <f>'B-Age Group Rates'!W94/'B-Age Group Rates'!W83</f>
        <v>1.5575268498298909</v>
      </c>
    </row>
    <row r="62" spans="1:23" x14ac:dyDescent="0.3">
      <c r="A62" s="28" t="s">
        <v>12</v>
      </c>
      <c r="B62" s="19" t="s">
        <v>28</v>
      </c>
      <c r="C62" s="19" t="s">
        <v>36</v>
      </c>
      <c r="D62" s="35" t="e">
        <f>'B-Age Group Rates'!D95/'B-Age Group Rates'!D84</f>
        <v>#VALUE!</v>
      </c>
      <c r="E62" s="35" t="e">
        <f>'B-Age Group Rates'!E95/'B-Age Group Rates'!E84</f>
        <v>#VALUE!</v>
      </c>
      <c r="F62" s="35" t="e">
        <f>'B-Age Group Rates'!F95/'B-Age Group Rates'!F84</f>
        <v>#VALUE!</v>
      </c>
      <c r="G62" s="35" t="e">
        <f>'B-Age Group Rates'!G95/'B-Age Group Rates'!G84</f>
        <v>#VALUE!</v>
      </c>
      <c r="H62" s="35" t="e">
        <f>'B-Age Group Rates'!H95/'B-Age Group Rates'!H84</f>
        <v>#VALUE!</v>
      </c>
      <c r="I62" s="35" t="e">
        <f>'B-Age Group Rates'!I95/'B-Age Group Rates'!I84</f>
        <v>#VALUE!</v>
      </c>
      <c r="J62" s="35" t="e">
        <f>'B-Age Group Rates'!J95/'B-Age Group Rates'!J84</f>
        <v>#VALUE!</v>
      </c>
      <c r="K62" s="35" t="e">
        <f>'B-Age Group Rates'!K95/'B-Age Group Rates'!K84</f>
        <v>#VALUE!</v>
      </c>
      <c r="L62" s="35" t="e">
        <f>'B-Age Group Rates'!L95/'B-Age Group Rates'!L84</f>
        <v>#VALUE!</v>
      </c>
      <c r="M62" s="35" t="e">
        <f>'B-Age Group Rates'!M95/'B-Age Group Rates'!M84</f>
        <v>#VALUE!</v>
      </c>
      <c r="N62" s="35" t="e">
        <f>'B-Age Group Rates'!N95/'B-Age Group Rates'!N84</f>
        <v>#VALUE!</v>
      </c>
      <c r="O62" s="35" t="e">
        <f>'B-Age Group Rates'!O95/'B-Age Group Rates'!O84</f>
        <v>#VALUE!</v>
      </c>
      <c r="P62" s="35" t="e">
        <f>'B-Age Group Rates'!P95/'B-Age Group Rates'!P84</f>
        <v>#VALUE!</v>
      </c>
      <c r="Q62" s="35" t="e">
        <f>'B-Age Group Rates'!Q95/'B-Age Group Rates'!Q84</f>
        <v>#VALUE!</v>
      </c>
      <c r="R62" s="35" t="e">
        <f>'B-Age Group Rates'!R95/'B-Age Group Rates'!R84</f>
        <v>#VALUE!</v>
      </c>
      <c r="S62" s="35" t="e">
        <f>'B-Age Group Rates'!S95/'B-Age Group Rates'!S84</f>
        <v>#VALUE!</v>
      </c>
      <c r="T62" s="35" t="e">
        <f>'B-Age Group Rates'!T95/'B-Age Group Rates'!T84</f>
        <v>#VALUE!</v>
      </c>
      <c r="U62" s="35" t="e">
        <f>'B-Age Group Rates'!U95/'B-Age Group Rates'!U84</f>
        <v>#VALUE!</v>
      </c>
      <c r="V62" s="35" t="e">
        <f>'B-Age Group Rates'!V95/'B-Age Group Rates'!V84</f>
        <v>#VALUE!</v>
      </c>
      <c r="W62" s="35">
        <f>'B-Age Group Rates'!W95/'B-Age Group Rates'!W84</f>
        <v>1.2269460429765178</v>
      </c>
    </row>
    <row r="63" spans="1:23" x14ac:dyDescent="0.3">
      <c r="A63" s="28" t="s">
        <v>12</v>
      </c>
      <c r="B63" s="19" t="s">
        <v>29</v>
      </c>
      <c r="C63" s="19" t="s">
        <v>36</v>
      </c>
      <c r="D63" s="35">
        <f>'B-Age Group Rates'!D96/'B-Age Group Rates'!D85</f>
        <v>0.8030029417371024</v>
      </c>
      <c r="E63" s="35">
        <f>'B-Age Group Rates'!E96/'B-Age Group Rates'!E85</f>
        <v>1.1981517098269638</v>
      </c>
      <c r="F63" s="35">
        <f>'B-Age Group Rates'!F96/'B-Age Group Rates'!F85</f>
        <v>0.91859729146950175</v>
      </c>
      <c r="G63" s="35">
        <f>'B-Age Group Rates'!G96/'B-Age Group Rates'!G85</f>
        <v>0.94643822698276803</v>
      </c>
      <c r="H63" s="35">
        <f>'B-Age Group Rates'!H96/'B-Age Group Rates'!H85</f>
        <v>0.6100399295146538</v>
      </c>
      <c r="I63" s="35">
        <f>'B-Age Group Rates'!I96/'B-Age Group Rates'!I85</f>
        <v>1.2181542509214409</v>
      </c>
      <c r="J63" s="35">
        <f>'B-Age Group Rates'!J96/'B-Age Group Rates'!J85</f>
        <v>1.1162608932256406</v>
      </c>
      <c r="K63" s="35">
        <f>'B-Age Group Rates'!K96/'B-Age Group Rates'!K85</f>
        <v>1.2059832864187097</v>
      </c>
      <c r="L63" s="35">
        <f>'B-Age Group Rates'!L96/'B-Age Group Rates'!L85</f>
        <v>1.1064026612134401</v>
      </c>
      <c r="M63" s="35">
        <f>'B-Age Group Rates'!M96/'B-Age Group Rates'!M85</f>
        <v>1.2320538266258902</v>
      </c>
      <c r="N63" s="35">
        <f>'B-Age Group Rates'!N96/'B-Age Group Rates'!N85</f>
        <v>1.2999531171385446</v>
      </c>
      <c r="O63" s="35">
        <f>'B-Age Group Rates'!O96/'B-Age Group Rates'!O85</f>
        <v>1.3201625444253668</v>
      </c>
      <c r="P63" s="35">
        <f>'B-Age Group Rates'!P96/'B-Age Group Rates'!P85</f>
        <v>0.98299144252326087</v>
      </c>
      <c r="Q63" s="35">
        <f>'B-Age Group Rates'!Q96/'B-Age Group Rates'!Q85</f>
        <v>1.0861806209646148</v>
      </c>
      <c r="R63" s="35">
        <f>'B-Age Group Rates'!R96/'B-Age Group Rates'!R85</f>
        <v>1.1512294479715008</v>
      </c>
      <c r="S63" s="35">
        <f>'B-Age Group Rates'!S96/'B-Age Group Rates'!S85</f>
        <v>1.5414932257253233</v>
      </c>
      <c r="T63" s="35">
        <f>'B-Age Group Rates'!T96/'B-Age Group Rates'!T85</f>
        <v>1.0231348766587332</v>
      </c>
      <c r="U63" s="35">
        <f>'B-Age Group Rates'!U96/'B-Age Group Rates'!U85</f>
        <v>0.96332834177539983</v>
      </c>
      <c r="V63" s="35">
        <f>'B-Age Group Rates'!V96/'B-Age Group Rates'!V85</f>
        <v>1.3647580067247307</v>
      </c>
      <c r="W63" s="35">
        <f>'B-Age Group Rates'!W96/'B-Age Group Rates'!W85</f>
        <v>1.1353901862324378</v>
      </c>
    </row>
    <row r="64" spans="1:23" x14ac:dyDescent="0.3">
      <c r="A64" s="28" t="s">
        <v>12</v>
      </c>
      <c r="B64" s="19" t="s">
        <v>30</v>
      </c>
      <c r="C64" s="19" t="s">
        <v>36</v>
      </c>
      <c r="D64" s="35">
        <f>'B-Age Group Rates'!D97/'B-Age Group Rates'!D86</f>
        <v>1.0728543458748245</v>
      </c>
      <c r="E64" s="35">
        <f>'B-Age Group Rates'!E97/'B-Age Group Rates'!E86</f>
        <v>0.99806700336202192</v>
      </c>
      <c r="F64" s="35">
        <f>'B-Age Group Rates'!F97/'B-Age Group Rates'!F86</f>
        <v>1.1586216440304726</v>
      </c>
      <c r="G64" s="35">
        <f>'B-Age Group Rates'!G97/'B-Age Group Rates'!G86</f>
        <v>1.0534463331834674</v>
      </c>
      <c r="H64" s="35">
        <f>'B-Age Group Rates'!H97/'B-Age Group Rates'!H86</f>
        <v>1.1731112854159444</v>
      </c>
      <c r="I64" s="35">
        <f>'B-Age Group Rates'!I97/'B-Age Group Rates'!I86</f>
        <v>1.0889756290023933</v>
      </c>
      <c r="J64" s="35">
        <f>'B-Age Group Rates'!J97/'B-Age Group Rates'!J86</f>
        <v>1.0312061439099005</v>
      </c>
      <c r="K64" s="35">
        <f>'B-Age Group Rates'!K97/'B-Age Group Rates'!K86</f>
        <v>1.1922915869212343</v>
      </c>
      <c r="L64" s="35">
        <f>'B-Age Group Rates'!L97/'B-Age Group Rates'!L86</f>
        <v>1.0989578302658649</v>
      </c>
      <c r="M64" s="35">
        <f>'B-Age Group Rates'!M97/'B-Age Group Rates'!M86</f>
        <v>1.1198253755255467</v>
      </c>
      <c r="N64" s="35">
        <f>'B-Age Group Rates'!N97/'B-Age Group Rates'!N86</f>
        <v>1.0906868726549508</v>
      </c>
      <c r="O64" s="35">
        <f>'B-Age Group Rates'!O97/'B-Age Group Rates'!O86</f>
        <v>1.1753998141747621</v>
      </c>
      <c r="P64" s="35">
        <f>'B-Age Group Rates'!P97/'B-Age Group Rates'!P86</f>
        <v>1.3016147571544359</v>
      </c>
      <c r="Q64" s="35">
        <f>'B-Age Group Rates'!Q97/'B-Age Group Rates'!Q86</f>
        <v>1.0805093323195778</v>
      </c>
      <c r="R64" s="35">
        <f>'B-Age Group Rates'!R97/'B-Age Group Rates'!R86</f>
        <v>1.198926802659237</v>
      </c>
      <c r="S64" s="35">
        <f>'B-Age Group Rates'!S97/'B-Age Group Rates'!S86</f>
        <v>1.2460196795402203</v>
      </c>
      <c r="T64" s="35">
        <f>'B-Age Group Rates'!T97/'B-Age Group Rates'!T86</f>
        <v>1.2054981137430463</v>
      </c>
      <c r="U64" s="35">
        <f>'B-Age Group Rates'!U97/'B-Age Group Rates'!U86</f>
        <v>1.2832090387003572</v>
      </c>
      <c r="V64" s="35">
        <f>'B-Age Group Rates'!V97/'B-Age Group Rates'!V86</f>
        <v>1.2445826941196076</v>
      </c>
      <c r="W64" s="35">
        <f>'B-Age Group Rates'!W97/'B-Age Group Rates'!W86</f>
        <v>1.1556671477295057</v>
      </c>
    </row>
    <row r="65" spans="1:23" x14ac:dyDescent="0.3">
      <c r="A65" s="28" t="s">
        <v>12</v>
      </c>
      <c r="B65" s="19" t="s">
        <v>31</v>
      </c>
      <c r="C65" s="19" t="s">
        <v>36</v>
      </c>
      <c r="D65" s="35">
        <f>'B-Age Group Rates'!D98/'B-Age Group Rates'!D87</f>
        <v>0.96692464429700165</v>
      </c>
      <c r="E65" s="35">
        <f>'B-Age Group Rates'!E98/'B-Age Group Rates'!E87</f>
        <v>0.9596378466346146</v>
      </c>
      <c r="F65" s="35">
        <f>'B-Age Group Rates'!F98/'B-Age Group Rates'!F87</f>
        <v>0.99956443618859869</v>
      </c>
      <c r="G65" s="35">
        <f>'B-Age Group Rates'!G98/'B-Age Group Rates'!G87</f>
        <v>0.96595311647612059</v>
      </c>
      <c r="H65" s="35">
        <f>'B-Age Group Rates'!H98/'B-Age Group Rates'!H87</f>
        <v>1.0043458307102384</v>
      </c>
      <c r="I65" s="35">
        <f>'B-Age Group Rates'!I98/'B-Age Group Rates'!I87</f>
        <v>1.0545851868314946</v>
      </c>
      <c r="J65" s="35">
        <f>'B-Age Group Rates'!J98/'B-Age Group Rates'!J87</f>
        <v>1.00353168155266</v>
      </c>
      <c r="K65" s="35">
        <f>'B-Age Group Rates'!K98/'B-Age Group Rates'!K87</f>
        <v>1.1106024196817272</v>
      </c>
      <c r="L65" s="35">
        <f>'B-Age Group Rates'!L98/'B-Age Group Rates'!L87</f>
        <v>1.0977036345510167</v>
      </c>
      <c r="M65" s="35">
        <f>'B-Age Group Rates'!M98/'B-Age Group Rates'!M87</f>
        <v>1.1555750052147296</v>
      </c>
      <c r="N65" s="35">
        <f>'B-Age Group Rates'!N98/'B-Age Group Rates'!N87</f>
        <v>1.2203315673214046</v>
      </c>
      <c r="O65" s="35">
        <f>'B-Age Group Rates'!O98/'B-Age Group Rates'!O87</f>
        <v>1.1947616116931481</v>
      </c>
      <c r="P65" s="35">
        <f>'B-Age Group Rates'!P98/'B-Age Group Rates'!P87</f>
        <v>1.1776422523317118</v>
      </c>
      <c r="Q65" s="35">
        <f>'B-Age Group Rates'!Q98/'B-Age Group Rates'!Q87</f>
        <v>1.1533013753316823</v>
      </c>
      <c r="R65" s="35">
        <f>'B-Age Group Rates'!R98/'B-Age Group Rates'!R87</f>
        <v>1.1787599717942845</v>
      </c>
      <c r="S65" s="35">
        <f>'B-Age Group Rates'!S98/'B-Age Group Rates'!S87</f>
        <v>1.1799029632280318</v>
      </c>
      <c r="T65" s="35">
        <f>'B-Age Group Rates'!T98/'B-Age Group Rates'!T87</f>
        <v>1.2055826338137245</v>
      </c>
      <c r="U65" s="35">
        <f>'B-Age Group Rates'!U98/'B-Age Group Rates'!U87</f>
        <v>1.2280313635049693</v>
      </c>
      <c r="V65" s="35">
        <f>'B-Age Group Rates'!V98/'B-Age Group Rates'!V87</f>
        <v>1.2387835027778615</v>
      </c>
      <c r="W65" s="35">
        <f>'B-Age Group Rates'!W98/'B-Age Group Rates'!W87</f>
        <v>1.127825604373931</v>
      </c>
    </row>
    <row r="66" spans="1:23" x14ac:dyDescent="0.3">
      <c r="A66" s="28" t="s">
        <v>12</v>
      </c>
      <c r="B66" s="19" t="s">
        <v>32</v>
      </c>
      <c r="C66" s="19" t="s">
        <v>36</v>
      </c>
      <c r="D66" s="35">
        <f>'B-Age Group Rates'!D99/'B-Age Group Rates'!D88</f>
        <v>0.92136591397022438</v>
      </c>
      <c r="E66" s="35">
        <f>'B-Age Group Rates'!E99/'B-Age Group Rates'!E88</f>
        <v>0.93056280492528165</v>
      </c>
      <c r="F66" s="35">
        <f>'B-Age Group Rates'!F99/'B-Age Group Rates'!F88</f>
        <v>0.92754895096198964</v>
      </c>
      <c r="G66" s="35">
        <f>'B-Age Group Rates'!G99/'B-Age Group Rates'!G88</f>
        <v>0.97600667592534007</v>
      </c>
      <c r="H66" s="35">
        <f>'B-Age Group Rates'!H99/'B-Age Group Rates'!H88</f>
        <v>0.95607375614888856</v>
      </c>
      <c r="I66" s="35">
        <f>'B-Age Group Rates'!I99/'B-Age Group Rates'!I88</f>
        <v>0.97927873003093313</v>
      </c>
      <c r="J66" s="35">
        <f>'B-Age Group Rates'!J99/'B-Age Group Rates'!J88</f>
        <v>0.99885872312644564</v>
      </c>
      <c r="K66" s="35">
        <f>'B-Age Group Rates'!K99/'B-Age Group Rates'!K88</f>
        <v>1.0051808156750921</v>
      </c>
      <c r="L66" s="35">
        <f>'B-Age Group Rates'!L99/'B-Age Group Rates'!L88</f>
        <v>1.0193937287025485</v>
      </c>
      <c r="M66" s="35">
        <f>'B-Age Group Rates'!M99/'B-Age Group Rates'!M88</f>
        <v>1.033570735636764</v>
      </c>
      <c r="N66" s="35">
        <f>'B-Age Group Rates'!N99/'B-Age Group Rates'!N88</f>
        <v>1.0708382462359738</v>
      </c>
      <c r="O66" s="35">
        <f>'B-Age Group Rates'!O99/'B-Age Group Rates'!O88</f>
        <v>1.0466424876760063</v>
      </c>
      <c r="P66" s="35">
        <f>'B-Age Group Rates'!P99/'B-Age Group Rates'!P88</f>
        <v>1.0701311816266752</v>
      </c>
      <c r="Q66" s="35">
        <f>'B-Age Group Rates'!Q99/'B-Age Group Rates'!Q88</f>
        <v>1.0901559331219235</v>
      </c>
      <c r="R66" s="35">
        <f>'B-Age Group Rates'!R99/'B-Age Group Rates'!R88</f>
        <v>1.0799010390478376</v>
      </c>
      <c r="S66" s="35">
        <f>'B-Age Group Rates'!S99/'B-Age Group Rates'!S88</f>
        <v>1.102109006835748</v>
      </c>
      <c r="T66" s="35">
        <f>'B-Age Group Rates'!T99/'B-Age Group Rates'!T88</f>
        <v>1.0874248324864764</v>
      </c>
      <c r="U66" s="35">
        <f>'B-Age Group Rates'!U99/'B-Age Group Rates'!U88</f>
        <v>1.087017194311092</v>
      </c>
      <c r="V66" s="35">
        <f>'B-Age Group Rates'!V99/'B-Age Group Rates'!V88</f>
        <v>1.1218677186321946</v>
      </c>
      <c r="W66" s="35">
        <f>'B-Age Group Rates'!W99/'B-Age Group Rates'!W88</f>
        <v>1.037413818247052</v>
      </c>
    </row>
    <row r="67" spans="1:23" x14ac:dyDescent="0.3">
      <c r="A67" s="28" t="s">
        <v>12</v>
      </c>
      <c r="B67" s="19" t="s">
        <v>33</v>
      </c>
      <c r="C67" s="19" t="s">
        <v>36</v>
      </c>
      <c r="D67" s="35">
        <f>'B-Age Group Rates'!D100/'B-Age Group Rates'!D89</f>
        <v>0.86020907510026257</v>
      </c>
      <c r="E67" s="35">
        <f>'B-Age Group Rates'!E100/'B-Age Group Rates'!E89</f>
        <v>0.87167150048705344</v>
      </c>
      <c r="F67" s="35">
        <f>'B-Age Group Rates'!F100/'B-Age Group Rates'!F89</f>
        <v>0.87538081335721174</v>
      </c>
      <c r="G67" s="35">
        <f>'B-Age Group Rates'!G100/'B-Age Group Rates'!G89</f>
        <v>0.89611453936612129</v>
      </c>
      <c r="H67" s="35">
        <f>'B-Age Group Rates'!H100/'B-Age Group Rates'!H89</f>
        <v>0.91091496743847711</v>
      </c>
      <c r="I67" s="35">
        <f>'B-Age Group Rates'!I100/'B-Age Group Rates'!I89</f>
        <v>0.9430001165802675</v>
      </c>
      <c r="J67" s="35">
        <f>'B-Age Group Rates'!J100/'B-Age Group Rates'!J89</f>
        <v>0.94685758392912334</v>
      </c>
      <c r="K67" s="35">
        <f>'B-Age Group Rates'!K100/'B-Age Group Rates'!K89</f>
        <v>0.97248015344141714</v>
      </c>
      <c r="L67" s="35">
        <f>'B-Age Group Rates'!L100/'B-Age Group Rates'!L89</f>
        <v>0.97756823411424143</v>
      </c>
      <c r="M67" s="35">
        <f>'B-Age Group Rates'!M100/'B-Age Group Rates'!M89</f>
        <v>0.99707550628060249</v>
      </c>
      <c r="N67" s="35">
        <f>'B-Age Group Rates'!N100/'B-Age Group Rates'!N89</f>
        <v>0.99786873313986024</v>
      </c>
      <c r="O67" s="35">
        <f>'B-Age Group Rates'!O100/'B-Age Group Rates'!O89</f>
        <v>0.9942058910645748</v>
      </c>
      <c r="P67" s="35">
        <f>'B-Age Group Rates'!P100/'B-Age Group Rates'!P89</f>
        <v>1.0130408770515333</v>
      </c>
      <c r="Q67" s="35">
        <f>'B-Age Group Rates'!Q100/'B-Age Group Rates'!Q89</f>
        <v>1.0024341823606451</v>
      </c>
      <c r="R67" s="35">
        <f>'B-Age Group Rates'!R100/'B-Age Group Rates'!R89</f>
        <v>1.0160837026365663</v>
      </c>
      <c r="S67" s="35">
        <f>'B-Age Group Rates'!S100/'B-Age Group Rates'!S89</f>
        <v>1.0153283399170714</v>
      </c>
      <c r="T67" s="35">
        <f>'B-Age Group Rates'!T100/'B-Age Group Rates'!T89</f>
        <v>1.0154685996630293</v>
      </c>
      <c r="U67" s="35">
        <f>'B-Age Group Rates'!U100/'B-Age Group Rates'!U89</f>
        <v>1.023599180940501</v>
      </c>
      <c r="V67" s="35">
        <f>'B-Age Group Rates'!V100/'B-Age Group Rates'!V89</f>
        <v>1.005082399397641</v>
      </c>
      <c r="W67" s="35">
        <f>'B-Age Group Rates'!W100/'B-Age Group Rates'!W89</f>
        <v>0.96619814576924812</v>
      </c>
    </row>
    <row r="68" spans="1:23" x14ac:dyDescent="0.3">
      <c r="A68" s="28" t="s">
        <v>13</v>
      </c>
      <c r="B68" s="19" t="s">
        <v>23</v>
      </c>
      <c r="C68" s="19" t="s">
        <v>35</v>
      </c>
      <c r="D68" s="35">
        <f>'B-Age Group Rates'!D134/'B-Age Group Rates'!D112</f>
        <v>0.56908541562717596</v>
      </c>
      <c r="E68" s="35">
        <f>'B-Age Group Rates'!E134/'B-Age Group Rates'!E112</f>
        <v>0.42161188057998333</v>
      </c>
      <c r="F68" s="35">
        <f>'B-Age Group Rates'!F134/'B-Age Group Rates'!F112</f>
        <v>0.52584299759340969</v>
      </c>
      <c r="G68" s="35">
        <f>'B-Age Group Rates'!G134/'B-Age Group Rates'!G112</f>
        <v>0.37553528303004352</v>
      </c>
      <c r="H68" s="35">
        <f>'B-Age Group Rates'!H134/'B-Age Group Rates'!H112</f>
        <v>0.58609028772070348</v>
      </c>
      <c r="I68" s="35">
        <f>'B-Age Group Rates'!I134/'B-Age Group Rates'!I112</f>
        <v>0.66177212346639402</v>
      </c>
      <c r="J68" s="35">
        <f>'B-Age Group Rates'!J134/'B-Age Group Rates'!J112</f>
        <v>0.60235294719339194</v>
      </c>
      <c r="K68" s="35">
        <f>'B-Age Group Rates'!K134/'B-Age Group Rates'!K112</f>
        <v>0.55527396390378414</v>
      </c>
      <c r="L68" s="35">
        <f>'B-Age Group Rates'!L134/'B-Age Group Rates'!L112</f>
        <v>0.59674800872852485</v>
      </c>
      <c r="M68" s="35">
        <f>'B-Age Group Rates'!M134/'B-Age Group Rates'!M112</f>
        <v>0.45755063317702899</v>
      </c>
      <c r="N68" s="35">
        <f>'B-Age Group Rates'!N134/'B-Age Group Rates'!N112</f>
        <v>0.70819716368312835</v>
      </c>
      <c r="O68" s="35">
        <f>'B-Age Group Rates'!O134/'B-Age Group Rates'!O112</f>
        <v>0.62667316982068366</v>
      </c>
      <c r="P68" s="35">
        <f>'B-Age Group Rates'!P134/'B-Age Group Rates'!P112</f>
        <v>0.60508022867142597</v>
      </c>
      <c r="Q68" s="35">
        <f>'B-Age Group Rates'!Q134/'B-Age Group Rates'!Q112</f>
        <v>0.46075950813540734</v>
      </c>
      <c r="R68" s="35">
        <f>'B-Age Group Rates'!R134/'B-Age Group Rates'!R112</f>
        <v>0.61647716410348186</v>
      </c>
      <c r="S68" s="35">
        <f>'B-Age Group Rates'!S134/'B-Age Group Rates'!S112</f>
        <v>0.41857295896241109</v>
      </c>
      <c r="T68" s="35">
        <f>'B-Age Group Rates'!T134/'B-Age Group Rates'!T112</f>
        <v>0.45040381173878619</v>
      </c>
      <c r="U68" s="35">
        <f>'B-Age Group Rates'!U134/'B-Age Group Rates'!U112</f>
        <v>0.50516091459542345</v>
      </c>
      <c r="V68" s="35">
        <f>'B-Age Group Rates'!V134/'B-Age Group Rates'!V112</f>
        <v>0.39131217856976364</v>
      </c>
      <c r="W68" s="35">
        <f>'B-Age Group Rates'!W134/'B-Age Group Rates'!W112</f>
        <v>0.53606074515704161</v>
      </c>
    </row>
    <row r="69" spans="1:23" x14ac:dyDescent="0.3">
      <c r="A69" s="28" t="s">
        <v>13</v>
      </c>
      <c r="B69" s="19" t="s">
        <v>24</v>
      </c>
      <c r="C69" s="19" t="s">
        <v>35</v>
      </c>
      <c r="D69" s="35">
        <f>'B-Age Group Rates'!D135/'B-Age Group Rates'!D113</f>
        <v>0.59325983819787531</v>
      </c>
      <c r="E69" s="35">
        <f>'B-Age Group Rates'!E135/'B-Age Group Rates'!E113</f>
        <v>0.45948958379027732</v>
      </c>
      <c r="F69" s="35">
        <f>'B-Age Group Rates'!F135/'B-Age Group Rates'!F113</f>
        <v>0.42356239695354525</v>
      </c>
      <c r="G69" s="35">
        <f>'B-Age Group Rates'!G135/'B-Age Group Rates'!G113</f>
        <v>0.46334611110723939</v>
      </c>
      <c r="H69" s="35">
        <f>'B-Age Group Rates'!H135/'B-Age Group Rates'!H113</f>
        <v>0.64281423949680339</v>
      </c>
      <c r="I69" s="35">
        <f>'B-Age Group Rates'!I135/'B-Age Group Rates'!I113</f>
        <v>0.43296593754561868</v>
      </c>
      <c r="J69" s="35">
        <f>'B-Age Group Rates'!J135/'B-Age Group Rates'!J113</f>
        <v>0.52436923644715538</v>
      </c>
      <c r="K69" s="35">
        <f>'B-Age Group Rates'!K135/'B-Age Group Rates'!K113</f>
        <v>0.46764490070043341</v>
      </c>
      <c r="L69" s="35">
        <f>'B-Age Group Rates'!L135/'B-Age Group Rates'!L113</f>
        <v>0.46630628876565688</v>
      </c>
      <c r="M69" s="35">
        <f>'B-Age Group Rates'!M135/'B-Age Group Rates'!M113</f>
        <v>0.41190118283519916</v>
      </c>
      <c r="N69" s="35">
        <f>'B-Age Group Rates'!N135/'B-Age Group Rates'!N113</f>
        <v>0.64325872083136793</v>
      </c>
      <c r="O69" s="35">
        <f>'B-Age Group Rates'!O135/'B-Age Group Rates'!O113</f>
        <v>0.47210826074129852</v>
      </c>
      <c r="P69" s="35">
        <f>'B-Age Group Rates'!P135/'B-Age Group Rates'!P113</f>
        <v>0.42698391429136734</v>
      </c>
      <c r="Q69" s="35">
        <f>'B-Age Group Rates'!Q135/'B-Age Group Rates'!Q113</f>
        <v>0.3001541180521885</v>
      </c>
      <c r="R69" s="35">
        <f>'B-Age Group Rates'!R135/'B-Age Group Rates'!R113</f>
        <v>0.54233077493744719</v>
      </c>
      <c r="S69" s="35">
        <f>'B-Age Group Rates'!S135/'B-Age Group Rates'!S113</f>
        <v>0.52101090658359372</v>
      </c>
      <c r="T69" s="35">
        <f>'B-Age Group Rates'!T135/'B-Age Group Rates'!T113</f>
        <v>0.47773798803377759</v>
      </c>
      <c r="U69" s="35">
        <f>'B-Age Group Rates'!U135/'B-Age Group Rates'!U113</f>
        <v>0.46106196838488023</v>
      </c>
      <c r="V69" s="35">
        <f>'B-Age Group Rates'!V135/'B-Age Group Rates'!V113</f>
        <v>0.3356734140871393</v>
      </c>
      <c r="W69" s="35">
        <f>'B-Age Group Rates'!W135/'B-Age Group Rates'!W113</f>
        <v>0.47885095557126606</v>
      </c>
    </row>
    <row r="70" spans="1:23" x14ac:dyDescent="0.3">
      <c r="A70" s="28" t="s">
        <v>13</v>
      </c>
      <c r="B70" s="19" t="s">
        <v>25</v>
      </c>
      <c r="C70" s="19" t="s">
        <v>35</v>
      </c>
      <c r="D70" s="35">
        <f>'B-Age Group Rates'!D136/'B-Age Group Rates'!D114</f>
        <v>0.48250274357652784</v>
      </c>
      <c r="E70" s="35">
        <f>'B-Age Group Rates'!E136/'B-Age Group Rates'!E114</f>
        <v>0.53999135694694622</v>
      </c>
      <c r="F70" s="35">
        <f>'B-Age Group Rates'!F136/'B-Age Group Rates'!F114</f>
        <v>0.46501677490219112</v>
      </c>
      <c r="G70" s="35">
        <f>'B-Age Group Rates'!G136/'B-Age Group Rates'!G114</f>
        <v>0.67943711857777667</v>
      </c>
      <c r="H70" s="35">
        <f>'B-Age Group Rates'!H136/'B-Age Group Rates'!H114</f>
        <v>0.60124769147293644</v>
      </c>
      <c r="I70" s="35">
        <f>'B-Age Group Rates'!I136/'B-Age Group Rates'!I114</f>
        <v>0.45189699232150909</v>
      </c>
      <c r="J70" s="35">
        <f>'B-Age Group Rates'!J136/'B-Age Group Rates'!J114</f>
        <v>0.56699253728841792</v>
      </c>
      <c r="K70" s="35">
        <f>'B-Age Group Rates'!K136/'B-Age Group Rates'!K114</f>
        <v>0.62678077546338617</v>
      </c>
      <c r="L70" s="35">
        <f>'B-Age Group Rates'!L136/'B-Age Group Rates'!L114</f>
        <v>0.72377290955631657</v>
      </c>
      <c r="M70" s="35">
        <f>'B-Age Group Rates'!M136/'B-Age Group Rates'!M114</f>
        <v>0.47956564391866402</v>
      </c>
      <c r="N70" s="35">
        <f>'B-Age Group Rates'!N136/'B-Age Group Rates'!N114</f>
        <v>0.83471436881378436</v>
      </c>
      <c r="O70" s="35">
        <f>'B-Age Group Rates'!O136/'B-Age Group Rates'!O114</f>
        <v>0.48688039399141625</v>
      </c>
      <c r="P70" s="35">
        <f>'B-Age Group Rates'!P136/'B-Age Group Rates'!P114</f>
        <v>0.56146073758181347</v>
      </c>
      <c r="Q70" s="35">
        <f>'B-Age Group Rates'!Q136/'B-Age Group Rates'!Q114</f>
        <v>0.94302219569396706</v>
      </c>
      <c r="R70" s="35">
        <f>'B-Age Group Rates'!R136/'B-Age Group Rates'!R114</f>
        <v>0.25261450084278653</v>
      </c>
      <c r="S70" s="35">
        <f>'B-Age Group Rates'!S136/'B-Age Group Rates'!S114</f>
        <v>0.34247144080349212</v>
      </c>
      <c r="T70" s="35">
        <f>'B-Age Group Rates'!T136/'B-Age Group Rates'!T114</f>
        <v>0.5140358116752386</v>
      </c>
      <c r="U70" s="35">
        <f>'B-Age Group Rates'!U136/'B-Age Group Rates'!U114</f>
        <v>0.40247215050885748</v>
      </c>
      <c r="V70" s="35">
        <f>'B-Age Group Rates'!V136/'B-Age Group Rates'!V114</f>
        <v>0.36724832734081347</v>
      </c>
      <c r="W70" s="35">
        <f>'B-Age Group Rates'!W136/'B-Age Group Rates'!W114</f>
        <v>0.54688273859050729</v>
      </c>
    </row>
    <row r="71" spans="1:23" x14ac:dyDescent="0.3">
      <c r="A71" s="28" t="s">
        <v>13</v>
      </c>
      <c r="B71" s="19" t="s">
        <v>26</v>
      </c>
      <c r="C71" s="19" t="s">
        <v>35</v>
      </c>
      <c r="D71" s="35">
        <f>'B-Age Group Rates'!D137/'B-Age Group Rates'!D115</f>
        <v>0.56197321617352369</v>
      </c>
      <c r="E71" s="35">
        <f>'B-Age Group Rates'!E137/'B-Age Group Rates'!E115</f>
        <v>0.52713668371652378</v>
      </c>
      <c r="F71" s="35">
        <f>'B-Age Group Rates'!F137/'B-Age Group Rates'!F115</f>
        <v>0.59337201537755124</v>
      </c>
      <c r="G71" s="35">
        <f>'B-Age Group Rates'!G137/'B-Age Group Rates'!G115</f>
        <v>0.61685161933321508</v>
      </c>
      <c r="H71" s="35">
        <f>'B-Age Group Rates'!H137/'B-Age Group Rates'!H115</f>
        <v>0.67935717425207587</v>
      </c>
      <c r="I71" s="35">
        <f>'B-Age Group Rates'!I137/'B-Age Group Rates'!I115</f>
        <v>0.6686536146325277</v>
      </c>
      <c r="J71" s="35">
        <f>'B-Age Group Rates'!J137/'B-Age Group Rates'!J115</f>
        <v>0.66598272314392393</v>
      </c>
      <c r="K71" s="35">
        <f>'B-Age Group Rates'!K137/'B-Age Group Rates'!K115</f>
        <v>0.64344835347249474</v>
      </c>
      <c r="L71" s="35">
        <f>'B-Age Group Rates'!L137/'B-Age Group Rates'!L115</f>
        <v>0.6299012416288915</v>
      </c>
      <c r="M71" s="35">
        <f>'B-Age Group Rates'!M137/'B-Age Group Rates'!M115</f>
        <v>0.66252128049630843</v>
      </c>
      <c r="N71" s="35">
        <f>'B-Age Group Rates'!N137/'B-Age Group Rates'!N115</f>
        <v>0.56801853723501317</v>
      </c>
      <c r="O71" s="35">
        <f>'B-Age Group Rates'!O137/'B-Age Group Rates'!O115</f>
        <v>0.60234084642325658</v>
      </c>
      <c r="P71" s="35">
        <f>'B-Age Group Rates'!P137/'B-Age Group Rates'!P115</f>
        <v>0.60739711005420793</v>
      </c>
      <c r="Q71" s="35">
        <f>'B-Age Group Rates'!Q137/'B-Age Group Rates'!Q115</f>
        <v>0.59068543707480126</v>
      </c>
      <c r="R71" s="35">
        <f>'B-Age Group Rates'!R137/'B-Age Group Rates'!R115</f>
        <v>0.59087090201400649</v>
      </c>
      <c r="S71" s="35">
        <f>'B-Age Group Rates'!S137/'B-Age Group Rates'!S115</f>
        <v>0.52344878228085645</v>
      </c>
      <c r="T71" s="35">
        <f>'B-Age Group Rates'!T137/'B-Age Group Rates'!T115</f>
        <v>0.58952477288105654</v>
      </c>
      <c r="U71" s="35">
        <f>'B-Age Group Rates'!U137/'B-Age Group Rates'!U115</f>
        <v>0.50626962140492371</v>
      </c>
      <c r="V71" s="35">
        <f>'B-Age Group Rates'!V137/'B-Age Group Rates'!V115</f>
        <v>0.52015322914884277</v>
      </c>
      <c r="W71" s="35">
        <f>'B-Age Group Rates'!W137/'B-Age Group Rates'!W115</f>
        <v>0.59674824024844886</v>
      </c>
    </row>
    <row r="72" spans="1:23" x14ac:dyDescent="0.3">
      <c r="A72" s="28" t="s">
        <v>13</v>
      </c>
      <c r="B72" s="19" t="s">
        <v>27</v>
      </c>
      <c r="C72" s="19" t="s">
        <v>35</v>
      </c>
      <c r="D72" s="35">
        <f>'B-Age Group Rates'!D138/'B-Age Group Rates'!D116</f>
        <v>0.48554266057441559</v>
      </c>
      <c r="E72" s="35">
        <f>'B-Age Group Rates'!E138/'B-Age Group Rates'!E116</f>
        <v>0.46993290998319287</v>
      </c>
      <c r="F72" s="35">
        <f>'B-Age Group Rates'!F138/'B-Age Group Rates'!F116</f>
        <v>0.78672359550902615</v>
      </c>
      <c r="G72" s="35">
        <f>'B-Age Group Rates'!G138/'B-Age Group Rates'!G116</f>
        <v>0.50113936003525028</v>
      </c>
      <c r="H72" s="35">
        <f>'B-Age Group Rates'!H138/'B-Age Group Rates'!H116</f>
        <v>0.46835682825194708</v>
      </c>
      <c r="I72" s="35">
        <f>'B-Age Group Rates'!I138/'B-Age Group Rates'!I116</f>
        <v>0.52587323785114037</v>
      </c>
      <c r="J72" s="35">
        <f>'B-Age Group Rates'!J138/'B-Age Group Rates'!J116</f>
        <v>0.54140395492397897</v>
      </c>
      <c r="K72" s="35">
        <f>'B-Age Group Rates'!K138/'B-Age Group Rates'!K116</f>
        <v>0.59745786809986279</v>
      </c>
      <c r="L72" s="35">
        <f>'B-Age Group Rates'!L138/'B-Age Group Rates'!L116</f>
        <v>0.52981787683442361</v>
      </c>
      <c r="M72" s="35">
        <f>'B-Age Group Rates'!M138/'B-Age Group Rates'!M116</f>
        <v>0.51082264378862019</v>
      </c>
      <c r="N72" s="35">
        <f>'B-Age Group Rates'!N138/'B-Age Group Rates'!N116</f>
        <v>0.49351594806379584</v>
      </c>
      <c r="O72" s="35">
        <f>'B-Age Group Rates'!O138/'B-Age Group Rates'!O116</f>
        <v>0.51256050605597836</v>
      </c>
      <c r="P72" s="35">
        <f>'B-Age Group Rates'!P138/'B-Age Group Rates'!P116</f>
        <v>0.54922097660749103</v>
      </c>
      <c r="Q72" s="35">
        <f>'B-Age Group Rates'!Q138/'B-Age Group Rates'!Q116</f>
        <v>0.45800382742056073</v>
      </c>
      <c r="R72" s="35">
        <f>'B-Age Group Rates'!R138/'B-Age Group Rates'!R116</f>
        <v>0.44746813197508645</v>
      </c>
      <c r="S72" s="35">
        <f>'B-Age Group Rates'!S138/'B-Age Group Rates'!S116</f>
        <v>0.47040277325680657</v>
      </c>
      <c r="T72" s="35">
        <f>'B-Age Group Rates'!T138/'B-Age Group Rates'!T116</f>
        <v>0.44198857440661782</v>
      </c>
      <c r="U72" s="35">
        <f>'B-Age Group Rates'!U138/'B-Age Group Rates'!U116</f>
        <v>0.45141903661691002</v>
      </c>
      <c r="V72" s="35">
        <f>'B-Age Group Rates'!V138/'B-Age Group Rates'!V116</f>
        <v>0.4204062008318768</v>
      </c>
      <c r="W72" s="35">
        <f>'B-Age Group Rates'!W138/'B-Age Group Rates'!W116</f>
        <v>0.51059415649862538</v>
      </c>
    </row>
    <row r="73" spans="1:23" x14ac:dyDescent="0.3">
      <c r="A73" s="28" t="s">
        <v>13</v>
      </c>
      <c r="B73" s="19" t="s">
        <v>28</v>
      </c>
      <c r="C73" s="19" t="s">
        <v>35</v>
      </c>
      <c r="D73" s="35">
        <f>'B-Age Group Rates'!D139/'B-Age Group Rates'!D117</f>
        <v>0.4912901279875812</v>
      </c>
      <c r="E73" s="35">
        <f>'B-Age Group Rates'!E139/'B-Age Group Rates'!E117</f>
        <v>0.37359520128051377</v>
      </c>
      <c r="F73" s="35">
        <f>'B-Age Group Rates'!F139/'B-Age Group Rates'!F117</f>
        <v>1.1391908405766025</v>
      </c>
      <c r="G73" s="35">
        <f>'B-Age Group Rates'!G139/'B-Age Group Rates'!G117</f>
        <v>0.4644387181334525</v>
      </c>
      <c r="H73" s="35">
        <f>'B-Age Group Rates'!H139/'B-Age Group Rates'!H117</f>
        <v>0.515060361713365</v>
      </c>
      <c r="I73" s="35">
        <f>'B-Age Group Rates'!I139/'B-Age Group Rates'!I117</f>
        <v>0.45013814619740294</v>
      </c>
      <c r="J73" s="35">
        <f>'B-Age Group Rates'!J139/'B-Age Group Rates'!J117</f>
        <v>0.49992156092965329</v>
      </c>
      <c r="K73" s="35">
        <f>'B-Age Group Rates'!K139/'B-Age Group Rates'!K117</f>
        <v>0.49183372866334046</v>
      </c>
      <c r="L73" s="35">
        <f>'B-Age Group Rates'!L139/'B-Age Group Rates'!L117</f>
        <v>0.50351540615334411</v>
      </c>
      <c r="M73" s="35">
        <f>'B-Age Group Rates'!M139/'B-Age Group Rates'!M117</f>
        <v>0.50064606879705376</v>
      </c>
      <c r="N73" s="35">
        <f>'B-Age Group Rates'!N139/'B-Age Group Rates'!N117</f>
        <v>0.44785285258437763</v>
      </c>
      <c r="O73" s="35">
        <f>'B-Age Group Rates'!O139/'B-Age Group Rates'!O117</f>
        <v>0.46015843361617043</v>
      </c>
      <c r="P73" s="35">
        <f>'B-Age Group Rates'!P139/'B-Age Group Rates'!P117</f>
        <v>0.48248701167973357</v>
      </c>
      <c r="Q73" s="35">
        <f>'B-Age Group Rates'!Q139/'B-Age Group Rates'!Q117</f>
        <v>0.4678290543284882</v>
      </c>
      <c r="R73" s="35">
        <f>'B-Age Group Rates'!R139/'B-Age Group Rates'!R117</f>
        <v>0.40268831379718462</v>
      </c>
      <c r="S73" s="35">
        <f>'B-Age Group Rates'!S139/'B-Age Group Rates'!S117</f>
        <v>0.41510153636770414</v>
      </c>
      <c r="T73" s="35">
        <f>'B-Age Group Rates'!T139/'B-Age Group Rates'!T117</f>
        <v>0.42364910491947899</v>
      </c>
      <c r="U73" s="35">
        <f>'B-Age Group Rates'!U139/'B-Age Group Rates'!U117</f>
        <v>0.46639535244263092</v>
      </c>
      <c r="V73" s="35">
        <f>'B-Age Group Rates'!V139/'B-Age Group Rates'!V117</f>
        <v>0.39628118127722123</v>
      </c>
      <c r="W73" s="35">
        <f>'B-Age Group Rates'!W139/'B-Age Group Rates'!W117</f>
        <v>0.50919703312780074</v>
      </c>
    </row>
    <row r="74" spans="1:23" x14ac:dyDescent="0.3">
      <c r="A74" s="28" t="s">
        <v>13</v>
      </c>
      <c r="B74" s="19" t="s">
        <v>29</v>
      </c>
      <c r="C74" s="19" t="s">
        <v>35</v>
      </c>
      <c r="D74" s="35">
        <f>'B-Age Group Rates'!D140/'B-Age Group Rates'!D118</f>
        <v>0.47030414156894718</v>
      </c>
      <c r="E74" s="35">
        <f>'B-Age Group Rates'!E140/'B-Age Group Rates'!E118</f>
        <v>0.49314198958082811</v>
      </c>
      <c r="F74" s="35">
        <f>'B-Age Group Rates'!F140/'B-Age Group Rates'!F118</f>
        <v>1.2244245330028434</v>
      </c>
      <c r="G74" s="35">
        <f>'B-Age Group Rates'!G140/'B-Age Group Rates'!G118</f>
        <v>0.50457034750434593</v>
      </c>
      <c r="H74" s="35">
        <f>'B-Age Group Rates'!H140/'B-Age Group Rates'!H118</f>
        <v>0.45935906919965397</v>
      </c>
      <c r="I74" s="35">
        <f>'B-Age Group Rates'!I140/'B-Age Group Rates'!I118</f>
        <v>0.46947221198168704</v>
      </c>
      <c r="J74" s="35">
        <f>'B-Age Group Rates'!J140/'B-Age Group Rates'!J118</f>
        <v>0.54752520073016764</v>
      </c>
      <c r="K74" s="35">
        <f>'B-Age Group Rates'!K140/'B-Age Group Rates'!K118</f>
        <v>0.51126028719755812</v>
      </c>
      <c r="L74" s="35">
        <f>'B-Age Group Rates'!L140/'B-Age Group Rates'!L118</f>
        <v>0.46109434038966718</v>
      </c>
      <c r="M74" s="35">
        <f>'B-Age Group Rates'!M140/'B-Age Group Rates'!M118</f>
        <v>0.55353389075771853</v>
      </c>
      <c r="N74" s="35">
        <f>'B-Age Group Rates'!N140/'B-Age Group Rates'!N118</f>
        <v>0.51392100088012815</v>
      </c>
      <c r="O74" s="35">
        <f>'B-Age Group Rates'!O140/'B-Age Group Rates'!O118</f>
        <v>0.49812881074009069</v>
      </c>
      <c r="P74" s="35">
        <f>'B-Age Group Rates'!P140/'B-Age Group Rates'!P118</f>
        <v>0.44481530122676272</v>
      </c>
      <c r="Q74" s="35">
        <f>'B-Age Group Rates'!Q140/'B-Age Group Rates'!Q118</f>
        <v>0.44311985933510495</v>
      </c>
      <c r="R74" s="35">
        <f>'B-Age Group Rates'!R140/'B-Age Group Rates'!R118</f>
        <v>0.53239204609154445</v>
      </c>
      <c r="S74" s="35">
        <f>'B-Age Group Rates'!S140/'B-Age Group Rates'!S118</f>
        <v>0.43367309259806636</v>
      </c>
      <c r="T74" s="35">
        <f>'B-Age Group Rates'!T140/'B-Age Group Rates'!T118</f>
        <v>0.38640571394974077</v>
      </c>
      <c r="U74" s="35">
        <f>'B-Age Group Rates'!U140/'B-Age Group Rates'!U118</f>
        <v>0.45157732330064704</v>
      </c>
      <c r="V74" s="35">
        <f>'B-Age Group Rates'!V140/'B-Age Group Rates'!V118</f>
        <v>0.42675271899212092</v>
      </c>
      <c r="W74" s="35">
        <f>'B-Age Group Rates'!W140/'B-Age Group Rates'!W118</f>
        <v>0.52237547283672148</v>
      </c>
    </row>
    <row r="75" spans="1:23" x14ac:dyDescent="0.3">
      <c r="A75" s="28" t="s">
        <v>13</v>
      </c>
      <c r="B75" s="19" t="s">
        <v>30</v>
      </c>
      <c r="C75" s="19" t="s">
        <v>35</v>
      </c>
      <c r="D75" s="35">
        <f>'B-Age Group Rates'!D141/'B-Age Group Rates'!D119</f>
        <v>0.63947499541047892</v>
      </c>
      <c r="E75" s="35">
        <f>'B-Age Group Rates'!E141/'B-Age Group Rates'!E119</f>
        <v>0.60216405099989678</v>
      </c>
      <c r="F75" s="35">
        <f>'B-Age Group Rates'!F141/'B-Age Group Rates'!F119</f>
        <v>1.2758812972334446</v>
      </c>
      <c r="G75" s="35">
        <f>'B-Age Group Rates'!G141/'B-Age Group Rates'!G119</f>
        <v>0.56552305059301866</v>
      </c>
      <c r="H75" s="35">
        <f>'B-Age Group Rates'!H141/'B-Age Group Rates'!H119</f>
        <v>0.61069410905075727</v>
      </c>
      <c r="I75" s="35">
        <f>'B-Age Group Rates'!I141/'B-Age Group Rates'!I119</f>
        <v>0.47714972137697037</v>
      </c>
      <c r="J75" s="35">
        <f>'B-Age Group Rates'!J141/'B-Age Group Rates'!J119</f>
        <v>0.48737646325265666</v>
      </c>
      <c r="K75" s="35">
        <f>'B-Age Group Rates'!K141/'B-Age Group Rates'!K119</f>
        <v>0.63978586543402838</v>
      </c>
      <c r="L75" s="35">
        <f>'B-Age Group Rates'!L141/'B-Age Group Rates'!L119</f>
        <v>0.49030870714609603</v>
      </c>
      <c r="M75" s="35">
        <f>'B-Age Group Rates'!M141/'B-Age Group Rates'!M119</f>
        <v>0.58763706879287958</v>
      </c>
      <c r="N75" s="35">
        <f>'B-Age Group Rates'!N141/'B-Age Group Rates'!N119</f>
        <v>0.55787179798120612</v>
      </c>
      <c r="O75" s="35">
        <f>'B-Age Group Rates'!O141/'B-Age Group Rates'!O119</f>
        <v>0.54658379686624303</v>
      </c>
      <c r="P75" s="35">
        <f>'B-Age Group Rates'!P141/'B-Age Group Rates'!P119</f>
        <v>0.55609430660457004</v>
      </c>
      <c r="Q75" s="35">
        <f>'B-Age Group Rates'!Q141/'B-Age Group Rates'!Q119</f>
        <v>0.3697051785082619</v>
      </c>
      <c r="R75" s="35">
        <f>'B-Age Group Rates'!R141/'B-Age Group Rates'!R119</f>
        <v>0.53159788943358877</v>
      </c>
      <c r="S75" s="35">
        <f>'B-Age Group Rates'!S141/'B-Age Group Rates'!S119</f>
        <v>0.48476152692175073</v>
      </c>
      <c r="T75" s="35">
        <f>'B-Age Group Rates'!T141/'B-Age Group Rates'!T119</f>
        <v>0.51497378988318732</v>
      </c>
      <c r="U75" s="35">
        <f>'B-Age Group Rates'!U141/'B-Age Group Rates'!U119</f>
        <v>0.55441665179275312</v>
      </c>
      <c r="V75" s="35">
        <f>'B-Age Group Rates'!V141/'B-Age Group Rates'!V119</f>
        <v>0.5281628863315091</v>
      </c>
      <c r="W75" s="35">
        <f>'B-Age Group Rates'!W141/'B-Age Group Rates'!W119</f>
        <v>0.57353302604947698</v>
      </c>
    </row>
    <row r="76" spans="1:23" x14ac:dyDescent="0.3">
      <c r="A76" s="28" t="s">
        <v>13</v>
      </c>
      <c r="B76" s="19" t="s">
        <v>31</v>
      </c>
      <c r="C76" s="19" t="s">
        <v>35</v>
      </c>
      <c r="D76" s="35">
        <f>'B-Age Group Rates'!D142/'B-Age Group Rates'!D120</f>
        <v>0.67795183690920813</v>
      </c>
      <c r="E76" s="35">
        <f>'B-Age Group Rates'!E142/'B-Age Group Rates'!E120</f>
        <v>0.59806441091293594</v>
      </c>
      <c r="F76" s="35">
        <f>'B-Age Group Rates'!F142/'B-Age Group Rates'!F120</f>
        <v>0.65489360970271193</v>
      </c>
      <c r="G76" s="35">
        <f>'B-Age Group Rates'!G142/'B-Age Group Rates'!G120</f>
        <v>0.8236061247380646</v>
      </c>
      <c r="H76" s="35">
        <f>'B-Age Group Rates'!H142/'B-Age Group Rates'!H120</f>
        <v>0.67378180524110742</v>
      </c>
      <c r="I76" s="35">
        <f>'B-Age Group Rates'!I142/'B-Age Group Rates'!I120</f>
        <v>0.68408676157291115</v>
      </c>
      <c r="J76" s="35">
        <f>'B-Age Group Rates'!J142/'B-Age Group Rates'!J120</f>
        <v>0.57005525536864488</v>
      </c>
      <c r="K76" s="35">
        <f>'B-Age Group Rates'!K142/'B-Age Group Rates'!K120</f>
        <v>0.49396968085603271</v>
      </c>
      <c r="L76" s="35">
        <f>'B-Age Group Rates'!L142/'B-Age Group Rates'!L120</f>
        <v>0.52912011117216096</v>
      </c>
      <c r="M76" s="35">
        <f>'B-Age Group Rates'!M142/'B-Age Group Rates'!M120</f>
        <v>0.57204968341394202</v>
      </c>
      <c r="N76" s="35">
        <f>'B-Age Group Rates'!N142/'B-Age Group Rates'!N120</f>
        <v>0.56841651830564111</v>
      </c>
      <c r="O76" s="35">
        <f>'B-Age Group Rates'!O142/'B-Age Group Rates'!O120</f>
        <v>0.5139873604109485</v>
      </c>
      <c r="P76" s="35">
        <f>'B-Age Group Rates'!P142/'B-Age Group Rates'!P120</f>
        <v>0.78586773899733597</v>
      </c>
      <c r="Q76" s="35">
        <f>'B-Age Group Rates'!Q142/'B-Age Group Rates'!Q120</f>
        <v>0.44988969957744068</v>
      </c>
      <c r="R76" s="35">
        <f>'B-Age Group Rates'!R142/'B-Age Group Rates'!R120</f>
        <v>0.57834368046224149</v>
      </c>
      <c r="S76" s="35">
        <f>'B-Age Group Rates'!S142/'B-Age Group Rates'!S120</f>
        <v>0.68509841533877813</v>
      </c>
      <c r="T76" s="35">
        <f>'B-Age Group Rates'!T142/'B-Age Group Rates'!T120</f>
        <v>0.58214653606917621</v>
      </c>
      <c r="U76" s="35">
        <f>'B-Age Group Rates'!U142/'B-Age Group Rates'!U120</f>
        <v>0.54902856173256886</v>
      </c>
      <c r="V76" s="35">
        <f>'B-Age Group Rates'!V142/'B-Age Group Rates'!V120</f>
        <v>0.53499059631601975</v>
      </c>
      <c r="W76" s="35">
        <f>'B-Age Group Rates'!W142/'B-Age Group Rates'!W120</f>
        <v>0.60128059215702734</v>
      </c>
    </row>
    <row r="77" spans="1:23" x14ac:dyDescent="0.3">
      <c r="A77" s="28" t="s">
        <v>13</v>
      </c>
      <c r="B77" s="19" t="s">
        <v>32</v>
      </c>
      <c r="C77" s="19" t="s">
        <v>35</v>
      </c>
      <c r="D77" s="35">
        <f>'B-Age Group Rates'!D143/'B-Age Group Rates'!D121</f>
        <v>0.39538505175379318</v>
      </c>
      <c r="E77" s="35">
        <f>'B-Age Group Rates'!E143/'B-Age Group Rates'!E121</f>
        <v>0.52889447929852718</v>
      </c>
      <c r="F77" s="35">
        <f>'B-Age Group Rates'!F143/'B-Age Group Rates'!F121</f>
        <v>0.70527786060858466</v>
      </c>
      <c r="G77" s="35">
        <f>'B-Age Group Rates'!G143/'B-Age Group Rates'!G121</f>
        <v>0.6843368676440581</v>
      </c>
      <c r="H77" s="35">
        <f>'B-Age Group Rates'!H143/'B-Age Group Rates'!H121</f>
        <v>0.6345657950149689</v>
      </c>
      <c r="I77" s="35">
        <f>'B-Age Group Rates'!I143/'B-Age Group Rates'!I121</f>
        <v>0.63822680892958195</v>
      </c>
      <c r="J77" s="35">
        <f>'B-Age Group Rates'!J143/'B-Age Group Rates'!J121</f>
        <v>0.43136914433294021</v>
      </c>
      <c r="K77" s="35">
        <f>'B-Age Group Rates'!K143/'B-Age Group Rates'!K121</f>
        <v>0.48930457730279558</v>
      </c>
      <c r="L77" s="35">
        <f>'B-Age Group Rates'!L143/'B-Age Group Rates'!L121</f>
        <v>0.61864892281252071</v>
      </c>
      <c r="M77" s="35">
        <f>'B-Age Group Rates'!M143/'B-Age Group Rates'!M121</f>
        <v>0.41546320640664941</v>
      </c>
      <c r="N77" s="35">
        <f>'B-Age Group Rates'!N143/'B-Age Group Rates'!N121</f>
        <v>0.49185899545244016</v>
      </c>
      <c r="O77" s="35">
        <f>'B-Age Group Rates'!O143/'B-Age Group Rates'!O121</f>
        <v>0.68493029931491201</v>
      </c>
      <c r="P77" s="35">
        <f>'B-Age Group Rates'!P143/'B-Age Group Rates'!P121</f>
        <v>0.55891859475809902</v>
      </c>
      <c r="Q77" s="35">
        <f>'B-Age Group Rates'!Q143/'B-Age Group Rates'!Q121</f>
        <v>0.63530004429048648</v>
      </c>
      <c r="R77" s="35">
        <f>'B-Age Group Rates'!R143/'B-Age Group Rates'!R121</f>
        <v>0.52567156142763471</v>
      </c>
      <c r="S77" s="35">
        <f>'B-Age Group Rates'!S143/'B-Age Group Rates'!S121</f>
        <v>0.7102070815270114</v>
      </c>
      <c r="T77" s="35">
        <f>'B-Age Group Rates'!T143/'B-Age Group Rates'!T121</f>
        <v>0.66705210380133029</v>
      </c>
      <c r="U77" s="35">
        <f>'B-Age Group Rates'!U143/'B-Age Group Rates'!U121</f>
        <v>0.59569014617393234</v>
      </c>
      <c r="V77" s="35">
        <f>'B-Age Group Rates'!V143/'B-Age Group Rates'!V121</f>
        <v>0.70999204066271104</v>
      </c>
      <c r="W77" s="35">
        <f>'B-Age Group Rates'!W143/'B-Age Group Rates'!W121</f>
        <v>0.58534850622168422</v>
      </c>
    </row>
    <row r="78" spans="1:23" x14ac:dyDescent="0.3">
      <c r="A78" s="28" t="s">
        <v>13</v>
      </c>
      <c r="B78" s="19" t="s">
        <v>33</v>
      </c>
      <c r="C78" s="19" t="s">
        <v>35</v>
      </c>
      <c r="D78" s="35" t="e">
        <f>'B-Age Group Rates'!D144/'B-Age Group Rates'!D122</f>
        <v>#VALUE!</v>
      </c>
      <c r="E78" s="35" t="e">
        <f>'B-Age Group Rates'!E144/'B-Age Group Rates'!E122</f>
        <v>#VALUE!</v>
      </c>
      <c r="F78" s="35">
        <f>'B-Age Group Rates'!F144/'B-Age Group Rates'!F122</f>
        <v>0.73987540223543058</v>
      </c>
      <c r="G78" s="35" t="e">
        <f>'B-Age Group Rates'!G144/'B-Age Group Rates'!G122</f>
        <v>#VALUE!</v>
      </c>
      <c r="H78" s="35">
        <f>'B-Age Group Rates'!H144/'B-Age Group Rates'!H122</f>
        <v>0.79547352822309036</v>
      </c>
      <c r="I78" s="35">
        <f>'B-Age Group Rates'!I144/'B-Age Group Rates'!I122</f>
        <v>0.78570117471995227</v>
      </c>
      <c r="J78" s="35" t="e">
        <f>'B-Age Group Rates'!J144/'B-Age Group Rates'!J122</f>
        <v>#VALUE!</v>
      </c>
      <c r="K78" s="35" t="e">
        <f>'B-Age Group Rates'!K144/'B-Age Group Rates'!K122</f>
        <v>#VALUE!</v>
      </c>
      <c r="L78" s="35" t="e">
        <f>'B-Age Group Rates'!L144/'B-Age Group Rates'!L122</f>
        <v>#VALUE!</v>
      </c>
      <c r="M78" s="35">
        <f>'B-Age Group Rates'!M144/'B-Age Group Rates'!M122</f>
        <v>0.69704758746158457</v>
      </c>
      <c r="N78" s="35">
        <f>'B-Age Group Rates'!N144/'B-Age Group Rates'!N122</f>
        <v>0.73190052329248134</v>
      </c>
      <c r="O78" s="35">
        <f>'B-Age Group Rates'!O144/'B-Age Group Rates'!O122</f>
        <v>0.75386081347058953</v>
      </c>
      <c r="P78" s="35">
        <f>'B-Age Group Rates'!P144/'B-Age Group Rates'!P122</f>
        <v>0.87634802634269016</v>
      </c>
      <c r="Q78" s="35">
        <f>'B-Age Group Rates'!Q144/'B-Age Group Rates'!Q122</f>
        <v>0.69508812426337452</v>
      </c>
      <c r="R78" s="35" t="e">
        <f>'B-Age Group Rates'!R144/'B-Age Group Rates'!R122</f>
        <v>#VALUE!</v>
      </c>
      <c r="S78" s="35">
        <f>'B-Age Group Rates'!S144/'B-Age Group Rates'!S122</f>
        <v>0.86236502995801467</v>
      </c>
      <c r="T78" s="35">
        <f>'B-Age Group Rates'!T144/'B-Age Group Rates'!T122</f>
        <v>0.8655240313990995</v>
      </c>
      <c r="U78" s="35">
        <f>'B-Age Group Rates'!U144/'B-Age Group Rates'!U122</f>
        <v>0.6633206061396183</v>
      </c>
      <c r="V78" s="35">
        <f>'B-Age Group Rates'!V144/'B-Age Group Rates'!V122</f>
        <v>0.63570626141279218</v>
      </c>
      <c r="W78" s="35">
        <f>'B-Age Group Rates'!W144/'B-Age Group Rates'!W122</f>
        <v>0.68333432787315518</v>
      </c>
    </row>
    <row r="79" spans="1:23" x14ac:dyDescent="0.3">
      <c r="A79" s="28" t="s">
        <v>13</v>
      </c>
      <c r="B79" s="19" t="s">
        <v>23</v>
      </c>
      <c r="C79" s="19" t="s">
        <v>36</v>
      </c>
      <c r="D79" s="35">
        <f>'B-Age Group Rates'!D123/'B-Age Group Rates'!D112</f>
        <v>1.2235388760608918</v>
      </c>
      <c r="E79" s="35">
        <f>'B-Age Group Rates'!E123/'B-Age Group Rates'!E112</f>
        <v>1.591907536985943</v>
      </c>
      <c r="F79" s="35">
        <f>'B-Age Group Rates'!F123/'B-Age Group Rates'!F112</f>
        <v>1.2495353688403588</v>
      </c>
      <c r="G79" s="35">
        <f>'B-Age Group Rates'!G123/'B-Age Group Rates'!G112</f>
        <v>1.070355612976827</v>
      </c>
      <c r="H79" s="35">
        <f>'B-Age Group Rates'!H123/'B-Age Group Rates'!H112</f>
        <v>1.5320029249534988</v>
      </c>
      <c r="I79" s="35">
        <f>'B-Age Group Rates'!I123/'B-Age Group Rates'!I112</f>
        <v>1.3533644940374217</v>
      </c>
      <c r="J79" s="35">
        <f>'B-Age Group Rates'!J123/'B-Age Group Rates'!J112</f>
        <v>1.2365802617952566</v>
      </c>
      <c r="K79" s="35">
        <f>'B-Age Group Rates'!K123/'B-Age Group Rates'!K112</f>
        <v>1.1754777063658612</v>
      </c>
      <c r="L79" s="35">
        <f>'B-Age Group Rates'!L123/'B-Age Group Rates'!L112</f>
        <v>1.151285094227922</v>
      </c>
      <c r="M79" s="35">
        <f>'B-Age Group Rates'!M123/'B-Age Group Rates'!M112</f>
        <v>1.162819085299126</v>
      </c>
      <c r="N79" s="35">
        <f>'B-Age Group Rates'!N123/'B-Age Group Rates'!N112</f>
        <v>1.2407724027693245</v>
      </c>
      <c r="O79" s="35">
        <f>'B-Age Group Rates'!O123/'B-Age Group Rates'!O112</f>
        <v>1.0003850492722521</v>
      </c>
      <c r="P79" s="35">
        <f>'B-Age Group Rates'!P123/'B-Age Group Rates'!P112</f>
        <v>1.0966968062264615</v>
      </c>
      <c r="Q79" s="35">
        <f>'B-Age Group Rates'!Q123/'B-Age Group Rates'!Q112</f>
        <v>1.4331272773337687</v>
      </c>
      <c r="R79" s="35">
        <f>'B-Age Group Rates'!R123/'B-Age Group Rates'!R112</f>
        <v>1.5593895709018286</v>
      </c>
      <c r="S79" s="35">
        <f>'B-Age Group Rates'!S123/'B-Age Group Rates'!S112</f>
        <v>1.6365574778757614</v>
      </c>
      <c r="T79" s="35">
        <f>'B-Age Group Rates'!T123/'B-Age Group Rates'!T112</f>
        <v>1.6872239251782399</v>
      </c>
      <c r="U79" s="35">
        <f>'B-Age Group Rates'!U123/'B-Age Group Rates'!U112</f>
        <v>1.3451125951280332</v>
      </c>
      <c r="V79" s="35">
        <f>'B-Age Group Rates'!V123/'B-Age Group Rates'!V112</f>
        <v>1.4433504018926757</v>
      </c>
      <c r="W79" s="35">
        <f>'B-Age Group Rates'!W123/'B-Age Group Rates'!W112</f>
        <v>1.3188260880628626</v>
      </c>
    </row>
    <row r="80" spans="1:23" x14ac:dyDescent="0.3">
      <c r="A80" s="28" t="s">
        <v>13</v>
      </c>
      <c r="B80" s="19" t="s">
        <v>24</v>
      </c>
      <c r="C80" s="19" t="s">
        <v>36</v>
      </c>
      <c r="D80" s="35">
        <f>'B-Age Group Rates'!D124/'B-Age Group Rates'!D113</f>
        <v>1.18943002850595</v>
      </c>
      <c r="E80" s="35">
        <f>'B-Age Group Rates'!E124/'B-Age Group Rates'!E113</f>
        <v>1.2594506256623481</v>
      </c>
      <c r="F80" s="35">
        <f>'B-Age Group Rates'!F124/'B-Age Group Rates'!F113</f>
        <v>1.2186750106229955</v>
      </c>
      <c r="G80" s="35">
        <f>'B-Age Group Rates'!G124/'B-Age Group Rates'!G113</f>
        <v>1.2916138442035972</v>
      </c>
      <c r="H80" s="35">
        <f>'B-Age Group Rates'!H124/'B-Age Group Rates'!H113</f>
        <v>1.3683929204096201</v>
      </c>
      <c r="I80" s="35">
        <f>'B-Age Group Rates'!I124/'B-Age Group Rates'!I113</f>
        <v>1.3019209446609958</v>
      </c>
      <c r="J80" s="35">
        <f>'B-Age Group Rates'!J124/'B-Age Group Rates'!J113</f>
        <v>1.2238512774859058</v>
      </c>
      <c r="K80" s="35">
        <f>'B-Age Group Rates'!K124/'B-Age Group Rates'!K113</f>
        <v>1.2863158548055202</v>
      </c>
      <c r="L80" s="35">
        <f>'B-Age Group Rates'!L124/'B-Age Group Rates'!L113</f>
        <v>1.2363600370645735</v>
      </c>
      <c r="M80" s="35">
        <f>'B-Age Group Rates'!M124/'B-Age Group Rates'!M113</f>
        <v>1.3446731622579005</v>
      </c>
      <c r="N80" s="35">
        <f>'B-Age Group Rates'!N124/'B-Age Group Rates'!N113</f>
        <v>1.5735098023212664</v>
      </c>
      <c r="O80" s="35">
        <f>'B-Age Group Rates'!O124/'B-Age Group Rates'!O113</f>
        <v>1.1480529225814833</v>
      </c>
      <c r="P80" s="35">
        <f>'B-Age Group Rates'!P124/'B-Age Group Rates'!P113</f>
        <v>1.6326527075199384</v>
      </c>
      <c r="Q80" s="35">
        <f>'B-Age Group Rates'!Q124/'B-Age Group Rates'!Q113</f>
        <v>1.7483653579164182</v>
      </c>
      <c r="R80" s="35">
        <f>'B-Age Group Rates'!R124/'B-Age Group Rates'!R113</f>
        <v>1.4459587866122239</v>
      </c>
      <c r="S80" s="35">
        <f>'B-Age Group Rates'!S124/'B-Age Group Rates'!S113</f>
        <v>1.399287373969023</v>
      </c>
      <c r="T80" s="35">
        <f>'B-Age Group Rates'!T124/'B-Age Group Rates'!T113</f>
        <v>1.3482447286696231</v>
      </c>
      <c r="U80" s="35">
        <f>'B-Age Group Rates'!U124/'B-Age Group Rates'!U113</f>
        <v>1.27942777116601</v>
      </c>
      <c r="V80" s="35">
        <f>'B-Age Group Rates'!V124/'B-Age Group Rates'!V113</f>
        <v>1.5095206422435987</v>
      </c>
      <c r="W80" s="35">
        <f>'B-Age Group Rates'!W124/'B-Age Group Rates'!W113</f>
        <v>1.3547115299709902</v>
      </c>
    </row>
    <row r="81" spans="1:23" x14ac:dyDescent="0.3">
      <c r="A81" s="28" t="s">
        <v>13</v>
      </c>
      <c r="B81" s="19" t="s">
        <v>25</v>
      </c>
      <c r="C81" s="19" t="s">
        <v>36</v>
      </c>
      <c r="D81" s="35">
        <f>'B-Age Group Rates'!D125/'B-Age Group Rates'!D114</f>
        <v>1.2196739873254561</v>
      </c>
      <c r="E81" s="35">
        <f>'B-Age Group Rates'!E125/'B-Age Group Rates'!E114</f>
        <v>1.3809255765964892</v>
      </c>
      <c r="F81" s="35">
        <f>'B-Age Group Rates'!F125/'B-Age Group Rates'!F114</f>
        <v>1.2572786542832852</v>
      </c>
      <c r="G81" s="35">
        <f>'B-Age Group Rates'!G125/'B-Age Group Rates'!G114</f>
        <v>1.3663002872870702</v>
      </c>
      <c r="H81" s="35">
        <f>'B-Age Group Rates'!H125/'B-Age Group Rates'!H114</f>
        <v>1.4095965942984112</v>
      </c>
      <c r="I81" s="35">
        <f>'B-Age Group Rates'!I125/'B-Age Group Rates'!I114</f>
        <v>1.2961896104909461</v>
      </c>
      <c r="J81" s="35">
        <f>'B-Age Group Rates'!J125/'B-Age Group Rates'!J114</f>
        <v>1.514206595289407</v>
      </c>
      <c r="K81" s="35">
        <f>'B-Age Group Rates'!K125/'B-Age Group Rates'!K114</f>
        <v>1.0954918028993352</v>
      </c>
      <c r="L81" s="35">
        <f>'B-Age Group Rates'!L125/'B-Age Group Rates'!L114</f>
        <v>0.90629457245115241</v>
      </c>
      <c r="M81" s="35">
        <f>'B-Age Group Rates'!M125/'B-Age Group Rates'!M114</f>
        <v>1.4351923408044771</v>
      </c>
      <c r="N81" s="35">
        <f>'B-Age Group Rates'!N125/'B-Age Group Rates'!N114</f>
        <v>0.90257342056918244</v>
      </c>
      <c r="O81" s="35">
        <f>'B-Age Group Rates'!O125/'B-Age Group Rates'!O114</f>
        <v>1.0571095484379998</v>
      </c>
      <c r="P81" s="35">
        <f>'B-Age Group Rates'!P125/'B-Age Group Rates'!P114</f>
        <v>1.1961639817708389</v>
      </c>
      <c r="Q81" s="35">
        <f>'B-Age Group Rates'!Q125/'B-Age Group Rates'!Q114</f>
        <v>1.3579900925888848</v>
      </c>
      <c r="R81" s="35">
        <f>'B-Age Group Rates'!R125/'B-Age Group Rates'!R114</f>
        <v>1.1860785145026305</v>
      </c>
      <c r="S81" s="35">
        <f>'B-Age Group Rates'!S125/'B-Age Group Rates'!S114</f>
        <v>1.2350993059542554</v>
      </c>
      <c r="T81" s="35">
        <f>'B-Age Group Rates'!T125/'B-Age Group Rates'!T114</f>
        <v>1.3542490391909876</v>
      </c>
      <c r="U81" s="35">
        <f>'B-Age Group Rates'!U125/'B-Age Group Rates'!U114</f>
        <v>1.0177980073561006</v>
      </c>
      <c r="V81" s="35">
        <f>'B-Age Group Rates'!V125/'B-Age Group Rates'!V114</f>
        <v>1.3334883125200958</v>
      </c>
      <c r="W81" s="35">
        <f>'B-Age Group Rates'!W125/'B-Age Group Rates'!W114</f>
        <v>1.2470811025369233</v>
      </c>
    </row>
    <row r="82" spans="1:23" x14ac:dyDescent="0.3">
      <c r="A82" s="28" t="s">
        <v>13</v>
      </c>
      <c r="B82" s="19" t="s">
        <v>26</v>
      </c>
      <c r="C82" s="19" t="s">
        <v>36</v>
      </c>
      <c r="D82" s="35">
        <f>'B-Age Group Rates'!D126/'B-Age Group Rates'!D115</f>
        <v>1.2423495210882454</v>
      </c>
      <c r="E82" s="35">
        <f>'B-Age Group Rates'!E126/'B-Age Group Rates'!E115</f>
        <v>1.2570092423000852</v>
      </c>
      <c r="F82" s="35">
        <f>'B-Age Group Rates'!F126/'B-Age Group Rates'!F115</f>
        <v>1.1629635750504352</v>
      </c>
      <c r="G82" s="35">
        <f>'B-Age Group Rates'!G126/'B-Age Group Rates'!G115</f>
        <v>1.1403294225316911</v>
      </c>
      <c r="H82" s="35">
        <f>'B-Age Group Rates'!H126/'B-Age Group Rates'!H115</f>
        <v>1.1352673525721495</v>
      </c>
      <c r="I82" s="35">
        <f>'B-Age Group Rates'!I126/'B-Age Group Rates'!I115</f>
        <v>1.1821239259992724</v>
      </c>
      <c r="J82" s="35">
        <f>'B-Age Group Rates'!J126/'B-Age Group Rates'!J115</f>
        <v>1.1413899571896866</v>
      </c>
      <c r="K82" s="35">
        <f>'B-Age Group Rates'!K126/'B-Age Group Rates'!K115</f>
        <v>1.1170983862380879</v>
      </c>
      <c r="L82" s="35">
        <f>'B-Age Group Rates'!L126/'B-Age Group Rates'!L115</f>
        <v>1.2164091942161357</v>
      </c>
      <c r="M82" s="35">
        <f>'B-Age Group Rates'!M126/'B-Age Group Rates'!M115</f>
        <v>1.1480676349260615</v>
      </c>
      <c r="N82" s="35">
        <f>'B-Age Group Rates'!N126/'B-Age Group Rates'!N115</f>
        <v>1.1868414028356764</v>
      </c>
      <c r="O82" s="35">
        <f>'B-Age Group Rates'!O126/'B-Age Group Rates'!O115</f>
        <v>1.1902053539068715</v>
      </c>
      <c r="P82" s="35">
        <f>'B-Age Group Rates'!P126/'B-Age Group Rates'!P115</f>
        <v>1.2478496903669594</v>
      </c>
      <c r="Q82" s="35">
        <f>'B-Age Group Rates'!Q126/'B-Age Group Rates'!Q115</f>
        <v>1.1706853525424545</v>
      </c>
      <c r="R82" s="35">
        <f>'B-Age Group Rates'!R126/'B-Age Group Rates'!R115</f>
        <v>1.1553082534397043</v>
      </c>
      <c r="S82" s="35">
        <f>'B-Age Group Rates'!S126/'B-Age Group Rates'!S115</f>
        <v>1.2108000988616916</v>
      </c>
      <c r="T82" s="35">
        <f>'B-Age Group Rates'!T126/'B-Age Group Rates'!T115</f>
        <v>1.1798675780173498</v>
      </c>
      <c r="U82" s="35">
        <f>'B-Age Group Rates'!U126/'B-Age Group Rates'!U115</f>
        <v>1.2376096389675382</v>
      </c>
      <c r="V82" s="35">
        <f>'B-Age Group Rates'!V126/'B-Age Group Rates'!V115</f>
        <v>1.2815632838800777</v>
      </c>
      <c r="W82" s="35">
        <f>'B-Age Group Rates'!W126/'B-Age Group Rates'!W115</f>
        <v>1.1914048204943788</v>
      </c>
    </row>
    <row r="83" spans="1:23" x14ac:dyDescent="0.3">
      <c r="A83" s="28" t="s">
        <v>13</v>
      </c>
      <c r="B83" s="19" t="s">
        <v>27</v>
      </c>
      <c r="C83" s="19" t="s">
        <v>36</v>
      </c>
      <c r="D83" s="35">
        <f>'B-Age Group Rates'!D127/'B-Age Group Rates'!D116</f>
        <v>1.4985904241540182</v>
      </c>
      <c r="E83" s="35">
        <f>'B-Age Group Rates'!E127/'B-Age Group Rates'!E116</f>
        <v>1.5442870274350469</v>
      </c>
      <c r="F83" s="35">
        <f>'B-Age Group Rates'!F127/'B-Age Group Rates'!F116</f>
        <v>1.2159918762123183</v>
      </c>
      <c r="G83" s="35">
        <f>'B-Age Group Rates'!G127/'B-Age Group Rates'!G116</f>
        <v>1.428029849170269</v>
      </c>
      <c r="H83" s="35">
        <f>'B-Age Group Rates'!H127/'B-Age Group Rates'!H116</f>
        <v>1.4766306075718421</v>
      </c>
      <c r="I83" s="35">
        <f>'B-Age Group Rates'!I127/'B-Age Group Rates'!I116</f>
        <v>1.4946374172640364</v>
      </c>
      <c r="J83" s="35">
        <f>'B-Age Group Rates'!J127/'B-Age Group Rates'!J116</f>
        <v>1.4300987421869371</v>
      </c>
      <c r="K83" s="35">
        <f>'B-Age Group Rates'!K127/'B-Age Group Rates'!K116</f>
        <v>1.3855008795041199</v>
      </c>
      <c r="L83" s="35">
        <f>'B-Age Group Rates'!L127/'B-Age Group Rates'!L116</f>
        <v>1.3985381034292921</v>
      </c>
      <c r="M83" s="35">
        <f>'B-Age Group Rates'!M127/'B-Age Group Rates'!M116</f>
        <v>1.4074749141852156</v>
      </c>
      <c r="N83" s="35">
        <f>'B-Age Group Rates'!N127/'B-Age Group Rates'!N116</f>
        <v>1.5060018295736759</v>
      </c>
      <c r="O83" s="35">
        <f>'B-Age Group Rates'!O127/'B-Age Group Rates'!O116</f>
        <v>1.4695921872850013</v>
      </c>
      <c r="P83" s="35">
        <f>'B-Age Group Rates'!P127/'B-Age Group Rates'!P116</f>
        <v>1.551901781889375</v>
      </c>
      <c r="Q83" s="35">
        <f>'B-Age Group Rates'!Q127/'B-Age Group Rates'!Q116</f>
        <v>1.5924993599135204</v>
      </c>
      <c r="R83" s="35">
        <f>'B-Age Group Rates'!R127/'B-Age Group Rates'!R116</f>
        <v>1.45923876597816</v>
      </c>
      <c r="S83" s="35">
        <f>'B-Age Group Rates'!S127/'B-Age Group Rates'!S116</f>
        <v>1.5077749839348293</v>
      </c>
      <c r="T83" s="35">
        <f>'B-Age Group Rates'!T127/'B-Age Group Rates'!T116</f>
        <v>1.5318851755168525</v>
      </c>
      <c r="U83" s="35">
        <f>'B-Age Group Rates'!U127/'B-Age Group Rates'!U116</f>
        <v>1.504352107340134</v>
      </c>
      <c r="V83" s="35">
        <f>'B-Age Group Rates'!V127/'B-Age Group Rates'!V116</f>
        <v>1.5842007281680104</v>
      </c>
      <c r="W83" s="35">
        <f>'B-Age Group Rates'!W127/'B-Age Group Rates'!W116</f>
        <v>1.4705318956492999</v>
      </c>
    </row>
    <row r="84" spans="1:23" x14ac:dyDescent="0.3">
      <c r="A84" s="28" t="s">
        <v>13</v>
      </c>
      <c r="B84" s="19" t="s">
        <v>28</v>
      </c>
      <c r="C84" s="19" t="s">
        <v>36</v>
      </c>
      <c r="D84" s="35">
        <f>'B-Age Group Rates'!D128/'B-Age Group Rates'!D117</f>
        <v>1.590168952964542</v>
      </c>
      <c r="E84" s="35">
        <f>'B-Age Group Rates'!E128/'B-Age Group Rates'!E117</f>
        <v>1.535306568672951</v>
      </c>
      <c r="F84" s="35">
        <f>'B-Age Group Rates'!F128/'B-Age Group Rates'!F117</f>
        <v>1.2445424600262482</v>
      </c>
      <c r="G84" s="35">
        <f>'B-Age Group Rates'!G128/'B-Age Group Rates'!G117</f>
        <v>1.5915923656225706</v>
      </c>
      <c r="H84" s="35">
        <f>'B-Age Group Rates'!H128/'B-Age Group Rates'!H117</f>
        <v>1.557567208661919</v>
      </c>
      <c r="I84" s="35">
        <f>'B-Age Group Rates'!I128/'B-Age Group Rates'!I117</f>
        <v>1.5341960697358052</v>
      </c>
      <c r="J84" s="35">
        <f>'B-Age Group Rates'!J128/'B-Age Group Rates'!J117</f>
        <v>1.6019245284137338</v>
      </c>
      <c r="K84" s="35">
        <f>'B-Age Group Rates'!K128/'B-Age Group Rates'!K117</f>
        <v>1.4396853376536134</v>
      </c>
      <c r="L84" s="35">
        <f>'B-Age Group Rates'!L128/'B-Age Group Rates'!L117</f>
        <v>1.5638932094535909</v>
      </c>
      <c r="M84" s="35">
        <f>'B-Age Group Rates'!M128/'B-Age Group Rates'!M117</f>
        <v>1.5284602484996239</v>
      </c>
      <c r="N84" s="35">
        <f>'B-Age Group Rates'!N128/'B-Age Group Rates'!N117</f>
        <v>1.5830812364670179</v>
      </c>
      <c r="O84" s="35">
        <f>'B-Age Group Rates'!O128/'B-Age Group Rates'!O117</f>
        <v>1.5825569040565637</v>
      </c>
      <c r="P84" s="35">
        <f>'B-Age Group Rates'!P128/'B-Age Group Rates'!P117</f>
        <v>1.5922730935236857</v>
      </c>
      <c r="Q84" s="35">
        <f>'B-Age Group Rates'!Q128/'B-Age Group Rates'!Q117</f>
        <v>1.5827600553570513</v>
      </c>
      <c r="R84" s="35">
        <f>'B-Age Group Rates'!R128/'B-Age Group Rates'!R117</f>
        <v>1.5903139429984607</v>
      </c>
      <c r="S84" s="35">
        <f>'B-Age Group Rates'!S128/'B-Age Group Rates'!S117</f>
        <v>1.5839838636139572</v>
      </c>
      <c r="T84" s="35">
        <f>'B-Age Group Rates'!T128/'B-Age Group Rates'!T117</f>
        <v>1.7328818792106819</v>
      </c>
      <c r="U84" s="35">
        <f>'B-Age Group Rates'!U128/'B-Age Group Rates'!U117</f>
        <v>1.708177517477242</v>
      </c>
      <c r="V84" s="35">
        <f>'B-Age Group Rates'!V128/'B-Age Group Rates'!V117</f>
        <v>1.693903721354469</v>
      </c>
      <c r="W84" s="35">
        <f>'B-Age Group Rates'!W128/'B-Age Group Rates'!W117</f>
        <v>1.5625534718603598</v>
      </c>
    </row>
    <row r="85" spans="1:23" x14ac:dyDescent="0.3">
      <c r="A85" s="28" t="s">
        <v>13</v>
      </c>
      <c r="B85" s="19" t="s">
        <v>29</v>
      </c>
      <c r="C85" s="19" t="s">
        <v>36</v>
      </c>
      <c r="D85" s="35">
        <f>'B-Age Group Rates'!D129/'B-Age Group Rates'!D118</f>
        <v>1.3798075004982697</v>
      </c>
      <c r="E85" s="35">
        <f>'B-Age Group Rates'!E129/'B-Age Group Rates'!E118</f>
        <v>1.5317582404631647</v>
      </c>
      <c r="F85" s="35">
        <f>'B-Age Group Rates'!F129/'B-Age Group Rates'!F118</f>
        <v>1.1994468855856619</v>
      </c>
      <c r="G85" s="35">
        <f>'B-Age Group Rates'!G129/'B-Age Group Rates'!G118</f>
        <v>1.5321001962625966</v>
      </c>
      <c r="H85" s="35">
        <f>'B-Age Group Rates'!H129/'B-Age Group Rates'!H118</f>
        <v>1.5616867150639326</v>
      </c>
      <c r="I85" s="35">
        <f>'B-Age Group Rates'!I129/'B-Age Group Rates'!I118</f>
        <v>1.4513298935603551</v>
      </c>
      <c r="J85" s="35">
        <f>'B-Age Group Rates'!J129/'B-Age Group Rates'!J118</f>
        <v>1.5150773187337923</v>
      </c>
      <c r="K85" s="35">
        <f>'B-Age Group Rates'!K129/'B-Age Group Rates'!K118</f>
        <v>1.4254609966542799</v>
      </c>
      <c r="L85" s="35">
        <f>'B-Age Group Rates'!L129/'B-Age Group Rates'!L118</f>
        <v>1.4432159744501147</v>
      </c>
      <c r="M85" s="35">
        <f>'B-Age Group Rates'!M129/'B-Age Group Rates'!M118</f>
        <v>1.4850737268017611</v>
      </c>
      <c r="N85" s="35">
        <f>'B-Age Group Rates'!N129/'B-Age Group Rates'!N118</f>
        <v>1.5399011786748726</v>
      </c>
      <c r="O85" s="35">
        <f>'B-Age Group Rates'!O129/'B-Age Group Rates'!O118</f>
        <v>1.5256918397479844</v>
      </c>
      <c r="P85" s="35">
        <f>'B-Age Group Rates'!P129/'B-Age Group Rates'!P118</f>
        <v>1.5676177935345121</v>
      </c>
      <c r="Q85" s="35">
        <f>'B-Age Group Rates'!Q129/'B-Age Group Rates'!Q118</f>
        <v>1.6038970040975273</v>
      </c>
      <c r="R85" s="35">
        <f>'B-Age Group Rates'!R129/'B-Age Group Rates'!R118</f>
        <v>1.5368124039823452</v>
      </c>
      <c r="S85" s="35">
        <f>'B-Age Group Rates'!S129/'B-Age Group Rates'!S118</f>
        <v>1.5541493287798351</v>
      </c>
      <c r="T85" s="35">
        <f>'B-Age Group Rates'!T129/'B-Age Group Rates'!T118</f>
        <v>1.5466278082175429</v>
      </c>
      <c r="U85" s="35">
        <f>'B-Age Group Rates'!U129/'B-Age Group Rates'!U118</f>
        <v>1.630958795822727</v>
      </c>
      <c r="V85" s="35">
        <f>'B-Age Group Rates'!V129/'B-Age Group Rates'!V118</f>
        <v>1.6818874330490161</v>
      </c>
      <c r="W85" s="35">
        <f>'B-Age Group Rates'!W129/'B-Age Group Rates'!W118</f>
        <v>1.507212922354092</v>
      </c>
    </row>
    <row r="86" spans="1:23" x14ac:dyDescent="0.3">
      <c r="A86" s="28" t="s">
        <v>13</v>
      </c>
      <c r="B86" s="19" t="s">
        <v>30</v>
      </c>
      <c r="C86" s="19" t="s">
        <v>36</v>
      </c>
      <c r="D86" s="35">
        <f>'B-Age Group Rates'!D130/'B-Age Group Rates'!D119</f>
        <v>1.3855412226738177</v>
      </c>
      <c r="E86" s="35">
        <f>'B-Age Group Rates'!E130/'B-Age Group Rates'!E119</f>
        <v>1.3637275735412488</v>
      </c>
      <c r="F86" s="35">
        <f>'B-Age Group Rates'!F130/'B-Age Group Rates'!F119</f>
        <v>1.1998967026414664</v>
      </c>
      <c r="G86" s="35">
        <f>'B-Age Group Rates'!G130/'B-Age Group Rates'!G119</f>
        <v>1.3226774133702788</v>
      </c>
      <c r="H86" s="35">
        <f>'B-Age Group Rates'!H130/'B-Age Group Rates'!H119</f>
        <v>1.4224673178085219</v>
      </c>
      <c r="I86" s="35">
        <f>'B-Age Group Rates'!I130/'B-Age Group Rates'!I119</f>
        <v>1.3520943697729126</v>
      </c>
      <c r="J86" s="35">
        <f>'B-Age Group Rates'!J130/'B-Age Group Rates'!J119</f>
        <v>1.6751384793359947</v>
      </c>
      <c r="K86" s="35">
        <f>'B-Age Group Rates'!K130/'B-Age Group Rates'!K119</f>
        <v>1.4554465162693908</v>
      </c>
      <c r="L86" s="35">
        <f>'B-Age Group Rates'!L130/'B-Age Group Rates'!L119</f>
        <v>1.4238403755698434</v>
      </c>
      <c r="M86" s="35">
        <f>'B-Age Group Rates'!M130/'B-Age Group Rates'!M119</f>
        <v>1.4093443128226508</v>
      </c>
      <c r="N86" s="35">
        <f>'B-Age Group Rates'!N130/'B-Age Group Rates'!N119</f>
        <v>1.4201626774100353</v>
      </c>
      <c r="O86" s="35">
        <f>'B-Age Group Rates'!O130/'B-Age Group Rates'!O119</f>
        <v>1.4049006815357341</v>
      </c>
      <c r="P86" s="35">
        <f>'B-Age Group Rates'!P130/'B-Age Group Rates'!P119</f>
        <v>1.5231124521608113</v>
      </c>
      <c r="Q86" s="35">
        <f>'B-Age Group Rates'!Q130/'B-Age Group Rates'!Q119</f>
        <v>1.5195776437634378</v>
      </c>
      <c r="R86" s="35">
        <f>'B-Age Group Rates'!R130/'B-Age Group Rates'!R119</f>
        <v>1.5521206980252478</v>
      </c>
      <c r="S86" s="35">
        <f>'B-Age Group Rates'!S130/'B-Age Group Rates'!S119</f>
        <v>1.5705237763356947</v>
      </c>
      <c r="T86" s="35">
        <f>'B-Age Group Rates'!T130/'B-Age Group Rates'!T119</f>
        <v>1.4779068551375256</v>
      </c>
      <c r="U86" s="35">
        <f>'B-Age Group Rates'!U130/'B-Age Group Rates'!U119</f>
        <v>1.3392924952143328</v>
      </c>
      <c r="V86" s="35">
        <f>'B-Age Group Rates'!V130/'B-Age Group Rates'!V119</f>
        <v>1.5533392045058003</v>
      </c>
      <c r="W86" s="35">
        <f>'B-Age Group Rates'!W130/'B-Age Group Rates'!W119</f>
        <v>1.4429401665631045</v>
      </c>
    </row>
    <row r="87" spans="1:23" x14ac:dyDescent="0.3">
      <c r="A87" s="28" t="s">
        <v>13</v>
      </c>
      <c r="B87" s="19" t="s">
        <v>31</v>
      </c>
      <c r="C87" s="19" t="s">
        <v>36</v>
      </c>
      <c r="D87" s="35">
        <f>'B-Age Group Rates'!D131/'B-Age Group Rates'!D120</f>
        <v>1.40313947889194</v>
      </c>
      <c r="E87" s="35">
        <f>'B-Age Group Rates'!E131/'B-Age Group Rates'!E120</f>
        <v>1.3244133836903396</v>
      </c>
      <c r="F87" s="35">
        <f>'B-Age Group Rates'!F131/'B-Age Group Rates'!F120</f>
        <v>1.2699623044519308</v>
      </c>
      <c r="G87" s="35">
        <f>'B-Age Group Rates'!G131/'B-Age Group Rates'!G120</f>
        <v>1.6324111930763407</v>
      </c>
      <c r="H87" s="35">
        <f>'B-Age Group Rates'!H131/'B-Age Group Rates'!H120</f>
        <v>1.3379191192662161</v>
      </c>
      <c r="I87" s="35">
        <f>'B-Age Group Rates'!I131/'B-Age Group Rates'!I120</f>
        <v>1.4965537737313981</v>
      </c>
      <c r="J87" s="35">
        <f>'B-Age Group Rates'!J131/'B-Age Group Rates'!J120</f>
        <v>1.3178700121301743</v>
      </c>
      <c r="K87" s="35">
        <f>'B-Age Group Rates'!K131/'B-Age Group Rates'!K120</f>
        <v>1.6016674578319114</v>
      </c>
      <c r="L87" s="35">
        <f>'B-Age Group Rates'!L131/'B-Age Group Rates'!L120</f>
        <v>1.4109755181249863</v>
      </c>
      <c r="M87" s="35">
        <f>'B-Age Group Rates'!M131/'B-Age Group Rates'!M120</f>
        <v>1.5850962538702251</v>
      </c>
      <c r="N87" s="35">
        <f>'B-Age Group Rates'!N131/'B-Age Group Rates'!N120</f>
        <v>1.4786557531547271</v>
      </c>
      <c r="O87" s="35">
        <f>'B-Age Group Rates'!O131/'B-Age Group Rates'!O120</f>
        <v>1.4593185828365052</v>
      </c>
      <c r="P87" s="35">
        <f>'B-Age Group Rates'!P131/'B-Age Group Rates'!P120</f>
        <v>1.4020822940992002</v>
      </c>
      <c r="Q87" s="35">
        <f>'B-Age Group Rates'!Q131/'B-Age Group Rates'!Q120</f>
        <v>1.6188804206656826</v>
      </c>
      <c r="R87" s="35">
        <f>'B-Age Group Rates'!R131/'B-Age Group Rates'!R120</f>
        <v>1.4030982289952212</v>
      </c>
      <c r="S87" s="35">
        <f>'B-Age Group Rates'!S131/'B-Age Group Rates'!S120</f>
        <v>1.3393624911165727</v>
      </c>
      <c r="T87" s="35">
        <f>'B-Age Group Rates'!T131/'B-Age Group Rates'!T120</f>
        <v>1.4956882893312993</v>
      </c>
      <c r="U87" s="35">
        <f>'B-Age Group Rates'!U131/'B-Age Group Rates'!U120</f>
        <v>1.4958738733796575</v>
      </c>
      <c r="V87" s="35">
        <f>'B-Age Group Rates'!V131/'B-Age Group Rates'!V120</f>
        <v>1.5027084552395666</v>
      </c>
      <c r="W87" s="35">
        <f>'B-Age Group Rates'!W131/'B-Age Group Rates'!W120</f>
        <v>1.4541788494941501</v>
      </c>
    </row>
    <row r="88" spans="1:23" x14ac:dyDescent="0.3">
      <c r="A88" s="28" t="s">
        <v>13</v>
      </c>
      <c r="B88" s="19" t="s">
        <v>32</v>
      </c>
      <c r="C88" s="19" t="s">
        <v>36</v>
      </c>
      <c r="D88" s="35">
        <f>'B-Age Group Rates'!D132/'B-Age Group Rates'!D121</f>
        <v>1.3250462074351581</v>
      </c>
      <c r="E88" s="35">
        <f>'B-Age Group Rates'!E132/'B-Age Group Rates'!E121</f>
        <v>1.2708040854531504</v>
      </c>
      <c r="F88" s="35">
        <f>'B-Age Group Rates'!F132/'B-Age Group Rates'!F121</f>
        <v>1.2034791013069042</v>
      </c>
      <c r="G88" s="35">
        <f>'B-Age Group Rates'!G132/'B-Age Group Rates'!G121</f>
        <v>1.2783259963304525</v>
      </c>
      <c r="H88" s="35">
        <f>'B-Age Group Rates'!H132/'B-Age Group Rates'!H121</f>
        <v>1.3997718718517269</v>
      </c>
      <c r="I88" s="35">
        <f>'B-Age Group Rates'!I132/'B-Age Group Rates'!I121</f>
        <v>1.6648685940260168</v>
      </c>
      <c r="J88" s="35">
        <f>'B-Age Group Rates'!J132/'B-Age Group Rates'!J121</f>
        <v>1.29737487706548</v>
      </c>
      <c r="K88" s="35">
        <f>'B-Age Group Rates'!K132/'B-Age Group Rates'!K121</f>
        <v>1.4506335099263061</v>
      </c>
      <c r="L88" s="35">
        <f>'B-Age Group Rates'!L132/'B-Age Group Rates'!L121</f>
        <v>1.708928509009531</v>
      </c>
      <c r="M88" s="35">
        <f>'B-Age Group Rates'!M132/'B-Age Group Rates'!M121</f>
        <v>1.4737230688190015</v>
      </c>
      <c r="N88" s="35">
        <f>'B-Age Group Rates'!N132/'B-Age Group Rates'!N121</f>
        <v>1.3675472336744483</v>
      </c>
      <c r="O88" s="35">
        <f>'B-Age Group Rates'!O132/'B-Age Group Rates'!O121</f>
        <v>1.7625671533027303</v>
      </c>
      <c r="P88" s="35">
        <f>'B-Age Group Rates'!P132/'B-Age Group Rates'!P121</f>
        <v>1.5512423463989082</v>
      </c>
      <c r="Q88" s="35">
        <f>'B-Age Group Rates'!Q132/'B-Age Group Rates'!Q121</f>
        <v>1.3238741761989963</v>
      </c>
      <c r="R88" s="35">
        <f>'B-Age Group Rates'!R132/'B-Age Group Rates'!R121</f>
        <v>1.1198505273671748</v>
      </c>
      <c r="S88" s="35">
        <f>'B-Age Group Rates'!S132/'B-Age Group Rates'!S121</f>
        <v>1.3961829251127194</v>
      </c>
      <c r="T88" s="35">
        <f>'B-Age Group Rates'!T132/'B-Age Group Rates'!T121</f>
        <v>1.2924870343444863</v>
      </c>
      <c r="U88" s="35">
        <f>'B-Age Group Rates'!U132/'B-Age Group Rates'!U121</f>
        <v>1.4344847425384359</v>
      </c>
      <c r="V88" s="35">
        <f>'B-Age Group Rates'!V132/'B-Age Group Rates'!V121</f>
        <v>1.4580098332997526</v>
      </c>
      <c r="W88" s="35">
        <f>'B-Age Group Rates'!W132/'B-Age Group Rates'!W121</f>
        <v>1.4049717392805705</v>
      </c>
    </row>
    <row r="89" spans="1:23" x14ac:dyDescent="0.3">
      <c r="A89" s="28" t="s">
        <v>13</v>
      </c>
      <c r="B89" s="19" t="s">
        <v>33</v>
      </c>
      <c r="C89" s="19" t="s">
        <v>36</v>
      </c>
      <c r="D89" s="35">
        <f>'B-Age Group Rates'!D133/'B-Age Group Rates'!D122</f>
        <v>1.6047052590042026</v>
      </c>
      <c r="E89" s="35">
        <f>'B-Age Group Rates'!E133/'B-Age Group Rates'!E122</f>
        <v>1.266245162815099</v>
      </c>
      <c r="F89" s="35">
        <f>'B-Age Group Rates'!F133/'B-Age Group Rates'!F122</f>
        <v>1.1254530199371833</v>
      </c>
      <c r="G89" s="35">
        <f>'B-Age Group Rates'!G133/'B-Age Group Rates'!G122</f>
        <v>1.3880472150463323</v>
      </c>
      <c r="H89" s="35">
        <f>'B-Age Group Rates'!H133/'B-Age Group Rates'!H122</f>
        <v>1.1817931641807475</v>
      </c>
      <c r="I89" s="35">
        <f>'B-Age Group Rates'!I133/'B-Age Group Rates'!I122</f>
        <v>1.2572911740645076</v>
      </c>
      <c r="J89" s="35">
        <f>'B-Age Group Rates'!J133/'B-Age Group Rates'!J122</f>
        <v>1.1603147621689931</v>
      </c>
      <c r="K89" s="35">
        <f>'B-Age Group Rates'!K133/'B-Age Group Rates'!K122</f>
        <v>1.2045836437978841</v>
      </c>
      <c r="L89" s="35">
        <f>'B-Age Group Rates'!L133/'B-Age Group Rates'!L122</f>
        <v>0.93430218258357867</v>
      </c>
      <c r="M89" s="35">
        <f>'B-Age Group Rates'!M133/'B-Age Group Rates'!M122</f>
        <v>1.1911922659948013</v>
      </c>
      <c r="N89" s="35">
        <f>'B-Age Group Rates'!N133/'B-Age Group Rates'!N122</f>
        <v>1.0749074861509962</v>
      </c>
      <c r="O89" s="35">
        <f>'B-Age Group Rates'!O133/'B-Age Group Rates'!O122</f>
        <v>0.97381663612908731</v>
      </c>
      <c r="P89" s="35">
        <f>'B-Age Group Rates'!P133/'B-Age Group Rates'!P122</f>
        <v>1.3363484314567913</v>
      </c>
      <c r="Q89" s="35">
        <f>'B-Age Group Rates'!Q133/'B-Age Group Rates'!Q122</f>
        <v>1.2071343814747264</v>
      </c>
      <c r="R89" s="35">
        <f>'B-Age Group Rates'!R133/'B-Age Group Rates'!R122</f>
        <v>1.3711215360910813</v>
      </c>
      <c r="S89" s="35">
        <f>'B-Age Group Rates'!S133/'B-Age Group Rates'!S122</f>
        <v>0.96182931988121623</v>
      </c>
      <c r="T89" s="35">
        <f>'B-Age Group Rates'!T133/'B-Age Group Rates'!T122</f>
        <v>1.1708623363130244</v>
      </c>
      <c r="U89" s="35">
        <f>'B-Age Group Rates'!U133/'B-Age Group Rates'!U122</f>
        <v>1.2850974851840078</v>
      </c>
      <c r="V89" s="35">
        <f>'B-Age Group Rates'!V133/'B-Age Group Rates'!V122</f>
        <v>1.6662619083436196</v>
      </c>
      <c r="W89" s="35">
        <f>'B-Age Group Rates'!W133/'B-Age Group Rates'!W122</f>
        <v>1.2400637661799556</v>
      </c>
    </row>
    <row r="90" spans="1:23" x14ac:dyDescent="0.3">
      <c r="A90" s="28" t="s">
        <v>15</v>
      </c>
      <c r="B90" s="19" t="s">
        <v>23</v>
      </c>
      <c r="C90" s="19" t="s">
        <v>35</v>
      </c>
      <c r="D90" s="35" t="e">
        <f>'B-Age Group Rates'!D167/'B-Age Group Rates'!D145</f>
        <v>#VALUE!</v>
      </c>
      <c r="E90" s="35">
        <f>'B-Age Group Rates'!E167/'B-Age Group Rates'!E145</f>
        <v>0.87238663827518292</v>
      </c>
      <c r="F90" s="35">
        <f>'B-Age Group Rates'!F167/'B-Age Group Rates'!F145</f>
        <v>1.1191017641090515</v>
      </c>
      <c r="G90" s="35" t="e">
        <f>'B-Age Group Rates'!G167/'B-Age Group Rates'!G145</f>
        <v>#VALUE!</v>
      </c>
      <c r="H90" s="35">
        <f>'B-Age Group Rates'!H167/'B-Age Group Rates'!H145</f>
        <v>0.88825239161226621</v>
      </c>
      <c r="I90" s="35" t="e">
        <f>'B-Age Group Rates'!I167/'B-Age Group Rates'!I145</f>
        <v>#VALUE!</v>
      </c>
      <c r="J90" s="35" t="e">
        <f>'B-Age Group Rates'!J167/'B-Age Group Rates'!J145</f>
        <v>#VALUE!</v>
      </c>
      <c r="K90" s="35">
        <f>'B-Age Group Rates'!K167/'B-Age Group Rates'!K145</f>
        <v>1.0910646308284881</v>
      </c>
      <c r="L90" s="35" t="e">
        <f>'B-Age Group Rates'!L167/'B-Age Group Rates'!L145</f>
        <v>#VALUE!</v>
      </c>
      <c r="M90" s="35" t="e">
        <f>'B-Age Group Rates'!M167/'B-Age Group Rates'!M145</f>
        <v>#VALUE!</v>
      </c>
      <c r="N90" s="35">
        <f>'B-Age Group Rates'!N167/'B-Age Group Rates'!N145</f>
        <v>0.94805110172107976</v>
      </c>
      <c r="O90" s="35" t="e">
        <f>'B-Age Group Rates'!O167/'B-Age Group Rates'!O145</f>
        <v>#VALUE!</v>
      </c>
      <c r="P90" s="35">
        <f>'B-Age Group Rates'!P167/'B-Age Group Rates'!P145</f>
        <v>1.0027043789412204</v>
      </c>
      <c r="Q90" s="35" t="e">
        <f>'B-Age Group Rates'!Q167/'B-Age Group Rates'!Q145</f>
        <v>#VALUE!</v>
      </c>
      <c r="R90" s="35" t="e">
        <f>'B-Age Group Rates'!R167/'B-Age Group Rates'!R145</f>
        <v>#VALUE!</v>
      </c>
      <c r="S90" s="35">
        <f>'B-Age Group Rates'!S167/'B-Age Group Rates'!S145</f>
        <v>1.3362136766876966</v>
      </c>
      <c r="T90" s="35" t="e">
        <f>'B-Age Group Rates'!T167/'B-Age Group Rates'!T145</f>
        <v>#VALUE!</v>
      </c>
      <c r="U90" s="35" t="e">
        <f>'B-Age Group Rates'!U167/'B-Age Group Rates'!U145</f>
        <v>#VALUE!</v>
      </c>
      <c r="V90" s="35" t="e">
        <f>'B-Age Group Rates'!V167/'B-Age Group Rates'!V145</f>
        <v>#VALUE!</v>
      </c>
      <c r="W90" s="35">
        <f>'B-Age Group Rates'!W167/'B-Age Group Rates'!W145</f>
        <v>0.89211443154713665</v>
      </c>
    </row>
    <row r="91" spans="1:23" x14ac:dyDescent="0.3">
      <c r="A91" s="28" t="s">
        <v>15</v>
      </c>
      <c r="B91" s="19" t="s">
        <v>24</v>
      </c>
      <c r="C91" s="19" t="s">
        <v>35</v>
      </c>
      <c r="D91" s="35">
        <f>'B-Age Group Rates'!D168/'B-Age Group Rates'!D146</f>
        <v>0.97312646693420135</v>
      </c>
      <c r="E91" s="35">
        <f>'B-Age Group Rates'!E168/'B-Age Group Rates'!E146</f>
        <v>1.1216797154011799</v>
      </c>
      <c r="F91" s="35">
        <f>'B-Age Group Rates'!F168/'B-Age Group Rates'!F146</f>
        <v>1.1470547804623787</v>
      </c>
      <c r="G91" s="35">
        <f>'B-Age Group Rates'!G168/'B-Age Group Rates'!G146</f>
        <v>0.9913532093615337</v>
      </c>
      <c r="H91" s="35">
        <f>'B-Age Group Rates'!H168/'B-Age Group Rates'!H146</f>
        <v>0.81654781773918284</v>
      </c>
      <c r="I91" s="35">
        <f>'B-Age Group Rates'!I168/'B-Age Group Rates'!I146</f>
        <v>0.81818625791828692</v>
      </c>
      <c r="J91" s="35">
        <f>'B-Age Group Rates'!J168/'B-Age Group Rates'!J146</f>
        <v>0.8519261467476994</v>
      </c>
      <c r="K91" s="35">
        <f>'B-Age Group Rates'!K168/'B-Age Group Rates'!K146</f>
        <v>1.0651540556047621</v>
      </c>
      <c r="L91" s="35">
        <f>'B-Age Group Rates'!L168/'B-Age Group Rates'!L146</f>
        <v>0.92867788945891916</v>
      </c>
      <c r="M91" s="35">
        <f>'B-Age Group Rates'!M168/'B-Age Group Rates'!M146</f>
        <v>0.88025582727725293</v>
      </c>
      <c r="N91" s="35">
        <f>'B-Age Group Rates'!N168/'B-Age Group Rates'!N146</f>
        <v>0.76782628264315678</v>
      </c>
      <c r="O91" s="35">
        <f>'B-Age Group Rates'!O168/'B-Age Group Rates'!O146</f>
        <v>1.0895583495592376</v>
      </c>
      <c r="P91" s="35">
        <f>'B-Age Group Rates'!P168/'B-Age Group Rates'!P146</f>
        <v>0.95836441865353761</v>
      </c>
      <c r="Q91" s="35">
        <f>'B-Age Group Rates'!Q168/'B-Age Group Rates'!Q146</f>
        <v>1.1421170471598068</v>
      </c>
      <c r="R91" s="35">
        <f>'B-Age Group Rates'!R168/'B-Age Group Rates'!R146</f>
        <v>0.78422401804979103</v>
      </c>
      <c r="S91" s="35">
        <f>'B-Age Group Rates'!S168/'B-Age Group Rates'!S146</f>
        <v>0.86510533709986137</v>
      </c>
      <c r="T91" s="35">
        <f>'B-Age Group Rates'!T168/'B-Age Group Rates'!T146</f>
        <v>1.1683403273198938</v>
      </c>
      <c r="U91" s="35">
        <f>'B-Age Group Rates'!U168/'B-Age Group Rates'!U146</f>
        <v>0.95535698142903291</v>
      </c>
      <c r="V91" s="35">
        <f>'B-Age Group Rates'!V168/'B-Age Group Rates'!V146</f>
        <v>0.79280896201011752</v>
      </c>
      <c r="W91" s="35">
        <f>'B-Age Group Rates'!W168/'B-Age Group Rates'!W146</f>
        <v>0.959306122261951</v>
      </c>
    </row>
    <row r="92" spans="1:23" x14ac:dyDescent="0.3">
      <c r="A92" s="28" t="s">
        <v>15</v>
      </c>
      <c r="B92" s="19" t="s">
        <v>25</v>
      </c>
      <c r="C92" s="19" t="s">
        <v>35</v>
      </c>
      <c r="D92" s="35">
        <f>'B-Age Group Rates'!D169/'B-Age Group Rates'!D147</f>
        <v>1.0032710368795126</v>
      </c>
      <c r="E92" s="35">
        <f>'B-Age Group Rates'!E169/'B-Age Group Rates'!E147</f>
        <v>1.0273681714221388</v>
      </c>
      <c r="F92" s="35">
        <f>'B-Age Group Rates'!F169/'B-Age Group Rates'!F147</f>
        <v>1.0135135281145495</v>
      </c>
      <c r="G92" s="35">
        <f>'B-Age Group Rates'!G169/'B-Age Group Rates'!G147</f>
        <v>1.109875196321382</v>
      </c>
      <c r="H92" s="35">
        <f>'B-Age Group Rates'!H169/'B-Age Group Rates'!H147</f>
        <v>0.89315456324381204</v>
      </c>
      <c r="I92" s="35">
        <f>'B-Age Group Rates'!I169/'B-Age Group Rates'!I147</f>
        <v>1.0022831187804195</v>
      </c>
      <c r="J92" s="35">
        <f>'B-Age Group Rates'!J169/'B-Age Group Rates'!J147</f>
        <v>0.99250153677213249</v>
      </c>
      <c r="K92" s="35">
        <f>'B-Age Group Rates'!K169/'B-Age Group Rates'!K147</f>
        <v>0.82980348123931735</v>
      </c>
      <c r="L92" s="35">
        <f>'B-Age Group Rates'!L169/'B-Age Group Rates'!L147</f>
        <v>0.95078769531084606</v>
      </c>
      <c r="M92" s="35">
        <f>'B-Age Group Rates'!M169/'B-Age Group Rates'!M147</f>
        <v>0.89806300359300362</v>
      </c>
      <c r="N92" s="35">
        <f>'B-Age Group Rates'!N169/'B-Age Group Rates'!N147</f>
        <v>1.0513115683106649</v>
      </c>
      <c r="O92" s="35">
        <f>'B-Age Group Rates'!O169/'B-Age Group Rates'!O147</f>
        <v>0.84624702540800645</v>
      </c>
      <c r="P92" s="35">
        <f>'B-Age Group Rates'!P169/'B-Age Group Rates'!P147</f>
        <v>1.0050930636301785</v>
      </c>
      <c r="Q92" s="35">
        <f>'B-Age Group Rates'!Q169/'B-Age Group Rates'!Q147</f>
        <v>1.0206632775000062</v>
      </c>
      <c r="R92" s="35">
        <f>'B-Age Group Rates'!R169/'B-Age Group Rates'!R147</f>
        <v>0.90266384206687544</v>
      </c>
      <c r="S92" s="35">
        <f>'B-Age Group Rates'!S169/'B-Age Group Rates'!S147</f>
        <v>0.97942008528378988</v>
      </c>
      <c r="T92" s="35">
        <f>'B-Age Group Rates'!T169/'B-Age Group Rates'!T147</f>
        <v>0.89282771182012277</v>
      </c>
      <c r="U92" s="35">
        <f>'B-Age Group Rates'!U169/'B-Age Group Rates'!U147</f>
        <v>1.1045624575076423</v>
      </c>
      <c r="V92" s="35">
        <f>'B-Age Group Rates'!V169/'B-Age Group Rates'!V147</f>
        <v>0.8856460739860702</v>
      </c>
      <c r="W92" s="35">
        <f>'B-Age Group Rates'!W169/'B-Age Group Rates'!W147</f>
        <v>0.96938320568462899</v>
      </c>
    </row>
    <row r="93" spans="1:23" x14ac:dyDescent="0.3">
      <c r="A93" s="28" t="s">
        <v>15</v>
      </c>
      <c r="B93" s="19" t="s">
        <v>26</v>
      </c>
      <c r="C93" s="19" t="s">
        <v>35</v>
      </c>
      <c r="D93" s="35">
        <f>'B-Age Group Rates'!D170/'B-Age Group Rates'!D148</f>
        <v>1.0457404417355665</v>
      </c>
      <c r="E93" s="35">
        <f>'B-Age Group Rates'!E170/'B-Age Group Rates'!E148</f>
        <v>1.0252341171751478</v>
      </c>
      <c r="F93" s="35">
        <f>'B-Age Group Rates'!F170/'B-Age Group Rates'!F148</f>
        <v>0.92002468917882108</v>
      </c>
      <c r="G93" s="35">
        <f>'B-Age Group Rates'!G170/'B-Age Group Rates'!G148</f>
        <v>1.0690248706813594</v>
      </c>
      <c r="H93" s="35">
        <f>'B-Age Group Rates'!H170/'B-Age Group Rates'!H148</f>
        <v>0.98780272607126984</v>
      </c>
      <c r="I93" s="35">
        <f>'B-Age Group Rates'!I170/'B-Age Group Rates'!I148</f>
        <v>0.95532409584474509</v>
      </c>
      <c r="J93" s="35">
        <f>'B-Age Group Rates'!J170/'B-Age Group Rates'!J148</f>
        <v>1.0233616759623263</v>
      </c>
      <c r="K93" s="35">
        <f>'B-Age Group Rates'!K170/'B-Age Group Rates'!K148</f>
        <v>1.0382407091704655</v>
      </c>
      <c r="L93" s="35">
        <f>'B-Age Group Rates'!L170/'B-Age Group Rates'!L148</f>
        <v>0.99126771088342325</v>
      </c>
      <c r="M93" s="35">
        <f>'B-Age Group Rates'!M170/'B-Age Group Rates'!M148</f>
        <v>1.0813985009403846</v>
      </c>
      <c r="N93" s="35">
        <f>'B-Age Group Rates'!N170/'B-Age Group Rates'!N148</f>
        <v>0.97917758295326318</v>
      </c>
      <c r="O93" s="35">
        <f>'B-Age Group Rates'!O170/'B-Age Group Rates'!O148</f>
        <v>1.0630301061098002</v>
      </c>
      <c r="P93" s="35">
        <f>'B-Age Group Rates'!P170/'B-Age Group Rates'!P148</f>
        <v>1.0703374453309586</v>
      </c>
      <c r="Q93" s="35">
        <f>'B-Age Group Rates'!Q170/'B-Age Group Rates'!Q148</f>
        <v>1.010057086332165</v>
      </c>
      <c r="R93" s="35">
        <f>'B-Age Group Rates'!R170/'B-Age Group Rates'!R148</f>
        <v>1.0774163632852647</v>
      </c>
      <c r="S93" s="35">
        <f>'B-Age Group Rates'!S170/'B-Age Group Rates'!S148</f>
        <v>0.98069477341415801</v>
      </c>
      <c r="T93" s="35">
        <f>'B-Age Group Rates'!T170/'B-Age Group Rates'!T148</f>
        <v>0.96841404671843767</v>
      </c>
      <c r="U93" s="35">
        <f>'B-Age Group Rates'!U170/'B-Age Group Rates'!U148</f>
        <v>0.94348438485878261</v>
      </c>
      <c r="V93" s="35">
        <f>'B-Age Group Rates'!V170/'B-Age Group Rates'!V148</f>
        <v>0.97782451960626005</v>
      </c>
      <c r="W93" s="35">
        <f>'B-Age Group Rates'!W170/'B-Age Group Rates'!W148</f>
        <v>1.0076036162536111</v>
      </c>
    </row>
    <row r="94" spans="1:23" x14ac:dyDescent="0.3">
      <c r="A94" s="28" t="s">
        <v>15</v>
      </c>
      <c r="B94" s="19" t="s">
        <v>27</v>
      </c>
      <c r="C94" s="19" t="s">
        <v>35</v>
      </c>
      <c r="D94" s="35">
        <f>'B-Age Group Rates'!D171/'B-Age Group Rates'!D149</f>
        <v>0.90850153080048801</v>
      </c>
      <c r="E94" s="35">
        <f>'B-Age Group Rates'!E171/'B-Age Group Rates'!E149</f>
        <v>0.91391352805841131</v>
      </c>
      <c r="F94" s="35">
        <f>'B-Age Group Rates'!F171/'B-Age Group Rates'!F149</f>
        <v>0.85823125580408954</v>
      </c>
      <c r="G94" s="35">
        <f>'B-Age Group Rates'!G171/'B-Age Group Rates'!G149</f>
        <v>0.8673313954349221</v>
      </c>
      <c r="H94" s="35">
        <f>'B-Age Group Rates'!H171/'B-Age Group Rates'!H149</f>
        <v>0.90357291557570329</v>
      </c>
      <c r="I94" s="35">
        <f>'B-Age Group Rates'!I171/'B-Age Group Rates'!I149</f>
        <v>0.90729096131045628</v>
      </c>
      <c r="J94" s="35">
        <f>'B-Age Group Rates'!J171/'B-Age Group Rates'!J149</f>
        <v>0.83814589515016391</v>
      </c>
      <c r="K94" s="35">
        <f>'B-Age Group Rates'!K171/'B-Age Group Rates'!K149</f>
        <v>0.91521127210868281</v>
      </c>
      <c r="L94" s="35">
        <f>'B-Age Group Rates'!L171/'B-Age Group Rates'!L149</f>
        <v>0.78244353224324925</v>
      </c>
      <c r="M94" s="35">
        <f>'B-Age Group Rates'!M171/'B-Age Group Rates'!M149</f>
        <v>0.86181398703887535</v>
      </c>
      <c r="N94" s="35">
        <f>'B-Age Group Rates'!N171/'B-Age Group Rates'!N149</f>
        <v>0.84315613178370041</v>
      </c>
      <c r="O94" s="35">
        <f>'B-Age Group Rates'!O171/'B-Age Group Rates'!O149</f>
        <v>0.86098747426264721</v>
      </c>
      <c r="P94" s="35">
        <f>'B-Age Group Rates'!P171/'B-Age Group Rates'!P149</f>
        <v>0.86373607284976872</v>
      </c>
      <c r="Q94" s="35">
        <f>'B-Age Group Rates'!Q171/'B-Age Group Rates'!Q149</f>
        <v>0.82740697564620436</v>
      </c>
      <c r="R94" s="35">
        <f>'B-Age Group Rates'!R171/'B-Age Group Rates'!R149</f>
        <v>0.88440754124745324</v>
      </c>
      <c r="S94" s="35">
        <f>'B-Age Group Rates'!S171/'B-Age Group Rates'!S149</f>
        <v>0.87442706146990234</v>
      </c>
      <c r="T94" s="35">
        <f>'B-Age Group Rates'!T171/'B-Age Group Rates'!T149</f>
        <v>0.83960563958569623</v>
      </c>
      <c r="U94" s="35">
        <f>'B-Age Group Rates'!U171/'B-Age Group Rates'!U149</f>
        <v>0.88021353697499327</v>
      </c>
      <c r="V94" s="35">
        <f>'B-Age Group Rates'!V171/'B-Age Group Rates'!V149</f>
        <v>0.88731751237524448</v>
      </c>
      <c r="W94" s="35">
        <f>'B-Age Group Rates'!W171/'B-Age Group Rates'!W149</f>
        <v>0.87117648607502429</v>
      </c>
    </row>
    <row r="95" spans="1:23" x14ac:dyDescent="0.3">
      <c r="A95" s="28" t="s">
        <v>15</v>
      </c>
      <c r="B95" s="19" t="s">
        <v>28</v>
      </c>
      <c r="C95" s="19" t="s">
        <v>35</v>
      </c>
      <c r="D95" s="35">
        <f>'B-Age Group Rates'!D172/'B-Age Group Rates'!D150</f>
        <v>0.84977408422109602</v>
      </c>
      <c r="E95" s="35">
        <f>'B-Age Group Rates'!E172/'B-Age Group Rates'!E150</f>
        <v>0.84525160465661986</v>
      </c>
      <c r="F95" s="35">
        <f>'B-Age Group Rates'!F172/'B-Age Group Rates'!F150</f>
        <v>0.81576586949458563</v>
      </c>
      <c r="G95" s="35">
        <f>'B-Age Group Rates'!G172/'B-Age Group Rates'!G150</f>
        <v>0.81164579455642649</v>
      </c>
      <c r="H95" s="35">
        <f>'B-Age Group Rates'!H172/'B-Age Group Rates'!H150</f>
        <v>0.81479913791940273</v>
      </c>
      <c r="I95" s="35">
        <f>'B-Age Group Rates'!I172/'B-Age Group Rates'!I150</f>
        <v>0.81023872330120583</v>
      </c>
      <c r="J95" s="35">
        <f>'B-Age Group Rates'!J172/'B-Age Group Rates'!J150</f>
        <v>0.79683429797583039</v>
      </c>
      <c r="K95" s="35">
        <f>'B-Age Group Rates'!K172/'B-Age Group Rates'!K150</f>
        <v>0.8202346847507096</v>
      </c>
      <c r="L95" s="35">
        <f>'B-Age Group Rates'!L172/'B-Age Group Rates'!L150</f>
        <v>0.82159111133080598</v>
      </c>
      <c r="M95" s="35">
        <f>'B-Age Group Rates'!M172/'B-Age Group Rates'!M150</f>
        <v>0.78746797336008056</v>
      </c>
      <c r="N95" s="35">
        <f>'B-Age Group Rates'!N172/'B-Age Group Rates'!N150</f>
        <v>0.85648896394595797</v>
      </c>
      <c r="O95" s="35">
        <f>'B-Age Group Rates'!O172/'B-Age Group Rates'!O150</f>
        <v>0.7961447056722385</v>
      </c>
      <c r="P95" s="35">
        <f>'B-Age Group Rates'!P172/'B-Age Group Rates'!P150</f>
        <v>0.79728437934010665</v>
      </c>
      <c r="Q95" s="35">
        <f>'B-Age Group Rates'!Q172/'B-Age Group Rates'!Q150</f>
        <v>0.79084319964257865</v>
      </c>
      <c r="R95" s="35">
        <f>'B-Age Group Rates'!R172/'B-Age Group Rates'!R150</f>
        <v>0.78716232586658774</v>
      </c>
      <c r="S95" s="35">
        <f>'B-Age Group Rates'!S172/'B-Age Group Rates'!S150</f>
        <v>0.7923897601850366</v>
      </c>
      <c r="T95" s="35">
        <f>'B-Age Group Rates'!T172/'B-Age Group Rates'!T150</f>
        <v>0.78311093992578773</v>
      </c>
      <c r="U95" s="35">
        <f>'B-Age Group Rates'!U172/'B-Age Group Rates'!U150</f>
        <v>0.79958790669669566</v>
      </c>
      <c r="V95" s="35">
        <f>'B-Age Group Rates'!V172/'B-Age Group Rates'!V150</f>
        <v>0.78604864938374408</v>
      </c>
      <c r="W95" s="35">
        <f>'B-Age Group Rates'!W172/'B-Age Group Rates'!W150</f>
        <v>0.81074719050844957</v>
      </c>
    </row>
    <row r="96" spans="1:23" x14ac:dyDescent="0.3">
      <c r="A96" s="28" t="s">
        <v>15</v>
      </c>
      <c r="B96" s="19" t="s">
        <v>29</v>
      </c>
      <c r="C96" s="19" t="s">
        <v>35</v>
      </c>
      <c r="D96" s="35">
        <f>'B-Age Group Rates'!D173/'B-Age Group Rates'!D151</f>
        <v>0.85271072896239963</v>
      </c>
      <c r="E96" s="35">
        <f>'B-Age Group Rates'!E173/'B-Age Group Rates'!E151</f>
        <v>0.8473599125217538</v>
      </c>
      <c r="F96" s="35">
        <f>'B-Age Group Rates'!F173/'B-Age Group Rates'!F151</f>
        <v>0.85236736476367125</v>
      </c>
      <c r="G96" s="35">
        <f>'B-Age Group Rates'!G173/'B-Age Group Rates'!G151</f>
        <v>0.83476375554553084</v>
      </c>
      <c r="H96" s="35">
        <f>'B-Age Group Rates'!H173/'B-Age Group Rates'!H151</f>
        <v>0.82195878415258805</v>
      </c>
      <c r="I96" s="35">
        <f>'B-Age Group Rates'!I173/'B-Age Group Rates'!I151</f>
        <v>0.79687864380967843</v>
      </c>
      <c r="J96" s="35">
        <f>'B-Age Group Rates'!J173/'B-Age Group Rates'!J151</f>
        <v>0.7923868660158736</v>
      </c>
      <c r="K96" s="35">
        <f>'B-Age Group Rates'!K173/'B-Age Group Rates'!K151</f>
        <v>0.79461321861988343</v>
      </c>
      <c r="L96" s="35">
        <f>'B-Age Group Rates'!L173/'B-Age Group Rates'!L151</f>
        <v>0.77600335209278715</v>
      </c>
      <c r="M96" s="35">
        <f>'B-Age Group Rates'!M173/'B-Age Group Rates'!M151</f>
        <v>0.7989197669754553</v>
      </c>
      <c r="N96" s="35">
        <f>'B-Age Group Rates'!N173/'B-Age Group Rates'!N151</f>
        <v>0.77180090294616788</v>
      </c>
      <c r="O96" s="35">
        <f>'B-Age Group Rates'!O173/'B-Age Group Rates'!O151</f>
        <v>0.76697698873188136</v>
      </c>
      <c r="P96" s="35">
        <f>'B-Age Group Rates'!P173/'B-Age Group Rates'!P151</f>
        <v>0.75294384644430756</v>
      </c>
      <c r="Q96" s="35">
        <f>'B-Age Group Rates'!Q173/'B-Age Group Rates'!Q151</f>
        <v>0.77512977858366983</v>
      </c>
      <c r="R96" s="35">
        <f>'B-Age Group Rates'!R173/'B-Age Group Rates'!R151</f>
        <v>0.74227665675666732</v>
      </c>
      <c r="S96" s="35">
        <f>'B-Age Group Rates'!S173/'B-Age Group Rates'!S151</f>
        <v>0.75958405451545463</v>
      </c>
      <c r="T96" s="35">
        <f>'B-Age Group Rates'!T173/'B-Age Group Rates'!T151</f>
        <v>0.73782503895811358</v>
      </c>
      <c r="U96" s="35">
        <f>'B-Age Group Rates'!U173/'B-Age Group Rates'!U151</f>
        <v>0.74533047684899267</v>
      </c>
      <c r="V96" s="35">
        <f>'B-Age Group Rates'!V173/'B-Age Group Rates'!V151</f>
        <v>0.74205598250374005</v>
      </c>
      <c r="W96" s="35">
        <f>'B-Age Group Rates'!W173/'B-Age Group Rates'!W151</f>
        <v>0.78585891883906078</v>
      </c>
    </row>
    <row r="97" spans="1:23" x14ac:dyDescent="0.3">
      <c r="A97" s="28" t="s">
        <v>15</v>
      </c>
      <c r="B97" s="19" t="s">
        <v>30</v>
      </c>
      <c r="C97" s="19" t="s">
        <v>35</v>
      </c>
      <c r="D97" s="35">
        <f>'B-Age Group Rates'!D174/'B-Age Group Rates'!D152</f>
        <v>0.87342297357270093</v>
      </c>
      <c r="E97" s="35">
        <f>'B-Age Group Rates'!E174/'B-Age Group Rates'!E152</f>
        <v>0.88490348290353305</v>
      </c>
      <c r="F97" s="35">
        <f>'B-Age Group Rates'!F174/'B-Age Group Rates'!F152</f>
        <v>0.85985899968996149</v>
      </c>
      <c r="G97" s="35">
        <f>'B-Age Group Rates'!G174/'B-Age Group Rates'!G152</f>
        <v>0.8683993208831472</v>
      </c>
      <c r="H97" s="35">
        <f>'B-Age Group Rates'!H174/'B-Age Group Rates'!H152</f>
        <v>0.84752059785119849</v>
      </c>
      <c r="I97" s="35">
        <f>'B-Age Group Rates'!I174/'B-Age Group Rates'!I152</f>
        <v>0.86337956677552774</v>
      </c>
      <c r="J97" s="35">
        <f>'B-Age Group Rates'!J174/'B-Age Group Rates'!J152</f>
        <v>0.84344631167287454</v>
      </c>
      <c r="K97" s="35">
        <f>'B-Age Group Rates'!K174/'B-Age Group Rates'!K152</f>
        <v>0.84450836031074383</v>
      </c>
      <c r="L97" s="35">
        <f>'B-Age Group Rates'!L174/'B-Age Group Rates'!L152</f>
        <v>0.83922698227850134</v>
      </c>
      <c r="M97" s="35">
        <f>'B-Age Group Rates'!M174/'B-Age Group Rates'!M152</f>
        <v>0.83260162716613229</v>
      </c>
      <c r="N97" s="35">
        <f>'B-Age Group Rates'!N174/'B-Age Group Rates'!N152</f>
        <v>0.82174546898771839</v>
      </c>
      <c r="O97" s="35">
        <f>'B-Age Group Rates'!O174/'B-Age Group Rates'!O152</f>
        <v>0.83147705165948305</v>
      </c>
      <c r="P97" s="35">
        <f>'B-Age Group Rates'!P174/'B-Age Group Rates'!P152</f>
        <v>0.81337713154119573</v>
      </c>
      <c r="Q97" s="35">
        <f>'B-Age Group Rates'!Q174/'B-Age Group Rates'!Q152</f>
        <v>0.80141375833091555</v>
      </c>
      <c r="R97" s="35">
        <f>'B-Age Group Rates'!R174/'B-Age Group Rates'!R152</f>
        <v>0.78905909976785127</v>
      </c>
      <c r="S97" s="35">
        <f>'B-Age Group Rates'!S174/'B-Age Group Rates'!S152</f>
        <v>0.77741783368943784</v>
      </c>
      <c r="T97" s="35">
        <f>'B-Age Group Rates'!T174/'B-Age Group Rates'!T152</f>
        <v>0.77639166058607056</v>
      </c>
      <c r="U97" s="35">
        <f>'B-Age Group Rates'!U174/'B-Age Group Rates'!U152</f>
        <v>0.77355794626931662</v>
      </c>
      <c r="V97" s="35">
        <f>'B-Age Group Rates'!V174/'B-Age Group Rates'!V152</f>
        <v>0.76450121830461748</v>
      </c>
      <c r="W97" s="35">
        <f>'B-Age Group Rates'!W174/'B-Age Group Rates'!W152</f>
        <v>0.82134698251237115</v>
      </c>
    </row>
    <row r="98" spans="1:23" x14ac:dyDescent="0.3">
      <c r="A98" s="28" t="s">
        <v>15</v>
      </c>
      <c r="B98" s="19" t="s">
        <v>31</v>
      </c>
      <c r="C98" s="19" t="s">
        <v>35</v>
      </c>
      <c r="D98" s="35">
        <f>'B-Age Group Rates'!D175/'B-Age Group Rates'!D153</f>
        <v>0.95371821797857681</v>
      </c>
      <c r="E98" s="35">
        <f>'B-Age Group Rates'!E175/'B-Age Group Rates'!E153</f>
        <v>0.94740712204095923</v>
      </c>
      <c r="F98" s="35">
        <f>'B-Age Group Rates'!F175/'B-Age Group Rates'!F153</f>
        <v>0.94107429996721925</v>
      </c>
      <c r="G98" s="35">
        <f>'B-Age Group Rates'!G175/'B-Age Group Rates'!G153</f>
        <v>0.9450836550646865</v>
      </c>
      <c r="H98" s="35">
        <f>'B-Age Group Rates'!H175/'B-Age Group Rates'!H153</f>
        <v>0.92705655133221998</v>
      </c>
      <c r="I98" s="35">
        <f>'B-Age Group Rates'!I175/'B-Age Group Rates'!I153</f>
        <v>0.92870995984246474</v>
      </c>
      <c r="J98" s="35">
        <f>'B-Age Group Rates'!J175/'B-Age Group Rates'!J153</f>
        <v>0.92979268017117345</v>
      </c>
      <c r="K98" s="35">
        <f>'B-Age Group Rates'!K175/'B-Age Group Rates'!K153</f>
        <v>0.91906682788195648</v>
      </c>
      <c r="L98" s="35">
        <f>'B-Age Group Rates'!L175/'B-Age Group Rates'!L153</f>
        <v>0.89992758902096848</v>
      </c>
      <c r="M98" s="35">
        <f>'B-Age Group Rates'!M175/'B-Age Group Rates'!M153</f>
        <v>0.90158913500955717</v>
      </c>
      <c r="N98" s="35">
        <f>'B-Age Group Rates'!N175/'B-Age Group Rates'!N153</f>
        <v>0.89616750898209774</v>
      </c>
      <c r="O98" s="35">
        <f>'B-Age Group Rates'!O175/'B-Age Group Rates'!O153</f>
        <v>0.88048476220610017</v>
      </c>
      <c r="P98" s="35">
        <f>'B-Age Group Rates'!P175/'B-Age Group Rates'!P153</f>
        <v>0.88052422971366473</v>
      </c>
      <c r="Q98" s="35">
        <f>'B-Age Group Rates'!Q175/'B-Age Group Rates'!Q153</f>
        <v>0.88231505478065975</v>
      </c>
      <c r="R98" s="35">
        <f>'B-Age Group Rates'!R175/'B-Age Group Rates'!R153</f>
        <v>0.86592421299408595</v>
      </c>
      <c r="S98" s="35">
        <f>'B-Age Group Rates'!S175/'B-Age Group Rates'!S153</f>
        <v>0.86643563020515302</v>
      </c>
      <c r="T98" s="35">
        <f>'B-Age Group Rates'!T175/'B-Age Group Rates'!T153</f>
        <v>0.86100085232227219</v>
      </c>
      <c r="U98" s="35">
        <f>'B-Age Group Rates'!U175/'B-Age Group Rates'!U153</f>
        <v>0.86243268227770753</v>
      </c>
      <c r="V98" s="35">
        <f>'B-Age Group Rates'!V175/'B-Age Group Rates'!V153</f>
        <v>0.84317210340361803</v>
      </c>
      <c r="W98" s="35">
        <f>'B-Age Group Rates'!W175/'B-Age Group Rates'!W153</f>
        <v>0.89435511073955065</v>
      </c>
    </row>
    <row r="99" spans="1:23" x14ac:dyDescent="0.3">
      <c r="A99" s="28" t="s">
        <v>15</v>
      </c>
      <c r="B99" s="19" t="s">
        <v>32</v>
      </c>
      <c r="C99" s="19" t="s">
        <v>35</v>
      </c>
      <c r="D99" s="35">
        <f>'B-Age Group Rates'!D176/'B-Age Group Rates'!D154</f>
        <v>0.99739605953336308</v>
      </c>
      <c r="E99" s="35">
        <f>'B-Age Group Rates'!E176/'B-Age Group Rates'!E154</f>
        <v>1.0068731863932558</v>
      </c>
      <c r="F99" s="35">
        <f>'B-Age Group Rates'!F176/'B-Age Group Rates'!F154</f>
        <v>1.003982094370764</v>
      </c>
      <c r="G99" s="35">
        <f>'B-Age Group Rates'!G176/'B-Age Group Rates'!G154</f>
        <v>0.99201662099727672</v>
      </c>
      <c r="H99" s="35">
        <f>'B-Age Group Rates'!H176/'B-Age Group Rates'!H154</f>
        <v>1.0001458480445662</v>
      </c>
      <c r="I99" s="35">
        <f>'B-Age Group Rates'!I176/'B-Age Group Rates'!I154</f>
        <v>0.98131959182151374</v>
      </c>
      <c r="J99" s="35">
        <f>'B-Age Group Rates'!J176/'B-Age Group Rates'!J154</f>
        <v>0.97800027644333098</v>
      </c>
      <c r="K99" s="35">
        <f>'B-Age Group Rates'!K176/'B-Age Group Rates'!K154</f>
        <v>0.98031100357722145</v>
      </c>
      <c r="L99" s="35">
        <f>'B-Age Group Rates'!L176/'B-Age Group Rates'!L154</f>
        <v>0.9819241100333298</v>
      </c>
      <c r="M99" s="35">
        <f>'B-Age Group Rates'!M176/'B-Age Group Rates'!M154</f>
        <v>0.97639452633114943</v>
      </c>
      <c r="N99" s="35">
        <f>'B-Age Group Rates'!N176/'B-Age Group Rates'!N154</f>
        <v>0.9818072044658116</v>
      </c>
      <c r="O99" s="35">
        <f>'B-Age Group Rates'!O176/'B-Age Group Rates'!O154</f>
        <v>0.97090622992536268</v>
      </c>
      <c r="P99" s="35">
        <f>'B-Age Group Rates'!P176/'B-Age Group Rates'!P154</f>
        <v>0.96939984758979025</v>
      </c>
      <c r="Q99" s="35">
        <f>'B-Age Group Rates'!Q176/'B-Age Group Rates'!Q154</f>
        <v>0.96167017585210179</v>
      </c>
      <c r="R99" s="35">
        <f>'B-Age Group Rates'!R176/'B-Age Group Rates'!R154</f>
        <v>0.96652388544781587</v>
      </c>
      <c r="S99" s="35">
        <f>'B-Age Group Rates'!S176/'B-Age Group Rates'!S154</f>
        <v>0.94884180158938436</v>
      </c>
      <c r="T99" s="35">
        <f>'B-Age Group Rates'!T176/'B-Age Group Rates'!T154</f>
        <v>0.94392515995544446</v>
      </c>
      <c r="U99" s="35">
        <f>'B-Age Group Rates'!U176/'B-Age Group Rates'!U154</f>
        <v>0.95806041341461279</v>
      </c>
      <c r="V99" s="35">
        <f>'B-Age Group Rates'!V176/'B-Age Group Rates'!V154</f>
        <v>0.93417369983132281</v>
      </c>
      <c r="W99" s="35">
        <f>'B-Age Group Rates'!W176/'B-Age Group Rates'!W154</f>
        <v>0.97326036596473231</v>
      </c>
    </row>
    <row r="100" spans="1:23" x14ac:dyDescent="0.3">
      <c r="A100" s="28" t="s">
        <v>15</v>
      </c>
      <c r="B100" s="19" t="s">
        <v>33</v>
      </c>
      <c r="C100" s="19" t="s">
        <v>35</v>
      </c>
      <c r="D100" s="35">
        <f>'B-Age Group Rates'!D177/'B-Age Group Rates'!D155</f>
        <v>1.0113298538728268</v>
      </c>
      <c r="E100" s="35">
        <f>'B-Age Group Rates'!E177/'B-Age Group Rates'!E155</f>
        <v>1.0098917141129995</v>
      </c>
      <c r="F100" s="35">
        <f>'B-Age Group Rates'!F177/'B-Age Group Rates'!F155</f>
        <v>0.99208164682581179</v>
      </c>
      <c r="G100" s="35">
        <f>'B-Age Group Rates'!G177/'B-Age Group Rates'!G155</f>
        <v>1.0057885096067056</v>
      </c>
      <c r="H100" s="35">
        <f>'B-Age Group Rates'!H177/'B-Age Group Rates'!H155</f>
        <v>1.00758932265436</v>
      </c>
      <c r="I100" s="35">
        <f>'B-Age Group Rates'!I177/'B-Age Group Rates'!I155</f>
        <v>0.99317173095518707</v>
      </c>
      <c r="J100" s="35">
        <f>'B-Age Group Rates'!J177/'B-Age Group Rates'!J155</f>
        <v>1.0001819840226593</v>
      </c>
      <c r="K100" s="35">
        <f>'B-Age Group Rates'!K177/'B-Age Group Rates'!K155</f>
        <v>1.0121841959066109</v>
      </c>
      <c r="L100" s="35">
        <f>'B-Age Group Rates'!L177/'B-Age Group Rates'!L155</f>
        <v>0.98985376496109601</v>
      </c>
      <c r="M100" s="35">
        <f>'B-Age Group Rates'!M177/'B-Age Group Rates'!M155</f>
        <v>0.99407651422445253</v>
      </c>
      <c r="N100" s="35">
        <f>'B-Age Group Rates'!N177/'B-Age Group Rates'!N155</f>
        <v>1.0082018414066227</v>
      </c>
      <c r="O100" s="35">
        <f>'B-Age Group Rates'!O177/'B-Age Group Rates'!O155</f>
        <v>1.0161185777133597</v>
      </c>
      <c r="P100" s="35">
        <f>'B-Age Group Rates'!P177/'B-Age Group Rates'!P155</f>
        <v>0.99886212288924536</v>
      </c>
      <c r="Q100" s="35">
        <f>'B-Age Group Rates'!Q177/'B-Age Group Rates'!Q155</f>
        <v>0.98541674805990198</v>
      </c>
      <c r="R100" s="35">
        <f>'B-Age Group Rates'!R177/'B-Age Group Rates'!R155</f>
        <v>0.99840101646702617</v>
      </c>
      <c r="S100" s="35">
        <f>'B-Age Group Rates'!S177/'B-Age Group Rates'!S155</f>
        <v>1.0002236808752973</v>
      </c>
      <c r="T100" s="35">
        <f>'B-Age Group Rates'!T177/'B-Age Group Rates'!T155</f>
        <v>0.9871192710007417</v>
      </c>
      <c r="U100" s="35">
        <f>'B-Age Group Rates'!U177/'B-Age Group Rates'!U155</f>
        <v>1.0092600460981198</v>
      </c>
      <c r="V100" s="35">
        <f>'B-Age Group Rates'!V177/'B-Age Group Rates'!V155</f>
        <v>1.0111311957091915</v>
      </c>
      <c r="W100" s="35">
        <f>'B-Age Group Rates'!W177/'B-Age Group Rates'!W155</f>
        <v>0.99928249492915555</v>
      </c>
    </row>
    <row r="101" spans="1:23" x14ac:dyDescent="0.3">
      <c r="A101" s="28" t="s">
        <v>15</v>
      </c>
      <c r="B101" s="19" t="s">
        <v>23</v>
      </c>
      <c r="C101" s="19" t="s">
        <v>36</v>
      </c>
      <c r="D101" s="35" t="e">
        <f>'B-Age Group Rates'!D156/'B-Age Group Rates'!D145</f>
        <v>#VALUE!</v>
      </c>
      <c r="E101" s="35">
        <f>'B-Age Group Rates'!E156/'B-Age Group Rates'!E145</f>
        <v>1.207773326974118</v>
      </c>
      <c r="F101" s="35" t="e">
        <f>'B-Age Group Rates'!F156/'B-Age Group Rates'!F145</f>
        <v>#VALUE!</v>
      </c>
      <c r="G101" s="35" t="e">
        <f>'B-Age Group Rates'!G156/'B-Age Group Rates'!G145</f>
        <v>#VALUE!</v>
      </c>
      <c r="H101" s="35">
        <f>'B-Age Group Rates'!H156/'B-Age Group Rates'!H145</f>
        <v>1.5181232403342622</v>
      </c>
      <c r="I101" s="35">
        <f>'B-Age Group Rates'!I156/'B-Age Group Rates'!I145</f>
        <v>0.99063842468955421</v>
      </c>
      <c r="J101" s="35" t="e">
        <f>'B-Age Group Rates'!J156/'B-Age Group Rates'!J145</f>
        <v>#VALUE!</v>
      </c>
      <c r="K101" s="35">
        <f>'B-Age Group Rates'!K156/'B-Age Group Rates'!K145</f>
        <v>0.96890401488140565</v>
      </c>
      <c r="L101" s="35">
        <f>'B-Age Group Rates'!L156/'B-Age Group Rates'!L145</f>
        <v>1.6608702998697888</v>
      </c>
      <c r="M101" s="35">
        <f>'B-Age Group Rates'!M156/'B-Age Group Rates'!M145</f>
        <v>1.2237286564338419</v>
      </c>
      <c r="N101" s="35">
        <f>'B-Age Group Rates'!N156/'B-Age Group Rates'!N145</f>
        <v>1.1711459165855211</v>
      </c>
      <c r="O101" s="35" t="e">
        <f>'B-Age Group Rates'!O156/'B-Age Group Rates'!O145</f>
        <v>#VALUE!</v>
      </c>
      <c r="P101" s="35" t="e">
        <f>'B-Age Group Rates'!P156/'B-Age Group Rates'!P145</f>
        <v>#VALUE!</v>
      </c>
      <c r="Q101" s="35">
        <f>'B-Age Group Rates'!Q156/'B-Age Group Rates'!Q145</f>
        <v>1.0777355793636718</v>
      </c>
      <c r="R101" s="35">
        <f>'B-Age Group Rates'!R156/'B-Age Group Rates'!R145</f>
        <v>1.7177650741965453</v>
      </c>
      <c r="S101" s="35" t="e">
        <f>'B-Age Group Rates'!S156/'B-Age Group Rates'!S145</f>
        <v>#VALUE!</v>
      </c>
      <c r="T101" s="35" t="e">
        <f>'B-Age Group Rates'!T156/'B-Age Group Rates'!T145</f>
        <v>#VALUE!</v>
      </c>
      <c r="U101" s="35">
        <f>'B-Age Group Rates'!U156/'B-Age Group Rates'!U145</f>
        <v>1.6727730836624599</v>
      </c>
      <c r="V101" s="35">
        <f>'B-Age Group Rates'!V156/'B-Age Group Rates'!V145</f>
        <v>1.480108052195545</v>
      </c>
      <c r="W101" s="35">
        <f>'B-Age Group Rates'!W156/'B-Age Group Rates'!W145</f>
        <v>1.099303697665561</v>
      </c>
    </row>
    <row r="102" spans="1:23" x14ac:dyDescent="0.3">
      <c r="A102" s="28" t="s">
        <v>15</v>
      </c>
      <c r="B102" s="19" t="s">
        <v>24</v>
      </c>
      <c r="C102" s="19" t="s">
        <v>36</v>
      </c>
      <c r="D102" s="35">
        <f>'B-Age Group Rates'!D157/'B-Age Group Rates'!D146</f>
        <v>0.73950209202635631</v>
      </c>
      <c r="E102" s="35">
        <f>'B-Age Group Rates'!E157/'B-Age Group Rates'!E146</f>
        <v>0.78495172047583317</v>
      </c>
      <c r="F102" s="35">
        <f>'B-Age Group Rates'!F157/'B-Age Group Rates'!F146</f>
        <v>0.77637081268855301</v>
      </c>
      <c r="G102" s="35">
        <f>'B-Age Group Rates'!G157/'B-Age Group Rates'!G146</f>
        <v>0.99445332380437124</v>
      </c>
      <c r="H102" s="35">
        <f>'B-Age Group Rates'!H157/'B-Age Group Rates'!H146</f>
        <v>0.97162062914852187</v>
      </c>
      <c r="I102" s="35">
        <f>'B-Age Group Rates'!I157/'B-Age Group Rates'!I146</f>
        <v>1.0447728966425005</v>
      </c>
      <c r="J102" s="35">
        <f>'B-Age Group Rates'!J157/'B-Age Group Rates'!J146</f>
        <v>0.98462835848598862</v>
      </c>
      <c r="K102" s="35">
        <f>'B-Age Group Rates'!K157/'B-Age Group Rates'!K146</f>
        <v>0.9773092897542115</v>
      </c>
      <c r="L102" s="35">
        <f>'B-Age Group Rates'!L157/'B-Age Group Rates'!L146</f>
        <v>0.9200050916832001</v>
      </c>
      <c r="M102" s="35">
        <f>'B-Age Group Rates'!M157/'B-Age Group Rates'!M146</f>
        <v>1.1079100264166371</v>
      </c>
      <c r="N102" s="35">
        <f>'B-Age Group Rates'!N157/'B-Age Group Rates'!N146</f>
        <v>1.0103534862064174</v>
      </c>
      <c r="O102" s="35">
        <f>'B-Age Group Rates'!O157/'B-Age Group Rates'!O146</f>
        <v>1.2578045359007448</v>
      </c>
      <c r="P102" s="35">
        <f>'B-Age Group Rates'!P157/'B-Age Group Rates'!P146</f>
        <v>0.98163787135974323</v>
      </c>
      <c r="Q102" s="35">
        <f>'B-Age Group Rates'!Q157/'B-Age Group Rates'!Q146</f>
        <v>1.2165350088950444</v>
      </c>
      <c r="R102" s="35">
        <f>'B-Age Group Rates'!R157/'B-Age Group Rates'!R146</f>
        <v>1.234541332626711</v>
      </c>
      <c r="S102" s="35">
        <f>'B-Age Group Rates'!S157/'B-Age Group Rates'!S146</f>
        <v>0.87913466233534143</v>
      </c>
      <c r="T102" s="35">
        <f>'B-Age Group Rates'!T157/'B-Age Group Rates'!T146</f>
        <v>0.99547306767238064</v>
      </c>
      <c r="U102" s="35">
        <f>'B-Age Group Rates'!U157/'B-Age Group Rates'!U146</f>
        <v>0.90923995494303889</v>
      </c>
      <c r="V102" s="35">
        <f>'B-Age Group Rates'!V157/'B-Age Group Rates'!V146</f>
        <v>1.0176134185179215</v>
      </c>
      <c r="W102" s="35">
        <f>'B-Age Group Rates'!W157/'B-Age Group Rates'!W146</f>
        <v>0.98470708514589211</v>
      </c>
    </row>
    <row r="103" spans="1:23" x14ac:dyDescent="0.3">
      <c r="A103" s="28" t="s">
        <v>15</v>
      </c>
      <c r="B103" s="19" t="s">
        <v>25</v>
      </c>
      <c r="C103" s="19" t="s">
        <v>36</v>
      </c>
      <c r="D103" s="35">
        <f>'B-Age Group Rates'!D158/'B-Age Group Rates'!D147</f>
        <v>1.1730337562752946</v>
      </c>
      <c r="E103" s="35">
        <f>'B-Age Group Rates'!E158/'B-Age Group Rates'!E147</f>
        <v>0.94734354459559456</v>
      </c>
      <c r="F103" s="35">
        <f>'B-Age Group Rates'!F158/'B-Age Group Rates'!F147</f>
        <v>0.93587115753292527</v>
      </c>
      <c r="G103" s="35">
        <f>'B-Age Group Rates'!G158/'B-Age Group Rates'!G147</f>
        <v>1.0117043020779863</v>
      </c>
      <c r="H103" s="35">
        <f>'B-Age Group Rates'!H158/'B-Age Group Rates'!H147</f>
        <v>1.0211430314603975</v>
      </c>
      <c r="I103" s="35">
        <f>'B-Age Group Rates'!I158/'B-Age Group Rates'!I147</f>
        <v>0.92853573084697039</v>
      </c>
      <c r="J103" s="35">
        <f>'B-Age Group Rates'!J158/'B-Age Group Rates'!J147</f>
        <v>1.0729235303764939</v>
      </c>
      <c r="K103" s="35">
        <f>'B-Age Group Rates'!K158/'B-Age Group Rates'!K147</f>
        <v>0.91219089588824809</v>
      </c>
      <c r="L103" s="35">
        <f>'B-Age Group Rates'!L158/'B-Age Group Rates'!L147</f>
        <v>1.1231199094790683</v>
      </c>
      <c r="M103" s="35">
        <f>'B-Age Group Rates'!M158/'B-Age Group Rates'!M147</f>
        <v>0.90881876217972557</v>
      </c>
      <c r="N103" s="35">
        <f>'B-Age Group Rates'!N158/'B-Age Group Rates'!N147</f>
        <v>1.0676506742475027</v>
      </c>
      <c r="O103" s="35">
        <f>'B-Age Group Rates'!O158/'B-Age Group Rates'!O147</f>
        <v>1.137056343162937</v>
      </c>
      <c r="P103" s="35">
        <f>'B-Age Group Rates'!P158/'B-Age Group Rates'!P147</f>
        <v>0.89970606469407943</v>
      </c>
      <c r="Q103" s="35">
        <f>'B-Age Group Rates'!Q158/'B-Age Group Rates'!Q147</f>
        <v>1.0020888927408489</v>
      </c>
      <c r="R103" s="35">
        <f>'B-Age Group Rates'!R158/'B-Age Group Rates'!R147</f>
        <v>0.9997289863355584</v>
      </c>
      <c r="S103" s="35">
        <f>'B-Age Group Rates'!S158/'B-Age Group Rates'!S147</f>
        <v>0.93271476043929824</v>
      </c>
      <c r="T103" s="35">
        <f>'B-Age Group Rates'!T158/'B-Age Group Rates'!T147</f>
        <v>0.90854578071918635</v>
      </c>
      <c r="U103" s="35">
        <f>'B-Age Group Rates'!U158/'B-Age Group Rates'!U147</f>
        <v>0.94394559096867636</v>
      </c>
      <c r="V103" s="35">
        <f>'B-Age Group Rates'!V158/'B-Age Group Rates'!V147</f>
        <v>1.0021915557593026</v>
      </c>
      <c r="W103" s="35">
        <f>'B-Age Group Rates'!W158/'B-Age Group Rates'!W147</f>
        <v>1.0011654171714088</v>
      </c>
    </row>
    <row r="104" spans="1:23" x14ac:dyDescent="0.3">
      <c r="A104" s="28" t="s">
        <v>15</v>
      </c>
      <c r="B104" s="19" t="s">
        <v>26</v>
      </c>
      <c r="C104" s="19" t="s">
        <v>36</v>
      </c>
      <c r="D104" s="35">
        <f>'B-Age Group Rates'!D159/'B-Age Group Rates'!D148</f>
        <v>1.0098435992711521</v>
      </c>
      <c r="E104" s="35">
        <f>'B-Age Group Rates'!E159/'B-Age Group Rates'!E148</f>
        <v>1.0669896778184067</v>
      </c>
      <c r="F104" s="35">
        <f>'B-Age Group Rates'!F159/'B-Age Group Rates'!F148</f>
        <v>1.0105344581762068</v>
      </c>
      <c r="G104" s="35">
        <f>'B-Age Group Rates'!G159/'B-Age Group Rates'!G148</f>
        <v>1.0419204998023195</v>
      </c>
      <c r="H104" s="35">
        <f>'B-Age Group Rates'!H159/'B-Age Group Rates'!H148</f>
        <v>1.0029531994538743</v>
      </c>
      <c r="I104" s="35">
        <f>'B-Age Group Rates'!I159/'B-Age Group Rates'!I148</f>
        <v>1.0453954672962564</v>
      </c>
      <c r="J104" s="35">
        <f>'B-Age Group Rates'!J159/'B-Age Group Rates'!J148</f>
        <v>1.0980965734257047</v>
      </c>
      <c r="K104" s="35">
        <f>'B-Age Group Rates'!K159/'B-Age Group Rates'!K148</f>
        <v>1.0147479011992397</v>
      </c>
      <c r="L104" s="35">
        <f>'B-Age Group Rates'!L159/'B-Age Group Rates'!L148</f>
        <v>0.99697167562220967</v>
      </c>
      <c r="M104" s="35">
        <f>'B-Age Group Rates'!M159/'B-Age Group Rates'!M148</f>
        <v>1.0199710491668241</v>
      </c>
      <c r="N104" s="35">
        <f>'B-Age Group Rates'!N159/'B-Age Group Rates'!N148</f>
        <v>1.0450824776939343</v>
      </c>
      <c r="O104" s="35">
        <f>'B-Age Group Rates'!O159/'B-Age Group Rates'!O148</f>
        <v>1.0814543515546635</v>
      </c>
      <c r="P104" s="35">
        <f>'B-Age Group Rates'!P159/'B-Age Group Rates'!P148</f>
        <v>0.99284953311761004</v>
      </c>
      <c r="Q104" s="35">
        <f>'B-Age Group Rates'!Q159/'B-Age Group Rates'!Q148</f>
        <v>1.0019648144818418</v>
      </c>
      <c r="R104" s="35">
        <f>'B-Age Group Rates'!R159/'B-Age Group Rates'!R148</f>
        <v>1.0745789930830862</v>
      </c>
      <c r="S104" s="35">
        <f>'B-Age Group Rates'!S159/'B-Age Group Rates'!S148</f>
        <v>1.0332373290980077</v>
      </c>
      <c r="T104" s="35">
        <f>'B-Age Group Rates'!T159/'B-Age Group Rates'!T148</f>
        <v>1.0121902675642818</v>
      </c>
      <c r="U104" s="35">
        <f>'B-Age Group Rates'!U159/'B-Age Group Rates'!U148</f>
        <v>0.99506136892790276</v>
      </c>
      <c r="V104" s="35">
        <f>'B-Age Group Rates'!V159/'B-Age Group Rates'!V148</f>
        <v>0.98569377643845257</v>
      </c>
      <c r="W104" s="35">
        <f>'B-Age Group Rates'!W159/'B-Age Group Rates'!W148</f>
        <v>1.0327395036503666</v>
      </c>
    </row>
    <row r="105" spans="1:23" x14ac:dyDescent="0.3">
      <c r="A105" s="28" t="s">
        <v>15</v>
      </c>
      <c r="B105" s="19" t="s">
        <v>27</v>
      </c>
      <c r="C105" s="19" t="s">
        <v>36</v>
      </c>
      <c r="D105" s="35">
        <f>'B-Age Group Rates'!D160/'B-Age Group Rates'!D149</f>
        <v>1.197827685139504</v>
      </c>
      <c r="E105" s="35">
        <f>'B-Age Group Rates'!E160/'B-Age Group Rates'!E149</f>
        <v>1.1417773086422776</v>
      </c>
      <c r="F105" s="35">
        <f>'B-Age Group Rates'!F160/'B-Age Group Rates'!F149</f>
        <v>1.210958636021896</v>
      </c>
      <c r="G105" s="35">
        <f>'B-Age Group Rates'!G160/'B-Age Group Rates'!G149</f>
        <v>1.2384589590568489</v>
      </c>
      <c r="H105" s="35">
        <f>'B-Age Group Rates'!H160/'B-Age Group Rates'!H149</f>
        <v>1.1985681794402716</v>
      </c>
      <c r="I105" s="35">
        <f>'B-Age Group Rates'!I160/'B-Age Group Rates'!I149</f>
        <v>1.1750154305735383</v>
      </c>
      <c r="J105" s="35">
        <f>'B-Age Group Rates'!J160/'B-Age Group Rates'!J149</f>
        <v>1.2713809622000576</v>
      </c>
      <c r="K105" s="35">
        <f>'B-Age Group Rates'!K160/'B-Age Group Rates'!K149</f>
        <v>1.1260370784432954</v>
      </c>
      <c r="L105" s="35">
        <f>'B-Age Group Rates'!L160/'B-Age Group Rates'!L149</f>
        <v>1.2657007757305936</v>
      </c>
      <c r="M105" s="35">
        <f>'B-Age Group Rates'!M160/'B-Age Group Rates'!M149</f>
        <v>1.1873001645387675</v>
      </c>
      <c r="N105" s="35">
        <f>'B-Age Group Rates'!N160/'B-Age Group Rates'!N149</f>
        <v>1.1895976246286104</v>
      </c>
      <c r="O105" s="35">
        <f>'B-Age Group Rates'!O160/'B-Age Group Rates'!O149</f>
        <v>1.144684000679064</v>
      </c>
      <c r="P105" s="35">
        <f>'B-Age Group Rates'!P160/'B-Age Group Rates'!P149</f>
        <v>1.1941445074626318</v>
      </c>
      <c r="Q105" s="35">
        <f>'B-Age Group Rates'!Q160/'B-Age Group Rates'!Q149</f>
        <v>1.2011341829793063</v>
      </c>
      <c r="R105" s="35">
        <f>'B-Age Group Rates'!R160/'B-Age Group Rates'!R149</f>
        <v>1.1414708572782244</v>
      </c>
      <c r="S105" s="35">
        <f>'B-Age Group Rates'!S160/'B-Age Group Rates'!S149</f>
        <v>1.1588332646678334</v>
      </c>
      <c r="T105" s="35">
        <f>'B-Age Group Rates'!T160/'B-Age Group Rates'!T149</f>
        <v>1.1901067928449391</v>
      </c>
      <c r="U105" s="35">
        <f>'B-Age Group Rates'!U160/'B-Age Group Rates'!U149</f>
        <v>1.106384004035514</v>
      </c>
      <c r="V105" s="35">
        <f>'B-Age Group Rates'!V160/'B-Age Group Rates'!V149</f>
        <v>1.1644055183002955</v>
      </c>
      <c r="W105" s="35">
        <f>'B-Age Group Rates'!W160/'B-Age Group Rates'!W149</f>
        <v>1.1862724391347226</v>
      </c>
    </row>
    <row r="106" spans="1:23" x14ac:dyDescent="0.3">
      <c r="A106" s="28" t="s">
        <v>15</v>
      </c>
      <c r="B106" s="19" t="s">
        <v>28</v>
      </c>
      <c r="C106" s="19" t="s">
        <v>36</v>
      </c>
      <c r="D106" s="35">
        <f>'B-Age Group Rates'!D161/'B-Age Group Rates'!D150</f>
        <v>1.2332514105591141</v>
      </c>
      <c r="E106" s="35">
        <f>'B-Age Group Rates'!E161/'B-Age Group Rates'!E150</f>
        <v>1.2615355371728114</v>
      </c>
      <c r="F106" s="35">
        <f>'B-Age Group Rates'!F161/'B-Age Group Rates'!F150</f>
        <v>1.2419326420872021</v>
      </c>
      <c r="G106" s="35">
        <f>'B-Age Group Rates'!G161/'B-Age Group Rates'!G150</f>
        <v>1.257701441313797</v>
      </c>
      <c r="H106" s="35">
        <f>'B-Age Group Rates'!H161/'B-Age Group Rates'!H150</f>
        <v>1.2700781970744204</v>
      </c>
      <c r="I106" s="35">
        <f>'B-Age Group Rates'!I161/'B-Age Group Rates'!I150</f>
        <v>1.2633049918450272</v>
      </c>
      <c r="J106" s="35">
        <f>'B-Age Group Rates'!J161/'B-Age Group Rates'!J150</f>
        <v>1.2826909601087639</v>
      </c>
      <c r="K106" s="35">
        <f>'B-Age Group Rates'!K161/'B-Age Group Rates'!K150</f>
        <v>1.289031196583545</v>
      </c>
      <c r="L106" s="35">
        <f>'B-Age Group Rates'!L161/'B-Age Group Rates'!L150</f>
        <v>1.2682057773920898</v>
      </c>
      <c r="M106" s="35">
        <f>'B-Age Group Rates'!M161/'B-Age Group Rates'!M150</f>
        <v>1.3009527473439153</v>
      </c>
      <c r="N106" s="35">
        <f>'B-Age Group Rates'!N161/'B-Age Group Rates'!N150</f>
        <v>1.214815371591919</v>
      </c>
      <c r="O106" s="35">
        <f>'B-Age Group Rates'!O161/'B-Age Group Rates'!O150</f>
        <v>1.2802638013497105</v>
      </c>
      <c r="P106" s="35">
        <f>'B-Age Group Rates'!P161/'B-Age Group Rates'!P150</f>
        <v>1.241059382271039</v>
      </c>
      <c r="Q106" s="35">
        <f>'B-Age Group Rates'!Q161/'B-Age Group Rates'!Q150</f>
        <v>1.2774266288138343</v>
      </c>
      <c r="R106" s="35">
        <f>'B-Age Group Rates'!R161/'B-Age Group Rates'!R150</f>
        <v>1.2108391032074839</v>
      </c>
      <c r="S106" s="35">
        <f>'B-Age Group Rates'!S161/'B-Age Group Rates'!S150</f>
        <v>1.2887287989021483</v>
      </c>
      <c r="T106" s="35">
        <f>'B-Age Group Rates'!T161/'B-Age Group Rates'!T150</f>
        <v>1.3004104224303195</v>
      </c>
      <c r="U106" s="35">
        <f>'B-Age Group Rates'!U161/'B-Age Group Rates'!U150</f>
        <v>1.2492967244269653</v>
      </c>
      <c r="V106" s="35">
        <f>'B-Age Group Rates'!V161/'B-Age Group Rates'!V150</f>
        <v>1.2290191675981728</v>
      </c>
      <c r="W106" s="35">
        <f>'B-Age Group Rates'!W161/'B-Age Group Rates'!W150</f>
        <v>1.2649040742016053</v>
      </c>
    </row>
    <row r="107" spans="1:23" x14ac:dyDescent="0.3">
      <c r="A107" s="28" t="s">
        <v>15</v>
      </c>
      <c r="B107" s="19" t="s">
        <v>29</v>
      </c>
      <c r="C107" s="19" t="s">
        <v>36</v>
      </c>
      <c r="D107" s="35">
        <f>'B-Age Group Rates'!D162/'B-Age Group Rates'!D151</f>
        <v>1.1906564030330631</v>
      </c>
      <c r="E107" s="35">
        <f>'B-Age Group Rates'!E162/'B-Age Group Rates'!E151</f>
        <v>1.1876619774788537</v>
      </c>
      <c r="F107" s="35">
        <f>'B-Age Group Rates'!F162/'B-Age Group Rates'!F151</f>
        <v>1.1844790376368231</v>
      </c>
      <c r="G107" s="35">
        <f>'B-Age Group Rates'!G162/'B-Age Group Rates'!G151</f>
        <v>1.1867181268238018</v>
      </c>
      <c r="H107" s="35">
        <f>'B-Age Group Rates'!H162/'B-Age Group Rates'!H151</f>
        <v>1.2158704871007919</v>
      </c>
      <c r="I107" s="35">
        <f>'B-Age Group Rates'!I162/'B-Age Group Rates'!I151</f>
        <v>1.243180210576184</v>
      </c>
      <c r="J107" s="35">
        <f>'B-Age Group Rates'!J162/'B-Age Group Rates'!J151</f>
        <v>1.2450939888863868</v>
      </c>
      <c r="K107" s="35">
        <f>'B-Age Group Rates'!K162/'B-Age Group Rates'!K151</f>
        <v>1.2195607145156608</v>
      </c>
      <c r="L107" s="35">
        <f>'B-Age Group Rates'!L162/'B-Age Group Rates'!L151</f>
        <v>1.2500232214314633</v>
      </c>
      <c r="M107" s="35">
        <f>'B-Age Group Rates'!M162/'B-Age Group Rates'!M151</f>
        <v>1.266819506037554</v>
      </c>
      <c r="N107" s="35">
        <f>'B-Age Group Rates'!N162/'B-Age Group Rates'!N151</f>
        <v>1.3003165428977519</v>
      </c>
      <c r="O107" s="35">
        <f>'B-Age Group Rates'!O162/'B-Age Group Rates'!O151</f>
        <v>1.2958039830866055</v>
      </c>
      <c r="P107" s="35">
        <f>'B-Age Group Rates'!P162/'B-Age Group Rates'!P151</f>
        <v>1.3196208317191407</v>
      </c>
      <c r="Q107" s="35">
        <f>'B-Age Group Rates'!Q162/'B-Age Group Rates'!Q151</f>
        <v>1.3199519859642592</v>
      </c>
      <c r="R107" s="35">
        <f>'B-Age Group Rates'!R162/'B-Age Group Rates'!R151</f>
        <v>1.318546110701454</v>
      </c>
      <c r="S107" s="35">
        <f>'B-Age Group Rates'!S162/'B-Age Group Rates'!S151</f>
        <v>1.3180912265576019</v>
      </c>
      <c r="T107" s="35">
        <f>'B-Age Group Rates'!T162/'B-Age Group Rates'!T151</f>
        <v>1.3327362463226327</v>
      </c>
      <c r="U107" s="35">
        <f>'B-Age Group Rates'!U162/'B-Age Group Rates'!U151</f>
        <v>1.3526817210659439</v>
      </c>
      <c r="V107" s="35">
        <f>'B-Age Group Rates'!V162/'B-Age Group Rates'!V151</f>
        <v>1.3061112410015427</v>
      </c>
      <c r="W107" s="35">
        <f>'B-Age Group Rates'!W162/'B-Age Group Rates'!W151</f>
        <v>1.2664734707353771</v>
      </c>
    </row>
    <row r="108" spans="1:23" x14ac:dyDescent="0.3">
      <c r="A108" s="28" t="s">
        <v>15</v>
      </c>
      <c r="B108" s="19" t="s">
        <v>30</v>
      </c>
      <c r="C108" s="19" t="s">
        <v>36</v>
      </c>
      <c r="D108" s="35">
        <f>'B-Age Group Rates'!D163/'B-Age Group Rates'!D152</f>
        <v>1.1272454388583699</v>
      </c>
      <c r="E108" s="35">
        <f>'B-Age Group Rates'!E163/'B-Age Group Rates'!E152</f>
        <v>1.1315421062479651</v>
      </c>
      <c r="F108" s="35">
        <f>'B-Age Group Rates'!F163/'B-Age Group Rates'!F152</f>
        <v>1.1432611798908749</v>
      </c>
      <c r="G108" s="35">
        <f>'B-Age Group Rates'!G163/'B-Age Group Rates'!G152</f>
        <v>1.1567029553624801</v>
      </c>
      <c r="H108" s="35">
        <f>'B-Age Group Rates'!H163/'B-Age Group Rates'!H152</f>
        <v>1.1706041875435169</v>
      </c>
      <c r="I108" s="35">
        <f>'B-Age Group Rates'!I163/'B-Age Group Rates'!I152</f>
        <v>1.175955057643145</v>
      </c>
      <c r="J108" s="35">
        <f>'B-Age Group Rates'!J163/'B-Age Group Rates'!J152</f>
        <v>1.1874263364240705</v>
      </c>
      <c r="K108" s="35">
        <f>'B-Age Group Rates'!K163/'B-Age Group Rates'!K152</f>
        <v>1.1910295017290651</v>
      </c>
      <c r="L108" s="35">
        <f>'B-Age Group Rates'!L163/'B-Age Group Rates'!L152</f>
        <v>1.1846602779618665</v>
      </c>
      <c r="M108" s="35">
        <f>'B-Age Group Rates'!M163/'B-Age Group Rates'!M152</f>
        <v>1.1947355500338261</v>
      </c>
      <c r="N108" s="35">
        <f>'B-Age Group Rates'!N163/'B-Age Group Rates'!N152</f>
        <v>1.208412897670581</v>
      </c>
      <c r="O108" s="35">
        <f>'B-Age Group Rates'!O163/'B-Age Group Rates'!O152</f>
        <v>1.1968243061248856</v>
      </c>
      <c r="P108" s="35">
        <f>'B-Age Group Rates'!P163/'B-Age Group Rates'!P152</f>
        <v>1.2137158595651898</v>
      </c>
      <c r="Q108" s="35">
        <f>'B-Age Group Rates'!Q163/'B-Age Group Rates'!Q152</f>
        <v>1.2353516153526205</v>
      </c>
      <c r="R108" s="35">
        <f>'B-Age Group Rates'!R163/'B-Age Group Rates'!R152</f>
        <v>1.2317685098138342</v>
      </c>
      <c r="S108" s="35">
        <f>'B-Age Group Rates'!S163/'B-Age Group Rates'!S152</f>
        <v>1.2555444747151698</v>
      </c>
      <c r="T108" s="35">
        <f>'B-Age Group Rates'!T163/'B-Age Group Rates'!T152</f>
        <v>1.2658023456412797</v>
      </c>
      <c r="U108" s="35">
        <f>'B-Age Group Rates'!U163/'B-Age Group Rates'!U152</f>
        <v>1.2679924636319324</v>
      </c>
      <c r="V108" s="35">
        <f>'B-Age Group Rates'!V163/'B-Age Group Rates'!V152</f>
        <v>1.2873584857775717</v>
      </c>
      <c r="W108" s="35">
        <f>'B-Age Group Rates'!W163/'B-Age Group Rates'!W152</f>
        <v>1.2085053740073493</v>
      </c>
    </row>
    <row r="109" spans="1:23" x14ac:dyDescent="0.3">
      <c r="A109" s="28" t="s">
        <v>15</v>
      </c>
      <c r="B109" s="19" t="s">
        <v>31</v>
      </c>
      <c r="C109" s="19" t="s">
        <v>36</v>
      </c>
      <c r="D109" s="35">
        <f>'B-Age Group Rates'!D164/'B-Age Group Rates'!D153</f>
        <v>1.0455985613820125</v>
      </c>
      <c r="E109" s="35">
        <f>'B-Age Group Rates'!E164/'B-Age Group Rates'!E153</f>
        <v>1.0517690294456179</v>
      </c>
      <c r="F109" s="35">
        <f>'B-Age Group Rates'!F164/'B-Age Group Rates'!F153</f>
        <v>1.0661166293895028</v>
      </c>
      <c r="G109" s="35">
        <f>'B-Age Group Rates'!G164/'B-Age Group Rates'!G153</f>
        <v>1.0558992721119758</v>
      </c>
      <c r="H109" s="35">
        <f>'B-Age Group Rates'!H164/'B-Age Group Rates'!H153</f>
        <v>1.0708072780137889</v>
      </c>
      <c r="I109" s="35">
        <f>'B-Age Group Rates'!I164/'B-Age Group Rates'!I153</f>
        <v>1.0742266328273715</v>
      </c>
      <c r="J109" s="35">
        <f>'B-Age Group Rates'!J164/'B-Age Group Rates'!J153</f>
        <v>1.0878986883635255</v>
      </c>
      <c r="K109" s="35">
        <f>'B-Age Group Rates'!K164/'B-Age Group Rates'!K153</f>
        <v>1.088934729957278</v>
      </c>
      <c r="L109" s="35">
        <f>'B-Age Group Rates'!L164/'B-Age Group Rates'!L153</f>
        <v>1.1069498776117399</v>
      </c>
      <c r="M109" s="35">
        <f>'B-Age Group Rates'!M164/'B-Age Group Rates'!M153</f>
        <v>1.1151027252489305</v>
      </c>
      <c r="N109" s="35">
        <f>'B-Age Group Rates'!N164/'B-Age Group Rates'!N153</f>
        <v>1.1196813033440611</v>
      </c>
      <c r="O109" s="35">
        <f>'B-Age Group Rates'!O164/'B-Age Group Rates'!O153</f>
        <v>1.1187967148645861</v>
      </c>
      <c r="P109" s="35">
        <f>'B-Age Group Rates'!P164/'B-Age Group Rates'!P153</f>
        <v>1.1385966879127867</v>
      </c>
      <c r="Q109" s="35">
        <f>'B-Age Group Rates'!Q164/'B-Age Group Rates'!Q153</f>
        <v>1.1447518659627063</v>
      </c>
      <c r="R109" s="35">
        <f>'B-Age Group Rates'!R164/'B-Age Group Rates'!R153</f>
        <v>1.1656061124437191</v>
      </c>
      <c r="S109" s="35">
        <f>'B-Age Group Rates'!S164/'B-Age Group Rates'!S153</f>
        <v>1.1547756761566492</v>
      </c>
      <c r="T109" s="35">
        <f>'B-Age Group Rates'!T164/'B-Age Group Rates'!T153</f>
        <v>1.1522030603081908</v>
      </c>
      <c r="U109" s="35">
        <f>'B-Age Group Rates'!U164/'B-Age Group Rates'!U153</f>
        <v>1.1643897048197815</v>
      </c>
      <c r="V109" s="35">
        <f>'B-Age Group Rates'!V164/'B-Age Group Rates'!V153</f>
        <v>1.1749439219677049</v>
      </c>
      <c r="W109" s="35">
        <f>'B-Age Group Rates'!W164/'B-Age Group Rates'!W153</f>
        <v>1.1163678592774469</v>
      </c>
    </row>
    <row r="110" spans="1:23" x14ac:dyDescent="0.3">
      <c r="A110" s="28" t="s">
        <v>15</v>
      </c>
      <c r="B110" s="19" t="s">
        <v>32</v>
      </c>
      <c r="C110" s="19" t="s">
        <v>36</v>
      </c>
      <c r="D110" s="35">
        <f>'B-Age Group Rates'!D165/'B-Age Group Rates'!D154</f>
        <v>1.0159854410325966</v>
      </c>
      <c r="E110" s="35">
        <f>'B-Age Group Rates'!E165/'B-Age Group Rates'!E154</f>
        <v>1.0268139508196845</v>
      </c>
      <c r="F110" s="35">
        <f>'B-Age Group Rates'!F165/'B-Age Group Rates'!F154</f>
        <v>1.0144538681176984</v>
      </c>
      <c r="G110" s="35">
        <f>'B-Age Group Rates'!G165/'B-Age Group Rates'!G154</f>
        <v>1.0298931912465876</v>
      </c>
      <c r="H110" s="35">
        <f>'B-Age Group Rates'!H165/'B-Age Group Rates'!H154</f>
        <v>1.0364583072592553</v>
      </c>
      <c r="I110" s="35">
        <f>'B-Age Group Rates'!I165/'B-Age Group Rates'!I154</f>
        <v>1.038973254273533</v>
      </c>
      <c r="J110" s="35">
        <f>'B-Age Group Rates'!J165/'B-Age Group Rates'!J154</f>
        <v>1.0232540074472145</v>
      </c>
      <c r="K110" s="35">
        <f>'B-Age Group Rates'!K165/'B-Age Group Rates'!K154</f>
        <v>1.0313695125749378</v>
      </c>
      <c r="L110" s="35">
        <f>'B-Age Group Rates'!L165/'B-Age Group Rates'!L154</f>
        <v>1.0224733559053167</v>
      </c>
      <c r="M110" s="35">
        <f>'B-Age Group Rates'!M165/'B-Age Group Rates'!M154</f>
        <v>1.0300794516205158</v>
      </c>
      <c r="N110" s="35">
        <f>'B-Age Group Rates'!N165/'B-Age Group Rates'!N154</f>
        <v>1.0407314953012936</v>
      </c>
      <c r="O110" s="35">
        <f>'B-Age Group Rates'!O165/'B-Age Group Rates'!O154</f>
        <v>1.0455110962105436</v>
      </c>
      <c r="P110" s="35">
        <f>'B-Age Group Rates'!P165/'B-Age Group Rates'!P154</f>
        <v>1.0426338668526236</v>
      </c>
      <c r="Q110" s="35">
        <f>'B-Age Group Rates'!Q165/'B-Age Group Rates'!Q154</f>
        <v>1.0435142496144036</v>
      </c>
      <c r="R110" s="35">
        <f>'B-Age Group Rates'!R165/'B-Age Group Rates'!R154</f>
        <v>1.0508950496986853</v>
      </c>
      <c r="S110" s="35">
        <f>'B-Age Group Rates'!S165/'B-Age Group Rates'!S154</f>
        <v>1.0525841670140172</v>
      </c>
      <c r="T110" s="35">
        <f>'B-Age Group Rates'!T165/'B-Age Group Rates'!T154</f>
        <v>1.0604646328411478</v>
      </c>
      <c r="U110" s="35">
        <f>'B-Age Group Rates'!U165/'B-Age Group Rates'!U154</f>
        <v>1.0609441889514251</v>
      </c>
      <c r="V110" s="35">
        <f>'B-Age Group Rates'!V165/'B-Age Group Rates'!V154</f>
        <v>1.0631293756153695</v>
      </c>
      <c r="W110" s="35">
        <f>'B-Age Group Rates'!W165/'B-Age Group Rates'!W154</f>
        <v>1.039075197817722</v>
      </c>
    </row>
    <row r="111" spans="1:23" x14ac:dyDescent="0.3">
      <c r="A111" s="28" t="s">
        <v>15</v>
      </c>
      <c r="B111" s="19" t="s">
        <v>33</v>
      </c>
      <c r="C111" s="19" t="s">
        <v>36</v>
      </c>
      <c r="D111" s="35">
        <f>'B-Age Group Rates'!D166/'B-Age Group Rates'!D155</f>
        <v>1.0104171333510306</v>
      </c>
      <c r="E111" s="35">
        <f>'B-Age Group Rates'!E166/'B-Age Group Rates'!E155</f>
        <v>1.0027167313964562</v>
      </c>
      <c r="F111" s="35">
        <f>'B-Age Group Rates'!F166/'B-Age Group Rates'!F155</f>
        <v>1.0171648430372069</v>
      </c>
      <c r="G111" s="35">
        <f>'B-Age Group Rates'!G166/'B-Age Group Rates'!G155</f>
        <v>1.023021983823736</v>
      </c>
      <c r="H111" s="35">
        <f>'B-Age Group Rates'!H166/'B-Age Group Rates'!H155</f>
        <v>1.0077658554176212</v>
      </c>
      <c r="I111" s="35">
        <f>'B-Age Group Rates'!I166/'B-Age Group Rates'!I155</f>
        <v>1.0235244548640121</v>
      </c>
      <c r="J111" s="35">
        <f>'B-Age Group Rates'!J166/'B-Age Group Rates'!J155</f>
        <v>1.0092369212000407</v>
      </c>
      <c r="K111" s="35">
        <f>'B-Age Group Rates'!K166/'B-Age Group Rates'!K155</f>
        <v>1.0078164801286051</v>
      </c>
      <c r="L111" s="35">
        <f>'B-Age Group Rates'!L166/'B-Age Group Rates'!L155</f>
        <v>1.0201121150231096</v>
      </c>
      <c r="M111" s="35">
        <f>'B-Age Group Rates'!M166/'B-Age Group Rates'!M155</f>
        <v>1.0048534373048492</v>
      </c>
      <c r="N111" s="35">
        <f>'B-Age Group Rates'!N166/'B-Age Group Rates'!N155</f>
        <v>1.015959657578114</v>
      </c>
      <c r="O111" s="35">
        <f>'B-Age Group Rates'!O166/'B-Age Group Rates'!O155</f>
        <v>0.99906085348993789</v>
      </c>
      <c r="P111" s="35">
        <f>'B-Age Group Rates'!P166/'B-Age Group Rates'!P155</f>
        <v>1.0015491324927948</v>
      </c>
      <c r="Q111" s="35">
        <f>'B-Age Group Rates'!Q166/'B-Age Group Rates'!Q155</f>
        <v>1.0082599005736868</v>
      </c>
      <c r="R111" s="35">
        <f>'B-Age Group Rates'!R166/'B-Age Group Rates'!R155</f>
        <v>1.0129263514155744</v>
      </c>
      <c r="S111" s="35">
        <f>'B-Age Group Rates'!S166/'B-Age Group Rates'!S155</f>
        <v>0.99051313342845837</v>
      </c>
      <c r="T111" s="35">
        <f>'B-Age Group Rates'!T166/'B-Age Group Rates'!T155</f>
        <v>0.99470339563768906</v>
      </c>
      <c r="U111" s="35">
        <f>'B-Age Group Rates'!U166/'B-Age Group Rates'!U155</f>
        <v>0.99217278783561835</v>
      </c>
      <c r="V111" s="35">
        <f>'B-Age Group Rates'!V166/'B-Age Group Rates'!V155</f>
        <v>0.97528174525320099</v>
      </c>
      <c r="W111" s="35">
        <f>'B-Age Group Rates'!W166/'B-Age Group Rates'!W155</f>
        <v>1.0084595778353085</v>
      </c>
    </row>
    <row r="112" spans="1:23" x14ac:dyDescent="0.3">
      <c r="A112" s="28" t="s">
        <v>16</v>
      </c>
      <c r="B112" s="19" t="s">
        <v>23</v>
      </c>
      <c r="C112" s="19" t="s">
        <v>35</v>
      </c>
      <c r="D112" s="35" t="e">
        <f>'B-Age Group Rates'!D200/'B-Age Group Rates'!D178</f>
        <v>#VALUE!</v>
      </c>
      <c r="E112" s="35" t="e">
        <f>'B-Age Group Rates'!E200/'B-Age Group Rates'!E178</f>
        <v>#VALUE!</v>
      </c>
      <c r="F112" s="35" t="e">
        <f>'B-Age Group Rates'!F200/'B-Age Group Rates'!F178</f>
        <v>#VALUE!</v>
      </c>
      <c r="G112" s="35" t="e">
        <f>'B-Age Group Rates'!G200/'B-Age Group Rates'!G178</f>
        <v>#VALUE!</v>
      </c>
      <c r="H112" s="35" t="e">
        <f>'B-Age Group Rates'!H200/'B-Age Group Rates'!H178</f>
        <v>#VALUE!</v>
      </c>
      <c r="I112" s="35" t="e">
        <f>'B-Age Group Rates'!I200/'B-Age Group Rates'!I178</f>
        <v>#VALUE!</v>
      </c>
      <c r="J112" s="35" t="e">
        <f>'B-Age Group Rates'!J200/'B-Age Group Rates'!J178</f>
        <v>#VALUE!</v>
      </c>
      <c r="K112" s="35" t="e">
        <f>'B-Age Group Rates'!K200/'B-Age Group Rates'!K178</f>
        <v>#VALUE!</v>
      </c>
      <c r="L112" s="35" t="e">
        <f>'B-Age Group Rates'!L200/'B-Age Group Rates'!L178</f>
        <v>#VALUE!</v>
      </c>
      <c r="M112" s="35" t="e">
        <f>'B-Age Group Rates'!M200/'B-Age Group Rates'!M178</f>
        <v>#VALUE!</v>
      </c>
      <c r="N112" s="35" t="e">
        <f>'B-Age Group Rates'!N200/'B-Age Group Rates'!N178</f>
        <v>#VALUE!</v>
      </c>
      <c r="O112" s="35" t="e">
        <f>'B-Age Group Rates'!O200/'B-Age Group Rates'!O178</f>
        <v>#VALUE!</v>
      </c>
      <c r="P112" s="35" t="e">
        <f>'B-Age Group Rates'!P200/'B-Age Group Rates'!P178</f>
        <v>#VALUE!</v>
      </c>
      <c r="Q112" s="35" t="e">
        <f>'B-Age Group Rates'!Q200/'B-Age Group Rates'!Q178</f>
        <v>#VALUE!</v>
      </c>
      <c r="R112" s="35" t="e">
        <f>'B-Age Group Rates'!R200/'B-Age Group Rates'!R178</f>
        <v>#VALUE!</v>
      </c>
      <c r="S112" s="35" t="e">
        <f>'B-Age Group Rates'!S200/'B-Age Group Rates'!S178</f>
        <v>#VALUE!</v>
      </c>
      <c r="T112" s="35" t="e">
        <f>'B-Age Group Rates'!T200/'B-Age Group Rates'!T178</f>
        <v>#VALUE!</v>
      </c>
      <c r="U112" s="35" t="e">
        <f>'B-Age Group Rates'!U200/'B-Age Group Rates'!U178</f>
        <v>#VALUE!</v>
      </c>
      <c r="V112" s="35" t="e">
        <f>'B-Age Group Rates'!V200/'B-Age Group Rates'!V178</f>
        <v>#VALUE!</v>
      </c>
      <c r="W112" s="35">
        <f>'B-Age Group Rates'!W200/'B-Age Group Rates'!W178</f>
        <v>1.2747284886450427</v>
      </c>
    </row>
    <row r="113" spans="1:23" x14ac:dyDescent="0.3">
      <c r="A113" s="28" t="s">
        <v>16</v>
      </c>
      <c r="B113" s="19" t="s">
        <v>24</v>
      </c>
      <c r="C113" s="19" t="s">
        <v>35</v>
      </c>
      <c r="D113" s="35" t="e">
        <f>'B-Age Group Rates'!D201/'B-Age Group Rates'!D179</f>
        <v>#VALUE!</v>
      </c>
      <c r="E113" s="35" t="e">
        <f>'B-Age Group Rates'!E201/'B-Age Group Rates'!E179</f>
        <v>#VALUE!</v>
      </c>
      <c r="F113" s="35" t="e">
        <f>'B-Age Group Rates'!F201/'B-Age Group Rates'!F179</f>
        <v>#VALUE!</v>
      </c>
      <c r="G113" s="35" t="e">
        <f>'B-Age Group Rates'!G201/'B-Age Group Rates'!G179</f>
        <v>#VALUE!</v>
      </c>
      <c r="H113" s="35" t="e">
        <f>'B-Age Group Rates'!H201/'B-Age Group Rates'!H179</f>
        <v>#VALUE!</v>
      </c>
      <c r="I113" s="35" t="e">
        <f>'B-Age Group Rates'!I201/'B-Age Group Rates'!I179</f>
        <v>#VALUE!</v>
      </c>
      <c r="J113" s="35" t="e">
        <f>'B-Age Group Rates'!J201/'B-Age Group Rates'!J179</f>
        <v>#VALUE!</v>
      </c>
      <c r="K113" s="35" t="e">
        <f>'B-Age Group Rates'!K201/'B-Age Group Rates'!K179</f>
        <v>#VALUE!</v>
      </c>
      <c r="L113" s="35" t="e">
        <f>'B-Age Group Rates'!L201/'B-Age Group Rates'!L179</f>
        <v>#VALUE!</v>
      </c>
      <c r="M113" s="35" t="e">
        <f>'B-Age Group Rates'!M201/'B-Age Group Rates'!M179</f>
        <v>#VALUE!</v>
      </c>
      <c r="N113" s="35" t="e">
        <f>'B-Age Group Rates'!N201/'B-Age Group Rates'!N179</f>
        <v>#VALUE!</v>
      </c>
      <c r="O113" s="35" t="e">
        <f>'B-Age Group Rates'!O201/'B-Age Group Rates'!O179</f>
        <v>#VALUE!</v>
      </c>
      <c r="P113" s="35" t="e">
        <f>'B-Age Group Rates'!P201/'B-Age Group Rates'!P179</f>
        <v>#VALUE!</v>
      </c>
      <c r="Q113" s="35" t="e">
        <f>'B-Age Group Rates'!Q201/'B-Age Group Rates'!Q179</f>
        <v>#VALUE!</v>
      </c>
      <c r="R113" s="35" t="e">
        <f>'B-Age Group Rates'!R201/'B-Age Group Rates'!R179</f>
        <v>#VALUE!</v>
      </c>
      <c r="S113" s="35" t="e">
        <f>'B-Age Group Rates'!S201/'B-Age Group Rates'!S179</f>
        <v>#VALUE!</v>
      </c>
      <c r="T113" s="35" t="e">
        <f>'B-Age Group Rates'!T201/'B-Age Group Rates'!T179</f>
        <v>#VALUE!</v>
      </c>
      <c r="U113" s="35" t="e">
        <f>'B-Age Group Rates'!U201/'B-Age Group Rates'!U179</f>
        <v>#VALUE!</v>
      </c>
      <c r="V113" s="35" t="e">
        <f>'B-Age Group Rates'!V201/'B-Age Group Rates'!V179</f>
        <v>#VALUE!</v>
      </c>
      <c r="W113" s="35" t="e">
        <f>'B-Age Group Rates'!W201/'B-Age Group Rates'!W179</f>
        <v>#VALUE!</v>
      </c>
    </row>
    <row r="114" spans="1:23" x14ac:dyDescent="0.3">
      <c r="A114" s="28" t="s">
        <v>16</v>
      </c>
      <c r="B114" s="19" t="s">
        <v>25</v>
      </c>
      <c r="C114" s="19" t="s">
        <v>35</v>
      </c>
      <c r="D114" s="35" t="e">
        <f>'B-Age Group Rates'!D202/'B-Age Group Rates'!D180</f>
        <v>#VALUE!</v>
      </c>
      <c r="E114" s="35" t="e">
        <f>'B-Age Group Rates'!E202/'B-Age Group Rates'!E180</f>
        <v>#VALUE!</v>
      </c>
      <c r="F114" s="35" t="e">
        <f>'B-Age Group Rates'!F202/'B-Age Group Rates'!F180</f>
        <v>#VALUE!</v>
      </c>
      <c r="G114" s="35" t="e">
        <f>'B-Age Group Rates'!G202/'B-Age Group Rates'!G180</f>
        <v>#VALUE!</v>
      </c>
      <c r="H114" s="35" t="e">
        <f>'B-Age Group Rates'!H202/'B-Age Group Rates'!H180</f>
        <v>#VALUE!</v>
      </c>
      <c r="I114" s="35" t="e">
        <f>'B-Age Group Rates'!I202/'B-Age Group Rates'!I180</f>
        <v>#VALUE!</v>
      </c>
      <c r="J114" s="35" t="e">
        <f>'B-Age Group Rates'!J202/'B-Age Group Rates'!J180</f>
        <v>#VALUE!</v>
      </c>
      <c r="K114" s="35" t="e">
        <f>'B-Age Group Rates'!K202/'B-Age Group Rates'!K180</f>
        <v>#VALUE!</v>
      </c>
      <c r="L114" s="35" t="e">
        <f>'B-Age Group Rates'!L202/'B-Age Group Rates'!L180</f>
        <v>#VALUE!</v>
      </c>
      <c r="M114" s="35" t="e">
        <f>'B-Age Group Rates'!M202/'B-Age Group Rates'!M180</f>
        <v>#VALUE!</v>
      </c>
      <c r="N114" s="35" t="e">
        <f>'B-Age Group Rates'!N202/'B-Age Group Rates'!N180</f>
        <v>#VALUE!</v>
      </c>
      <c r="O114" s="35" t="e">
        <f>'B-Age Group Rates'!O202/'B-Age Group Rates'!O180</f>
        <v>#VALUE!</v>
      </c>
      <c r="P114" s="35" t="e">
        <f>'B-Age Group Rates'!P202/'B-Age Group Rates'!P180</f>
        <v>#VALUE!</v>
      </c>
      <c r="Q114" s="35" t="e">
        <f>'B-Age Group Rates'!Q202/'B-Age Group Rates'!Q180</f>
        <v>#VALUE!</v>
      </c>
      <c r="R114" s="35" t="e">
        <f>'B-Age Group Rates'!R202/'B-Age Group Rates'!R180</f>
        <v>#VALUE!</v>
      </c>
      <c r="S114" s="35" t="e">
        <f>'B-Age Group Rates'!S202/'B-Age Group Rates'!S180</f>
        <v>#VALUE!</v>
      </c>
      <c r="T114" s="35" t="e">
        <f>'B-Age Group Rates'!T202/'B-Age Group Rates'!T180</f>
        <v>#VALUE!</v>
      </c>
      <c r="U114" s="35" t="e">
        <f>'B-Age Group Rates'!U202/'B-Age Group Rates'!U180</f>
        <v>#VALUE!</v>
      </c>
      <c r="V114" s="35" t="e">
        <f>'B-Age Group Rates'!V202/'B-Age Group Rates'!V180</f>
        <v>#VALUE!</v>
      </c>
      <c r="W114" s="35">
        <f>'B-Age Group Rates'!W202/'B-Age Group Rates'!W180</f>
        <v>0.49778785465451342</v>
      </c>
    </row>
    <row r="115" spans="1:23" x14ac:dyDescent="0.3">
      <c r="A115" s="28" t="s">
        <v>16</v>
      </c>
      <c r="B115" s="19" t="s">
        <v>26</v>
      </c>
      <c r="C115" s="19" t="s">
        <v>35</v>
      </c>
      <c r="D115" s="35">
        <f>'B-Age Group Rates'!D203/'B-Age Group Rates'!D181</f>
        <v>0.89855786758793021</v>
      </c>
      <c r="E115" s="35" t="e">
        <f>'B-Age Group Rates'!E203/'B-Age Group Rates'!E181</f>
        <v>#VALUE!</v>
      </c>
      <c r="F115" s="35" t="e">
        <f>'B-Age Group Rates'!F203/'B-Age Group Rates'!F181</f>
        <v>#VALUE!</v>
      </c>
      <c r="G115" s="35">
        <f>'B-Age Group Rates'!G203/'B-Age Group Rates'!G181</f>
        <v>0.48958061485491466</v>
      </c>
      <c r="H115" s="35">
        <f>'B-Age Group Rates'!H203/'B-Age Group Rates'!H181</f>
        <v>1.1325432644053239</v>
      </c>
      <c r="I115" s="35" t="e">
        <f>'B-Age Group Rates'!I203/'B-Age Group Rates'!I181</f>
        <v>#VALUE!</v>
      </c>
      <c r="J115" s="35">
        <f>'B-Age Group Rates'!J203/'B-Age Group Rates'!J181</f>
        <v>0.66065120853264092</v>
      </c>
      <c r="K115" s="35">
        <f>'B-Age Group Rates'!K203/'B-Age Group Rates'!K181</f>
        <v>0.71342433683437634</v>
      </c>
      <c r="L115" s="35">
        <f>'B-Age Group Rates'!L203/'B-Age Group Rates'!L181</f>
        <v>0.87083627024356858</v>
      </c>
      <c r="M115" s="35">
        <f>'B-Age Group Rates'!M203/'B-Age Group Rates'!M181</f>
        <v>0.53535535456771244</v>
      </c>
      <c r="N115" s="35">
        <f>'B-Age Group Rates'!N203/'B-Age Group Rates'!N181</f>
        <v>0.60766476169728079</v>
      </c>
      <c r="O115" s="35">
        <f>'B-Age Group Rates'!O203/'B-Age Group Rates'!O181</f>
        <v>0.61303040736522019</v>
      </c>
      <c r="P115" s="35">
        <f>'B-Age Group Rates'!P203/'B-Age Group Rates'!P181</f>
        <v>0.60230515823339414</v>
      </c>
      <c r="Q115" s="35">
        <f>'B-Age Group Rates'!Q203/'B-Age Group Rates'!Q181</f>
        <v>0.47074954675038155</v>
      </c>
      <c r="R115" s="35" t="e">
        <f>'B-Age Group Rates'!R203/'B-Age Group Rates'!R181</f>
        <v>#VALUE!</v>
      </c>
      <c r="S115" s="35">
        <f>'B-Age Group Rates'!S203/'B-Age Group Rates'!S181</f>
        <v>0.76587033969778207</v>
      </c>
      <c r="T115" s="35">
        <f>'B-Age Group Rates'!T203/'B-Age Group Rates'!T181</f>
        <v>0.35063596436689964</v>
      </c>
      <c r="U115" s="35">
        <f>'B-Age Group Rates'!U203/'B-Age Group Rates'!U181</f>
        <v>0.74328358367698588</v>
      </c>
      <c r="V115" s="35">
        <f>'B-Age Group Rates'!V203/'B-Age Group Rates'!V181</f>
        <v>0.65666221404643266</v>
      </c>
      <c r="W115" s="35">
        <f>'B-Age Group Rates'!W203/'B-Age Group Rates'!W181</f>
        <v>0.5999343232199047</v>
      </c>
    </row>
    <row r="116" spans="1:23" x14ac:dyDescent="0.3">
      <c r="A116" s="28" t="s">
        <v>16</v>
      </c>
      <c r="B116" s="19" t="s">
        <v>27</v>
      </c>
      <c r="C116" s="19" t="s">
        <v>35</v>
      </c>
      <c r="D116" s="35">
        <f>'B-Age Group Rates'!D204/'B-Age Group Rates'!D182</f>
        <v>0.6085824733055909</v>
      </c>
      <c r="E116" s="35">
        <f>'B-Age Group Rates'!E204/'B-Age Group Rates'!E182</f>
        <v>0.63025280300842124</v>
      </c>
      <c r="F116" s="35">
        <f>'B-Age Group Rates'!F204/'B-Age Group Rates'!F182</f>
        <v>0.47379919255473957</v>
      </c>
      <c r="G116" s="35">
        <f>'B-Age Group Rates'!G204/'B-Age Group Rates'!G182</f>
        <v>0.491975804357415</v>
      </c>
      <c r="H116" s="35">
        <f>'B-Age Group Rates'!H204/'B-Age Group Rates'!H182</f>
        <v>0.55301364464616265</v>
      </c>
      <c r="I116" s="35">
        <f>'B-Age Group Rates'!I204/'B-Age Group Rates'!I182</f>
        <v>0.47135693182182187</v>
      </c>
      <c r="J116" s="35">
        <f>'B-Age Group Rates'!J204/'B-Age Group Rates'!J182</f>
        <v>0.68957530604919137</v>
      </c>
      <c r="K116" s="35">
        <f>'B-Age Group Rates'!K204/'B-Age Group Rates'!K182</f>
        <v>0.54799251577631924</v>
      </c>
      <c r="L116" s="35">
        <f>'B-Age Group Rates'!L204/'B-Age Group Rates'!L182</f>
        <v>0.47513613874402583</v>
      </c>
      <c r="M116" s="35">
        <f>'B-Age Group Rates'!M204/'B-Age Group Rates'!M182</f>
        <v>0.57436399704037533</v>
      </c>
      <c r="N116" s="35">
        <f>'B-Age Group Rates'!N204/'B-Age Group Rates'!N182</f>
        <v>0.62317326763842862</v>
      </c>
      <c r="O116" s="35">
        <f>'B-Age Group Rates'!O204/'B-Age Group Rates'!O182</f>
        <v>0.49866320672955583</v>
      </c>
      <c r="P116" s="35">
        <f>'B-Age Group Rates'!P204/'B-Age Group Rates'!P182</f>
        <v>0.55679996372614304</v>
      </c>
      <c r="Q116" s="35">
        <f>'B-Age Group Rates'!Q204/'B-Age Group Rates'!Q182</f>
        <v>0.45606068539389399</v>
      </c>
      <c r="R116" s="35">
        <f>'B-Age Group Rates'!R204/'B-Age Group Rates'!R182</f>
        <v>0.52877301665793197</v>
      </c>
      <c r="S116" s="35">
        <f>'B-Age Group Rates'!S204/'B-Age Group Rates'!S182</f>
        <v>0.55751481727009899</v>
      </c>
      <c r="T116" s="35">
        <f>'B-Age Group Rates'!T204/'B-Age Group Rates'!T182</f>
        <v>0.50502594862297523</v>
      </c>
      <c r="U116" s="35">
        <f>'B-Age Group Rates'!U204/'B-Age Group Rates'!U182</f>
        <v>0.57878912169602481</v>
      </c>
      <c r="V116" s="35">
        <f>'B-Age Group Rates'!V204/'B-Age Group Rates'!V182</f>
        <v>0.6375053932420196</v>
      </c>
      <c r="W116" s="35">
        <f>'B-Age Group Rates'!W204/'B-Age Group Rates'!W182</f>
        <v>0.55104740473455949</v>
      </c>
    </row>
    <row r="117" spans="1:23" x14ac:dyDescent="0.3">
      <c r="A117" s="28" t="s">
        <v>16</v>
      </c>
      <c r="B117" s="19" t="s">
        <v>28</v>
      </c>
      <c r="C117" s="19" t="s">
        <v>35</v>
      </c>
      <c r="D117" s="35">
        <f>'B-Age Group Rates'!D205/'B-Age Group Rates'!D183</f>
        <v>0.60357862681127017</v>
      </c>
      <c r="E117" s="35">
        <f>'B-Age Group Rates'!E205/'B-Age Group Rates'!E183</f>
        <v>0.57710107404449795</v>
      </c>
      <c r="F117" s="35">
        <f>'B-Age Group Rates'!F205/'B-Age Group Rates'!F183</f>
        <v>0.59240265347521781</v>
      </c>
      <c r="G117" s="35">
        <f>'B-Age Group Rates'!G205/'B-Age Group Rates'!G183</f>
        <v>0.54895234537529025</v>
      </c>
      <c r="H117" s="35">
        <f>'B-Age Group Rates'!H205/'B-Age Group Rates'!H183</f>
        <v>0.53275878276097832</v>
      </c>
      <c r="I117" s="35">
        <f>'B-Age Group Rates'!I205/'B-Age Group Rates'!I183</f>
        <v>0.5315580831178276</v>
      </c>
      <c r="J117" s="35">
        <f>'B-Age Group Rates'!J205/'B-Age Group Rates'!J183</f>
        <v>0.5288403921764917</v>
      </c>
      <c r="K117" s="35">
        <f>'B-Age Group Rates'!K205/'B-Age Group Rates'!K183</f>
        <v>0.50020510378676708</v>
      </c>
      <c r="L117" s="35">
        <f>'B-Age Group Rates'!L205/'B-Age Group Rates'!L183</f>
        <v>0.5323237745306878</v>
      </c>
      <c r="M117" s="35">
        <f>'B-Age Group Rates'!M205/'B-Age Group Rates'!M183</f>
        <v>0.52528434064587359</v>
      </c>
      <c r="N117" s="35">
        <f>'B-Age Group Rates'!N205/'B-Age Group Rates'!N183</f>
        <v>0.46063596351988145</v>
      </c>
      <c r="O117" s="35">
        <f>'B-Age Group Rates'!O205/'B-Age Group Rates'!O183</f>
        <v>0.57614778648919829</v>
      </c>
      <c r="P117" s="35">
        <f>'B-Age Group Rates'!P205/'B-Age Group Rates'!P183</f>
        <v>0.49486351075783747</v>
      </c>
      <c r="Q117" s="35">
        <f>'B-Age Group Rates'!Q205/'B-Age Group Rates'!Q183</f>
        <v>0.47319047712975865</v>
      </c>
      <c r="R117" s="35">
        <f>'B-Age Group Rates'!R205/'B-Age Group Rates'!R183</f>
        <v>0.48012653959195034</v>
      </c>
      <c r="S117" s="35">
        <f>'B-Age Group Rates'!S205/'B-Age Group Rates'!S183</f>
        <v>0.40355060448384811</v>
      </c>
      <c r="T117" s="35">
        <f>'B-Age Group Rates'!T205/'B-Age Group Rates'!T183</f>
        <v>0.51412211298642141</v>
      </c>
      <c r="U117" s="35">
        <f>'B-Age Group Rates'!U205/'B-Age Group Rates'!U183</f>
        <v>0.47669366302246502</v>
      </c>
      <c r="V117" s="35">
        <f>'B-Age Group Rates'!V205/'B-Age Group Rates'!V183</f>
        <v>0.40367041281913996</v>
      </c>
      <c r="W117" s="35">
        <f>'B-Age Group Rates'!W205/'B-Age Group Rates'!W183</f>
        <v>0.51294395935233361</v>
      </c>
    </row>
    <row r="118" spans="1:23" x14ac:dyDescent="0.3">
      <c r="A118" s="28" t="s">
        <v>16</v>
      </c>
      <c r="B118" s="19" t="s">
        <v>29</v>
      </c>
      <c r="C118" s="19" t="s">
        <v>35</v>
      </c>
      <c r="D118" s="35">
        <f>'B-Age Group Rates'!D206/'B-Age Group Rates'!D184</f>
        <v>0.63063080260357984</v>
      </c>
      <c r="E118" s="35">
        <f>'B-Age Group Rates'!E206/'B-Age Group Rates'!E184</f>
        <v>0.64524262780715835</v>
      </c>
      <c r="F118" s="35">
        <f>'B-Age Group Rates'!F206/'B-Age Group Rates'!F184</f>
        <v>0.63380370015944754</v>
      </c>
      <c r="G118" s="35">
        <f>'B-Age Group Rates'!G206/'B-Age Group Rates'!G184</f>
        <v>0.59292812263100958</v>
      </c>
      <c r="H118" s="35">
        <f>'B-Age Group Rates'!H206/'B-Age Group Rates'!H184</f>
        <v>0.58929612795866249</v>
      </c>
      <c r="I118" s="35">
        <f>'B-Age Group Rates'!I206/'B-Age Group Rates'!I184</f>
        <v>0.6367078782537624</v>
      </c>
      <c r="J118" s="35">
        <f>'B-Age Group Rates'!J206/'B-Age Group Rates'!J184</f>
        <v>0.58025762745922849</v>
      </c>
      <c r="K118" s="35">
        <f>'B-Age Group Rates'!K206/'B-Age Group Rates'!K184</f>
        <v>0.58428066955030744</v>
      </c>
      <c r="L118" s="35">
        <f>'B-Age Group Rates'!L206/'B-Age Group Rates'!L184</f>
        <v>0.57711963275614464</v>
      </c>
      <c r="M118" s="35">
        <f>'B-Age Group Rates'!M206/'B-Age Group Rates'!M184</f>
        <v>0.59395829915370657</v>
      </c>
      <c r="N118" s="35">
        <f>'B-Age Group Rates'!N206/'B-Age Group Rates'!N184</f>
        <v>0.57236916434116458</v>
      </c>
      <c r="O118" s="35">
        <f>'B-Age Group Rates'!O206/'B-Age Group Rates'!O184</f>
        <v>0.61953755671762301</v>
      </c>
      <c r="P118" s="35">
        <f>'B-Age Group Rates'!P206/'B-Age Group Rates'!P184</f>
        <v>0.59330903202551744</v>
      </c>
      <c r="Q118" s="35">
        <f>'B-Age Group Rates'!Q206/'B-Age Group Rates'!Q184</f>
        <v>0.53437989976214784</v>
      </c>
      <c r="R118" s="35">
        <f>'B-Age Group Rates'!R206/'B-Age Group Rates'!R184</f>
        <v>0.53451774002728591</v>
      </c>
      <c r="S118" s="35">
        <f>'B-Age Group Rates'!S206/'B-Age Group Rates'!S184</f>
        <v>0.58185546350999773</v>
      </c>
      <c r="T118" s="35">
        <f>'B-Age Group Rates'!T206/'B-Age Group Rates'!T184</f>
        <v>0.57017875858142186</v>
      </c>
      <c r="U118" s="35">
        <f>'B-Age Group Rates'!U206/'B-Age Group Rates'!U184</f>
        <v>0.48201029130152406</v>
      </c>
      <c r="V118" s="35">
        <f>'B-Age Group Rates'!V206/'B-Age Group Rates'!V184</f>
        <v>0.55665892070198331</v>
      </c>
      <c r="W118" s="35">
        <f>'B-Age Group Rates'!W206/'B-Age Group Rates'!W184</f>
        <v>0.58228894372661066</v>
      </c>
    </row>
    <row r="119" spans="1:23" x14ac:dyDescent="0.3">
      <c r="A119" s="28" t="s">
        <v>16</v>
      </c>
      <c r="B119" s="19" t="s">
        <v>30</v>
      </c>
      <c r="C119" s="19" t="s">
        <v>35</v>
      </c>
      <c r="D119" s="35">
        <f>'B-Age Group Rates'!D207/'B-Age Group Rates'!D185</f>
        <v>0.71811848330952954</v>
      </c>
      <c r="E119" s="35">
        <f>'B-Age Group Rates'!E207/'B-Age Group Rates'!E185</f>
        <v>0.70854646752634176</v>
      </c>
      <c r="F119" s="35">
        <f>'B-Age Group Rates'!F207/'B-Age Group Rates'!F185</f>
        <v>0.64679399160464368</v>
      </c>
      <c r="G119" s="35">
        <f>'B-Age Group Rates'!G207/'B-Age Group Rates'!G185</f>
        <v>0.66304840121358199</v>
      </c>
      <c r="H119" s="35">
        <f>'B-Age Group Rates'!H207/'B-Age Group Rates'!H185</f>
        <v>0.65667211193373709</v>
      </c>
      <c r="I119" s="35">
        <f>'B-Age Group Rates'!I207/'B-Age Group Rates'!I185</f>
        <v>0.68055908179399427</v>
      </c>
      <c r="J119" s="35">
        <f>'B-Age Group Rates'!J207/'B-Age Group Rates'!J185</f>
        <v>0.64437255077241196</v>
      </c>
      <c r="K119" s="35">
        <f>'B-Age Group Rates'!K207/'B-Age Group Rates'!K185</f>
        <v>0.62825141428067577</v>
      </c>
      <c r="L119" s="35">
        <f>'B-Age Group Rates'!L207/'B-Age Group Rates'!L185</f>
        <v>0.65473051464147392</v>
      </c>
      <c r="M119" s="35">
        <f>'B-Age Group Rates'!M207/'B-Age Group Rates'!M185</f>
        <v>0.62972494983680238</v>
      </c>
      <c r="N119" s="35">
        <f>'B-Age Group Rates'!N207/'B-Age Group Rates'!N185</f>
        <v>0.6161728193828675</v>
      </c>
      <c r="O119" s="35">
        <f>'B-Age Group Rates'!O207/'B-Age Group Rates'!O185</f>
        <v>0.60954346557422789</v>
      </c>
      <c r="P119" s="35">
        <f>'B-Age Group Rates'!P207/'B-Age Group Rates'!P185</f>
        <v>0.62768317835782028</v>
      </c>
      <c r="Q119" s="35">
        <f>'B-Age Group Rates'!Q207/'B-Age Group Rates'!Q185</f>
        <v>0.64768466921009993</v>
      </c>
      <c r="R119" s="35">
        <f>'B-Age Group Rates'!R207/'B-Age Group Rates'!R185</f>
        <v>0.60726347123032087</v>
      </c>
      <c r="S119" s="35">
        <f>'B-Age Group Rates'!S207/'B-Age Group Rates'!S185</f>
        <v>0.61343703167031327</v>
      </c>
      <c r="T119" s="35">
        <f>'B-Age Group Rates'!T207/'B-Age Group Rates'!T185</f>
        <v>0.60592607639326368</v>
      </c>
      <c r="U119" s="35">
        <f>'B-Age Group Rates'!U207/'B-Age Group Rates'!U185</f>
        <v>0.6119832881757844</v>
      </c>
      <c r="V119" s="35">
        <f>'B-Age Group Rates'!V207/'B-Age Group Rates'!V185</f>
        <v>0.60840253956585111</v>
      </c>
      <c r="W119" s="35">
        <f>'B-Age Group Rates'!W207/'B-Age Group Rates'!W185</f>
        <v>0.63639292303530237</v>
      </c>
    </row>
    <row r="120" spans="1:23" x14ac:dyDescent="0.3">
      <c r="A120" s="28" t="s">
        <v>16</v>
      </c>
      <c r="B120" s="19" t="s">
        <v>31</v>
      </c>
      <c r="C120" s="19" t="s">
        <v>35</v>
      </c>
      <c r="D120" s="35">
        <f>'B-Age Group Rates'!D208/'B-Age Group Rates'!D186</f>
        <v>0.81829843306949523</v>
      </c>
      <c r="E120" s="35">
        <f>'B-Age Group Rates'!E208/'B-Age Group Rates'!E186</f>
        <v>0.8047595121804455</v>
      </c>
      <c r="F120" s="35">
        <f>'B-Age Group Rates'!F208/'B-Age Group Rates'!F186</f>
        <v>0.78528954291640563</v>
      </c>
      <c r="G120" s="35">
        <f>'B-Age Group Rates'!G208/'B-Age Group Rates'!G186</f>
        <v>0.79501615198646935</v>
      </c>
      <c r="H120" s="35">
        <f>'B-Age Group Rates'!H208/'B-Age Group Rates'!H186</f>
        <v>0.75559013757775373</v>
      </c>
      <c r="I120" s="35">
        <f>'B-Age Group Rates'!I208/'B-Age Group Rates'!I186</f>
        <v>0.753135188290177</v>
      </c>
      <c r="J120" s="35">
        <f>'B-Age Group Rates'!J208/'B-Age Group Rates'!J186</f>
        <v>0.73691873832491195</v>
      </c>
      <c r="K120" s="35">
        <f>'B-Age Group Rates'!K208/'B-Age Group Rates'!K186</f>
        <v>0.7472162954418311</v>
      </c>
      <c r="L120" s="35">
        <f>'B-Age Group Rates'!L208/'B-Age Group Rates'!L186</f>
        <v>0.72001834262504594</v>
      </c>
      <c r="M120" s="35">
        <f>'B-Age Group Rates'!M208/'B-Age Group Rates'!M186</f>
        <v>0.7296076923107041</v>
      </c>
      <c r="N120" s="35">
        <f>'B-Age Group Rates'!N208/'B-Age Group Rates'!N186</f>
        <v>0.68397637733618122</v>
      </c>
      <c r="O120" s="35">
        <f>'B-Age Group Rates'!O208/'B-Age Group Rates'!O186</f>
        <v>0.68809283586845971</v>
      </c>
      <c r="P120" s="35">
        <f>'B-Age Group Rates'!P208/'B-Age Group Rates'!P186</f>
        <v>0.71498478931027021</v>
      </c>
      <c r="Q120" s="35">
        <f>'B-Age Group Rates'!Q208/'B-Age Group Rates'!Q186</f>
        <v>0.67537964997146493</v>
      </c>
      <c r="R120" s="35">
        <f>'B-Age Group Rates'!R208/'B-Age Group Rates'!R186</f>
        <v>0.67142625325959637</v>
      </c>
      <c r="S120" s="35">
        <f>'B-Age Group Rates'!S208/'B-Age Group Rates'!S186</f>
        <v>0.67969995557290008</v>
      </c>
      <c r="T120" s="35">
        <f>'B-Age Group Rates'!T208/'B-Age Group Rates'!T186</f>
        <v>0.6869922176852683</v>
      </c>
      <c r="U120" s="35">
        <f>'B-Age Group Rates'!U208/'B-Age Group Rates'!U186</f>
        <v>0.70707330601954044</v>
      </c>
      <c r="V120" s="35">
        <f>'B-Age Group Rates'!V208/'B-Age Group Rates'!V186</f>
        <v>0.69325759055651526</v>
      </c>
      <c r="W120" s="35">
        <f>'B-Age Group Rates'!W208/'B-Age Group Rates'!W186</f>
        <v>0.72287381564941344</v>
      </c>
    </row>
    <row r="121" spans="1:23" x14ac:dyDescent="0.3">
      <c r="A121" s="28" t="s">
        <v>16</v>
      </c>
      <c r="B121" s="19" t="s">
        <v>32</v>
      </c>
      <c r="C121" s="19" t="s">
        <v>35</v>
      </c>
      <c r="D121" s="35">
        <f>'B-Age Group Rates'!D209/'B-Age Group Rates'!D187</f>
        <v>0.91080975878441484</v>
      </c>
      <c r="E121" s="35">
        <f>'B-Age Group Rates'!E209/'B-Age Group Rates'!E187</f>
        <v>0.83925879081963517</v>
      </c>
      <c r="F121" s="35">
        <f>'B-Age Group Rates'!F209/'B-Age Group Rates'!F187</f>
        <v>0.85773204130843395</v>
      </c>
      <c r="G121" s="35">
        <f>'B-Age Group Rates'!G209/'B-Age Group Rates'!G187</f>
        <v>0.85565510114696319</v>
      </c>
      <c r="H121" s="35">
        <f>'B-Age Group Rates'!H209/'B-Age Group Rates'!H187</f>
        <v>0.83614388365251435</v>
      </c>
      <c r="I121" s="35">
        <f>'B-Age Group Rates'!I209/'B-Age Group Rates'!I187</f>
        <v>0.83669276958680472</v>
      </c>
      <c r="J121" s="35">
        <f>'B-Age Group Rates'!J209/'B-Age Group Rates'!J187</f>
        <v>0.83896600049919212</v>
      </c>
      <c r="K121" s="35">
        <f>'B-Age Group Rates'!K209/'B-Age Group Rates'!K187</f>
        <v>0.80501541103370844</v>
      </c>
      <c r="L121" s="35">
        <f>'B-Age Group Rates'!L209/'B-Age Group Rates'!L187</f>
        <v>0.85645075370051216</v>
      </c>
      <c r="M121" s="35">
        <f>'B-Age Group Rates'!M209/'B-Age Group Rates'!M187</f>
        <v>0.81148833442570889</v>
      </c>
      <c r="N121" s="35">
        <f>'B-Age Group Rates'!N209/'B-Age Group Rates'!N187</f>
        <v>0.77905338590285178</v>
      </c>
      <c r="O121" s="35">
        <f>'B-Age Group Rates'!O209/'B-Age Group Rates'!O187</f>
        <v>0.7962263704597059</v>
      </c>
      <c r="P121" s="35">
        <f>'B-Age Group Rates'!P209/'B-Age Group Rates'!P187</f>
        <v>0.78344108356286357</v>
      </c>
      <c r="Q121" s="35">
        <f>'B-Age Group Rates'!Q209/'B-Age Group Rates'!Q187</f>
        <v>0.77996794932352176</v>
      </c>
      <c r="R121" s="35">
        <f>'B-Age Group Rates'!R209/'B-Age Group Rates'!R187</f>
        <v>0.79145413018682664</v>
      </c>
      <c r="S121" s="35">
        <f>'B-Age Group Rates'!S209/'B-Age Group Rates'!S187</f>
        <v>0.78881824028884806</v>
      </c>
      <c r="T121" s="35">
        <f>'B-Age Group Rates'!T209/'B-Age Group Rates'!T187</f>
        <v>0.791156206357437</v>
      </c>
      <c r="U121" s="35">
        <f>'B-Age Group Rates'!U209/'B-Age Group Rates'!U187</f>
        <v>0.76223733259798543</v>
      </c>
      <c r="V121" s="35">
        <f>'B-Age Group Rates'!V209/'B-Age Group Rates'!V187</f>
        <v>0.76327282287085552</v>
      </c>
      <c r="W121" s="35">
        <f>'B-Age Group Rates'!W209/'B-Age Group Rates'!W187</f>
        <v>0.8134010933979261</v>
      </c>
    </row>
    <row r="122" spans="1:23" x14ac:dyDescent="0.3">
      <c r="A122" s="28" t="s">
        <v>16</v>
      </c>
      <c r="B122" s="19" t="s">
        <v>33</v>
      </c>
      <c r="C122" s="19" t="s">
        <v>35</v>
      </c>
      <c r="D122" s="35">
        <f>'B-Age Group Rates'!D210/'B-Age Group Rates'!D188</f>
        <v>0.90316764865563537</v>
      </c>
      <c r="E122" s="35">
        <f>'B-Age Group Rates'!E210/'B-Age Group Rates'!E188</f>
        <v>0.83957444360220224</v>
      </c>
      <c r="F122" s="35">
        <f>'B-Age Group Rates'!F210/'B-Age Group Rates'!F188</f>
        <v>0.8398585646996779</v>
      </c>
      <c r="G122" s="35">
        <f>'B-Age Group Rates'!G210/'B-Age Group Rates'!G188</f>
        <v>0.84658020412683488</v>
      </c>
      <c r="H122" s="35">
        <f>'B-Age Group Rates'!H210/'B-Age Group Rates'!H188</f>
        <v>0.87099818314684962</v>
      </c>
      <c r="I122" s="35">
        <f>'B-Age Group Rates'!I210/'B-Age Group Rates'!I188</f>
        <v>0.88336679259425666</v>
      </c>
      <c r="J122" s="35">
        <f>'B-Age Group Rates'!J210/'B-Age Group Rates'!J188</f>
        <v>0.84809459998639025</v>
      </c>
      <c r="K122" s="35">
        <f>'B-Age Group Rates'!K210/'B-Age Group Rates'!K188</f>
        <v>0.84595738213104144</v>
      </c>
      <c r="L122" s="35">
        <f>'B-Age Group Rates'!L210/'B-Age Group Rates'!L188</f>
        <v>0.82248480542135616</v>
      </c>
      <c r="M122" s="35">
        <f>'B-Age Group Rates'!M210/'B-Age Group Rates'!M188</f>
        <v>0.83501193514408467</v>
      </c>
      <c r="N122" s="35">
        <f>'B-Age Group Rates'!N210/'B-Age Group Rates'!N188</f>
        <v>0.83143519361365947</v>
      </c>
      <c r="O122" s="35">
        <f>'B-Age Group Rates'!O210/'B-Age Group Rates'!O188</f>
        <v>0.81119435916199323</v>
      </c>
      <c r="P122" s="35">
        <f>'B-Age Group Rates'!P210/'B-Age Group Rates'!P188</f>
        <v>0.8498163101820787</v>
      </c>
      <c r="Q122" s="35">
        <f>'B-Age Group Rates'!Q210/'B-Age Group Rates'!Q188</f>
        <v>0.83363094264558912</v>
      </c>
      <c r="R122" s="35">
        <f>'B-Age Group Rates'!R210/'B-Age Group Rates'!R188</f>
        <v>0.85279115146718831</v>
      </c>
      <c r="S122" s="35">
        <f>'B-Age Group Rates'!S210/'B-Age Group Rates'!S188</f>
        <v>0.87391881078234646</v>
      </c>
      <c r="T122" s="35">
        <f>'B-Age Group Rates'!T210/'B-Age Group Rates'!T188</f>
        <v>0.88123304026720939</v>
      </c>
      <c r="U122" s="35">
        <f>'B-Age Group Rates'!U210/'B-Age Group Rates'!U188</f>
        <v>0.86583974602822444</v>
      </c>
      <c r="V122" s="35">
        <f>'B-Age Group Rates'!V210/'B-Age Group Rates'!V188</f>
        <v>0.91869825674656513</v>
      </c>
      <c r="W122" s="35">
        <f>'B-Age Group Rates'!W210/'B-Age Group Rates'!W188</f>
        <v>0.85232275495243737</v>
      </c>
    </row>
    <row r="123" spans="1:23" x14ac:dyDescent="0.3">
      <c r="A123" s="28" t="s">
        <v>16</v>
      </c>
      <c r="B123" s="19" t="s">
        <v>23</v>
      </c>
      <c r="C123" s="19" t="s">
        <v>36</v>
      </c>
      <c r="D123" s="35" t="e">
        <f>'B-Age Group Rates'!D189/'B-Age Group Rates'!D178</f>
        <v>#VALUE!</v>
      </c>
      <c r="E123" s="35" t="e">
        <f>'B-Age Group Rates'!E189/'B-Age Group Rates'!E178</f>
        <v>#VALUE!</v>
      </c>
      <c r="F123" s="35" t="e">
        <f>'B-Age Group Rates'!F189/'B-Age Group Rates'!F178</f>
        <v>#VALUE!</v>
      </c>
      <c r="G123" s="35" t="e">
        <f>'B-Age Group Rates'!G189/'B-Age Group Rates'!G178</f>
        <v>#VALUE!</v>
      </c>
      <c r="H123" s="35" t="e">
        <f>'B-Age Group Rates'!H189/'B-Age Group Rates'!H178</f>
        <v>#VALUE!</v>
      </c>
      <c r="I123" s="35" t="e">
        <f>'B-Age Group Rates'!I189/'B-Age Group Rates'!I178</f>
        <v>#VALUE!</v>
      </c>
      <c r="J123" s="35" t="e">
        <f>'B-Age Group Rates'!J189/'B-Age Group Rates'!J178</f>
        <v>#VALUE!</v>
      </c>
      <c r="K123" s="35" t="e">
        <f>'B-Age Group Rates'!K189/'B-Age Group Rates'!K178</f>
        <v>#VALUE!</v>
      </c>
      <c r="L123" s="35" t="e">
        <f>'B-Age Group Rates'!L189/'B-Age Group Rates'!L178</f>
        <v>#VALUE!</v>
      </c>
      <c r="M123" s="35" t="e">
        <f>'B-Age Group Rates'!M189/'B-Age Group Rates'!M178</f>
        <v>#VALUE!</v>
      </c>
      <c r="N123" s="35" t="e">
        <f>'B-Age Group Rates'!N189/'B-Age Group Rates'!N178</f>
        <v>#VALUE!</v>
      </c>
      <c r="O123" s="35" t="e">
        <f>'B-Age Group Rates'!O189/'B-Age Group Rates'!O178</f>
        <v>#VALUE!</v>
      </c>
      <c r="P123" s="35" t="e">
        <f>'B-Age Group Rates'!P189/'B-Age Group Rates'!P178</f>
        <v>#VALUE!</v>
      </c>
      <c r="Q123" s="35" t="e">
        <f>'B-Age Group Rates'!Q189/'B-Age Group Rates'!Q178</f>
        <v>#VALUE!</v>
      </c>
      <c r="R123" s="35" t="e">
        <f>'B-Age Group Rates'!R189/'B-Age Group Rates'!R178</f>
        <v>#VALUE!</v>
      </c>
      <c r="S123" s="35" t="e">
        <f>'B-Age Group Rates'!S189/'B-Age Group Rates'!S178</f>
        <v>#VALUE!</v>
      </c>
      <c r="T123" s="35" t="e">
        <f>'B-Age Group Rates'!T189/'B-Age Group Rates'!T178</f>
        <v>#VALUE!</v>
      </c>
      <c r="U123" s="35" t="e">
        <f>'B-Age Group Rates'!U189/'B-Age Group Rates'!U178</f>
        <v>#VALUE!</v>
      </c>
      <c r="V123" s="35" t="e">
        <f>'B-Age Group Rates'!V189/'B-Age Group Rates'!V178</f>
        <v>#VALUE!</v>
      </c>
      <c r="W123" s="35">
        <f>'B-Age Group Rates'!W189/'B-Age Group Rates'!W178</f>
        <v>1.3709278594431236</v>
      </c>
    </row>
    <row r="124" spans="1:23" x14ac:dyDescent="0.3">
      <c r="A124" s="28" t="s">
        <v>16</v>
      </c>
      <c r="B124" s="19" t="s">
        <v>24</v>
      </c>
      <c r="C124" s="19" t="s">
        <v>36</v>
      </c>
      <c r="D124" s="35" t="e">
        <f>'B-Age Group Rates'!D190/'B-Age Group Rates'!D179</f>
        <v>#VALUE!</v>
      </c>
      <c r="E124" s="35" t="e">
        <f>'B-Age Group Rates'!E190/'B-Age Group Rates'!E179</f>
        <v>#VALUE!</v>
      </c>
      <c r="F124" s="35" t="e">
        <f>'B-Age Group Rates'!F190/'B-Age Group Rates'!F179</f>
        <v>#VALUE!</v>
      </c>
      <c r="G124" s="35" t="e">
        <f>'B-Age Group Rates'!G190/'B-Age Group Rates'!G179</f>
        <v>#VALUE!</v>
      </c>
      <c r="H124" s="35" t="e">
        <f>'B-Age Group Rates'!H190/'B-Age Group Rates'!H179</f>
        <v>#VALUE!</v>
      </c>
      <c r="I124" s="35" t="e">
        <f>'B-Age Group Rates'!I190/'B-Age Group Rates'!I179</f>
        <v>#VALUE!</v>
      </c>
      <c r="J124" s="35" t="e">
        <f>'B-Age Group Rates'!J190/'B-Age Group Rates'!J179</f>
        <v>#VALUE!</v>
      </c>
      <c r="K124" s="35" t="e">
        <f>'B-Age Group Rates'!K190/'B-Age Group Rates'!K179</f>
        <v>#VALUE!</v>
      </c>
      <c r="L124" s="35" t="e">
        <f>'B-Age Group Rates'!L190/'B-Age Group Rates'!L179</f>
        <v>#VALUE!</v>
      </c>
      <c r="M124" s="35" t="e">
        <f>'B-Age Group Rates'!M190/'B-Age Group Rates'!M179</f>
        <v>#VALUE!</v>
      </c>
      <c r="N124" s="35" t="e">
        <f>'B-Age Group Rates'!N190/'B-Age Group Rates'!N179</f>
        <v>#VALUE!</v>
      </c>
      <c r="O124" s="35" t="e">
        <f>'B-Age Group Rates'!O190/'B-Age Group Rates'!O179</f>
        <v>#VALUE!</v>
      </c>
      <c r="P124" s="35" t="e">
        <f>'B-Age Group Rates'!P190/'B-Age Group Rates'!P179</f>
        <v>#VALUE!</v>
      </c>
      <c r="Q124" s="35" t="e">
        <f>'B-Age Group Rates'!Q190/'B-Age Group Rates'!Q179</f>
        <v>#VALUE!</v>
      </c>
      <c r="R124" s="35" t="e">
        <f>'B-Age Group Rates'!R190/'B-Age Group Rates'!R179</f>
        <v>#VALUE!</v>
      </c>
      <c r="S124" s="35" t="e">
        <f>'B-Age Group Rates'!S190/'B-Age Group Rates'!S179</f>
        <v>#VALUE!</v>
      </c>
      <c r="T124" s="35" t="e">
        <f>'B-Age Group Rates'!T190/'B-Age Group Rates'!T179</f>
        <v>#VALUE!</v>
      </c>
      <c r="U124" s="35" t="e">
        <f>'B-Age Group Rates'!U190/'B-Age Group Rates'!U179</f>
        <v>#VALUE!</v>
      </c>
      <c r="V124" s="35" t="e">
        <f>'B-Age Group Rates'!V190/'B-Age Group Rates'!V179</f>
        <v>#VALUE!</v>
      </c>
      <c r="W124" s="35">
        <f>'B-Age Group Rates'!W190/'B-Age Group Rates'!W179</f>
        <v>1.4644664299142964</v>
      </c>
    </row>
    <row r="125" spans="1:23" x14ac:dyDescent="0.3">
      <c r="A125" s="28" t="s">
        <v>16</v>
      </c>
      <c r="B125" s="19" t="s">
        <v>25</v>
      </c>
      <c r="C125" s="19" t="s">
        <v>36</v>
      </c>
      <c r="D125" s="35">
        <f>'B-Age Group Rates'!D191/'B-Age Group Rates'!D180</f>
        <v>1.9838070878185128</v>
      </c>
      <c r="E125" s="35" t="e">
        <f>'B-Age Group Rates'!E191/'B-Age Group Rates'!E180</f>
        <v>#VALUE!</v>
      </c>
      <c r="F125" s="35" t="e">
        <f>'B-Age Group Rates'!F191/'B-Age Group Rates'!F180</f>
        <v>#VALUE!</v>
      </c>
      <c r="G125" s="35" t="e">
        <f>'B-Age Group Rates'!G191/'B-Age Group Rates'!G180</f>
        <v>#VALUE!</v>
      </c>
      <c r="H125" s="35" t="e">
        <f>'B-Age Group Rates'!H191/'B-Age Group Rates'!H180</f>
        <v>#VALUE!</v>
      </c>
      <c r="I125" s="35" t="e">
        <f>'B-Age Group Rates'!I191/'B-Age Group Rates'!I180</f>
        <v>#VALUE!</v>
      </c>
      <c r="J125" s="35" t="e">
        <f>'B-Age Group Rates'!J191/'B-Age Group Rates'!J180</f>
        <v>#VALUE!</v>
      </c>
      <c r="K125" s="35" t="e">
        <f>'B-Age Group Rates'!K191/'B-Age Group Rates'!K180</f>
        <v>#VALUE!</v>
      </c>
      <c r="L125" s="35" t="e">
        <f>'B-Age Group Rates'!L191/'B-Age Group Rates'!L180</f>
        <v>#VALUE!</v>
      </c>
      <c r="M125" s="35" t="e">
        <f>'B-Age Group Rates'!M191/'B-Age Group Rates'!M180</f>
        <v>#VALUE!</v>
      </c>
      <c r="N125" s="35" t="e">
        <f>'B-Age Group Rates'!N191/'B-Age Group Rates'!N180</f>
        <v>#VALUE!</v>
      </c>
      <c r="O125" s="35" t="e">
        <f>'B-Age Group Rates'!O191/'B-Age Group Rates'!O180</f>
        <v>#VALUE!</v>
      </c>
      <c r="P125" s="35" t="e">
        <f>'B-Age Group Rates'!P191/'B-Age Group Rates'!P180</f>
        <v>#VALUE!</v>
      </c>
      <c r="Q125" s="35" t="e">
        <f>'B-Age Group Rates'!Q191/'B-Age Group Rates'!Q180</f>
        <v>#VALUE!</v>
      </c>
      <c r="R125" s="35" t="e">
        <f>'B-Age Group Rates'!R191/'B-Age Group Rates'!R180</f>
        <v>#VALUE!</v>
      </c>
      <c r="S125" s="35" t="e">
        <f>'B-Age Group Rates'!S191/'B-Age Group Rates'!S180</f>
        <v>#VALUE!</v>
      </c>
      <c r="T125" s="35" t="e">
        <f>'B-Age Group Rates'!T191/'B-Age Group Rates'!T180</f>
        <v>#VALUE!</v>
      </c>
      <c r="U125" s="35" t="e">
        <f>'B-Age Group Rates'!U191/'B-Age Group Rates'!U180</f>
        <v>#VALUE!</v>
      </c>
      <c r="V125" s="35" t="e">
        <f>'B-Age Group Rates'!V191/'B-Age Group Rates'!V180</f>
        <v>#VALUE!</v>
      </c>
      <c r="W125" s="35">
        <f>'B-Age Group Rates'!W191/'B-Age Group Rates'!W180</f>
        <v>1.2991935688559724</v>
      </c>
    </row>
    <row r="126" spans="1:23" x14ac:dyDescent="0.3">
      <c r="A126" s="28" t="s">
        <v>16</v>
      </c>
      <c r="B126" s="19" t="s">
        <v>26</v>
      </c>
      <c r="C126" s="19" t="s">
        <v>36</v>
      </c>
      <c r="D126" s="35">
        <f>'B-Age Group Rates'!D192/'B-Age Group Rates'!D181</f>
        <v>1.1117062774228892</v>
      </c>
      <c r="E126" s="35">
        <f>'B-Age Group Rates'!E192/'B-Age Group Rates'!E181</f>
        <v>1.3316964066323724</v>
      </c>
      <c r="F126" s="35">
        <f>'B-Age Group Rates'!F192/'B-Age Group Rates'!F181</f>
        <v>1.1243032382357798</v>
      </c>
      <c r="G126" s="35">
        <f>'B-Age Group Rates'!G192/'B-Age Group Rates'!G181</f>
        <v>1.2863675037702142</v>
      </c>
      <c r="H126" s="35">
        <f>'B-Age Group Rates'!H192/'B-Age Group Rates'!H181</f>
        <v>1.1926614242855191</v>
      </c>
      <c r="I126" s="35">
        <f>'B-Age Group Rates'!I192/'B-Age Group Rates'!I181</f>
        <v>1.3100359951413965</v>
      </c>
      <c r="J126" s="35">
        <f>'B-Age Group Rates'!J192/'B-Age Group Rates'!J181</f>
        <v>1.4884498403909885</v>
      </c>
      <c r="K126" s="35">
        <f>'B-Age Group Rates'!K192/'B-Age Group Rates'!K181</f>
        <v>1.3506498782096752</v>
      </c>
      <c r="L126" s="35">
        <f>'B-Age Group Rates'!L192/'B-Age Group Rates'!L181</f>
        <v>1.297753430454869</v>
      </c>
      <c r="M126" s="35">
        <f>'B-Age Group Rates'!M192/'B-Age Group Rates'!M181</f>
        <v>1.4226782499142487</v>
      </c>
      <c r="N126" s="35">
        <f>'B-Age Group Rates'!N192/'B-Age Group Rates'!N181</f>
        <v>1.2021956754383409</v>
      </c>
      <c r="O126" s="35">
        <f>'B-Age Group Rates'!O192/'B-Age Group Rates'!O181</f>
        <v>1.5356136287788793</v>
      </c>
      <c r="P126" s="35">
        <f>'B-Age Group Rates'!P192/'B-Age Group Rates'!P181</f>
        <v>1.7130895843802314</v>
      </c>
      <c r="Q126" s="35">
        <f>'B-Age Group Rates'!Q192/'B-Age Group Rates'!Q181</f>
        <v>1.1063787498685336</v>
      </c>
      <c r="R126" s="35">
        <f>'B-Age Group Rates'!R192/'B-Age Group Rates'!R181</f>
        <v>1.713864020184116</v>
      </c>
      <c r="S126" s="35">
        <f>'B-Age Group Rates'!S192/'B-Age Group Rates'!S181</f>
        <v>1.474341786012572</v>
      </c>
      <c r="T126" s="35">
        <f>'B-Age Group Rates'!T192/'B-Age Group Rates'!T181</f>
        <v>1.5103871579620676</v>
      </c>
      <c r="U126" s="35">
        <f>'B-Age Group Rates'!U192/'B-Age Group Rates'!U181</f>
        <v>1.3818350533568189</v>
      </c>
      <c r="V126" s="35">
        <f>'B-Age Group Rates'!V192/'B-Age Group Rates'!V181</f>
        <v>1.3790559311119599</v>
      </c>
      <c r="W126" s="35">
        <f>'B-Age Group Rates'!W192/'B-Age Group Rates'!W181</f>
        <v>1.3649960429482533</v>
      </c>
    </row>
    <row r="127" spans="1:23" x14ac:dyDescent="0.3">
      <c r="A127" s="28" t="s">
        <v>16</v>
      </c>
      <c r="B127" s="19" t="s">
        <v>27</v>
      </c>
      <c r="C127" s="19" t="s">
        <v>36</v>
      </c>
      <c r="D127" s="35">
        <f>'B-Age Group Rates'!D193/'B-Age Group Rates'!D182</f>
        <v>1.5237750782347965</v>
      </c>
      <c r="E127" s="35">
        <f>'B-Age Group Rates'!E193/'B-Age Group Rates'!E182</f>
        <v>1.5274749418545468</v>
      </c>
      <c r="F127" s="35">
        <f>'B-Age Group Rates'!F193/'B-Age Group Rates'!F182</f>
        <v>1.5159225474610358</v>
      </c>
      <c r="G127" s="35">
        <f>'B-Age Group Rates'!G193/'B-Age Group Rates'!G182</f>
        <v>1.6363520856298857</v>
      </c>
      <c r="H127" s="35">
        <f>'B-Age Group Rates'!H193/'B-Age Group Rates'!H182</f>
        <v>1.460883376720429</v>
      </c>
      <c r="I127" s="35">
        <f>'B-Age Group Rates'!I193/'B-Age Group Rates'!I182</f>
        <v>1.5305441272003371</v>
      </c>
      <c r="J127" s="35">
        <f>'B-Age Group Rates'!J193/'B-Age Group Rates'!J182</f>
        <v>1.460845316185128</v>
      </c>
      <c r="K127" s="35">
        <f>'B-Age Group Rates'!K193/'B-Age Group Rates'!K182</f>
        <v>1.7140665847986769</v>
      </c>
      <c r="L127" s="35">
        <f>'B-Age Group Rates'!L193/'B-Age Group Rates'!L182</f>
        <v>1.4110033343511619</v>
      </c>
      <c r="M127" s="35">
        <f>'B-Age Group Rates'!M193/'B-Age Group Rates'!M182</f>
        <v>1.4287972995473197</v>
      </c>
      <c r="N127" s="35">
        <f>'B-Age Group Rates'!N193/'B-Age Group Rates'!N182</f>
        <v>1.7324520725113499</v>
      </c>
      <c r="O127" s="35">
        <f>'B-Age Group Rates'!O193/'B-Age Group Rates'!O182</f>
        <v>1.7149945862411764</v>
      </c>
      <c r="P127" s="35">
        <f>'B-Age Group Rates'!P193/'B-Age Group Rates'!P182</f>
        <v>1.6455935534453721</v>
      </c>
      <c r="Q127" s="35">
        <f>'B-Age Group Rates'!Q193/'B-Age Group Rates'!Q182</f>
        <v>1.8163272599435931</v>
      </c>
      <c r="R127" s="35">
        <f>'B-Age Group Rates'!R193/'B-Age Group Rates'!R182</f>
        <v>1.7575035924101656</v>
      </c>
      <c r="S127" s="35">
        <f>'B-Age Group Rates'!S193/'B-Age Group Rates'!S182</f>
        <v>1.5809489649434425</v>
      </c>
      <c r="T127" s="35">
        <f>'B-Age Group Rates'!T193/'B-Age Group Rates'!T182</f>
        <v>1.6186180025019887</v>
      </c>
      <c r="U127" s="35">
        <f>'B-Age Group Rates'!U193/'B-Age Group Rates'!U182</f>
        <v>1.6448465905887046</v>
      </c>
      <c r="V127" s="35">
        <f>'B-Age Group Rates'!V193/'B-Age Group Rates'!V182</f>
        <v>1.6869062533552657</v>
      </c>
      <c r="W127" s="35">
        <f>'B-Age Group Rates'!W193/'B-Age Group Rates'!W182</f>
        <v>1.6021316479634358</v>
      </c>
    </row>
    <row r="128" spans="1:23" x14ac:dyDescent="0.3">
      <c r="A128" s="28" t="s">
        <v>16</v>
      </c>
      <c r="B128" s="19" t="s">
        <v>28</v>
      </c>
      <c r="C128" s="19" t="s">
        <v>36</v>
      </c>
      <c r="D128" s="35">
        <f>'B-Age Group Rates'!D194/'B-Age Group Rates'!D183</f>
        <v>1.416022827970461</v>
      </c>
      <c r="E128" s="35">
        <f>'B-Age Group Rates'!E194/'B-Age Group Rates'!E183</f>
        <v>1.5323829450899396</v>
      </c>
      <c r="F128" s="35">
        <f>'B-Age Group Rates'!F194/'B-Age Group Rates'!F183</f>
        <v>1.529111045646651</v>
      </c>
      <c r="G128" s="35">
        <f>'B-Age Group Rates'!G194/'B-Age Group Rates'!G183</f>
        <v>1.5258149684525582</v>
      </c>
      <c r="H128" s="35">
        <f>'B-Age Group Rates'!H194/'B-Age Group Rates'!H183</f>
        <v>1.4644846453296871</v>
      </c>
      <c r="I128" s="35">
        <f>'B-Age Group Rates'!I194/'B-Age Group Rates'!I183</f>
        <v>1.6140322493624462</v>
      </c>
      <c r="J128" s="35">
        <f>'B-Age Group Rates'!J194/'B-Age Group Rates'!J183</f>
        <v>1.5681396969106201</v>
      </c>
      <c r="K128" s="35">
        <f>'B-Age Group Rates'!K194/'B-Age Group Rates'!K183</f>
        <v>1.6261731954336782</v>
      </c>
      <c r="L128" s="35">
        <f>'B-Age Group Rates'!L194/'B-Age Group Rates'!L183</f>
        <v>1.7157551555019506</v>
      </c>
      <c r="M128" s="35">
        <f>'B-Age Group Rates'!M194/'B-Age Group Rates'!M183</f>
        <v>1.5299539854850845</v>
      </c>
      <c r="N128" s="35">
        <f>'B-Age Group Rates'!N194/'B-Age Group Rates'!N183</f>
        <v>1.6067881799245509</v>
      </c>
      <c r="O128" s="35">
        <f>'B-Age Group Rates'!O194/'B-Age Group Rates'!O183</f>
        <v>1.6171195351101861</v>
      </c>
      <c r="P128" s="35">
        <f>'B-Age Group Rates'!P194/'B-Age Group Rates'!P183</f>
        <v>1.8962640434357301</v>
      </c>
      <c r="Q128" s="35">
        <f>'B-Age Group Rates'!Q194/'B-Age Group Rates'!Q183</f>
        <v>1.6949586908920149</v>
      </c>
      <c r="R128" s="35">
        <f>'B-Age Group Rates'!R194/'B-Age Group Rates'!R183</f>
        <v>1.7350696590262842</v>
      </c>
      <c r="S128" s="35">
        <f>'B-Age Group Rates'!S194/'B-Age Group Rates'!S183</f>
        <v>1.8912708178180668</v>
      </c>
      <c r="T128" s="35">
        <f>'B-Age Group Rates'!T194/'B-Age Group Rates'!T183</f>
        <v>1.8162985971208614</v>
      </c>
      <c r="U128" s="35">
        <f>'B-Age Group Rates'!U194/'B-Age Group Rates'!U183</f>
        <v>1.8004889655676459</v>
      </c>
      <c r="V128" s="35">
        <f>'B-Age Group Rates'!V194/'B-Age Group Rates'!V183</f>
        <v>1.7478357464770373</v>
      </c>
      <c r="W128" s="35">
        <f>'B-Age Group Rates'!W194/'B-Age Group Rates'!W183</f>
        <v>1.6432275123139202</v>
      </c>
    </row>
    <row r="129" spans="1:23" x14ac:dyDescent="0.3">
      <c r="A129" s="28" t="s">
        <v>16</v>
      </c>
      <c r="B129" s="19" t="s">
        <v>29</v>
      </c>
      <c r="C129" s="19" t="s">
        <v>36</v>
      </c>
      <c r="D129" s="35">
        <f>'B-Age Group Rates'!D195/'B-Age Group Rates'!D184</f>
        <v>1.4321074723013809</v>
      </c>
      <c r="E129" s="35">
        <f>'B-Age Group Rates'!E195/'B-Age Group Rates'!E184</f>
        <v>1.4998500898517471</v>
      </c>
      <c r="F129" s="35">
        <f>'B-Age Group Rates'!F195/'B-Age Group Rates'!F184</f>
        <v>1.4401671741530553</v>
      </c>
      <c r="G129" s="35">
        <f>'B-Age Group Rates'!G195/'B-Age Group Rates'!G184</f>
        <v>1.5314619347056033</v>
      </c>
      <c r="H129" s="35">
        <f>'B-Age Group Rates'!H195/'B-Age Group Rates'!H184</f>
        <v>1.4613901597287688</v>
      </c>
      <c r="I129" s="35">
        <f>'B-Age Group Rates'!I195/'B-Age Group Rates'!I184</f>
        <v>1.4124588151380979</v>
      </c>
      <c r="J129" s="35">
        <f>'B-Age Group Rates'!J195/'B-Age Group Rates'!J184</f>
        <v>1.4470220916009915</v>
      </c>
      <c r="K129" s="35">
        <f>'B-Age Group Rates'!K195/'B-Age Group Rates'!K184</f>
        <v>1.4820136214649517</v>
      </c>
      <c r="L129" s="35">
        <f>'B-Age Group Rates'!L195/'B-Age Group Rates'!L184</f>
        <v>1.4995932970049717</v>
      </c>
      <c r="M129" s="35">
        <f>'B-Age Group Rates'!M195/'B-Age Group Rates'!M184</f>
        <v>1.5523669555286814</v>
      </c>
      <c r="N129" s="35">
        <f>'B-Age Group Rates'!N195/'B-Age Group Rates'!N184</f>
        <v>1.5433673584794301</v>
      </c>
      <c r="O129" s="35">
        <f>'B-Age Group Rates'!O195/'B-Age Group Rates'!O184</f>
        <v>1.5646828417735152</v>
      </c>
      <c r="P129" s="35">
        <f>'B-Age Group Rates'!P195/'B-Age Group Rates'!P184</f>
        <v>1.6462333565336231</v>
      </c>
      <c r="Q129" s="35">
        <f>'B-Age Group Rates'!Q195/'B-Age Group Rates'!Q184</f>
        <v>1.5405539476590229</v>
      </c>
      <c r="R129" s="35">
        <f>'B-Age Group Rates'!R195/'B-Age Group Rates'!R184</f>
        <v>1.6642591963248039</v>
      </c>
      <c r="S129" s="35">
        <f>'B-Age Group Rates'!S195/'B-Age Group Rates'!S184</f>
        <v>1.6657508273073507</v>
      </c>
      <c r="T129" s="35">
        <f>'B-Age Group Rates'!T195/'B-Age Group Rates'!T184</f>
        <v>1.6890129568560484</v>
      </c>
      <c r="U129" s="35">
        <f>'B-Age Group Rates'!U195/'B-Age Group Rates'!U184</f>
        <v>1.6506067850110586</v>
      </c>
      <c r="V129" s="35">
        <f>'B-Age Group Rates'!V195/'B-Age Group Rates'!V184</f>
        <v>1.6607132969493592</v>
      </c>
      <c r="W129" s="35">
        <f>'B-Age Group Rates'!W195/'B-Age Group Rates'!W184</f>
        <v>1.5462299278908207</v>
      </c>
    </row>
    <row r="130" spans="1:23" x14ac:dyDescent="0.3">
      <c r="A130" s="28" t="s">
        <v>16</v>
      </c>
      <c r="B130" s="19" t="s">
        <v>30</v>
      </c>
      <c r="C130" s="19" t="s">
        <v>36</v>
      </c>
      <c r="D130" s="35">
        <f>'B-Age Group Rates'!D196/'B-Age Group Rates'!D185</f>
        <v>1.2801822974224371</v>
      </c>
      <c r="E130" s="35">
        <f>'B-Age Group Rates'!E196/'B-Age Group Rates'!E185</f>
        <v>1.274205324978174</v>
      </c>
      <c r="F130" s="35">
        <f>'B-Age Group Rates'!F196/'B-Age Group Rates'!F185</f>
        <v>1.3207749429957067</v>
      </c>
      <c r="G130" s="35">
        <f>'B-Age Group Rates'!G196/'B-Age Group Rates'!G185</f>
        <v>1.3444472968951333</v>
      </c>
      <c r="H130" s="35">
        <f>'B-Age Group Rates'!H196/'B-Age Group Rates'!H185</f>
        <v>1.3814986597754235</v>
      </c>
      <c r="I130" s="35">
        <f>'B-Age Group Rates'!I196/'B-Age Group Rates'!I185</f>
        <v>1.3150801351489878</v>
      </c>
      <c r="J130" s="35">
        <f>'B-Age Group Rates'!J196/'B-Age Group Rates'!J185</f>
        <v>1.3582061027288841</v>
      </c>
      <c r="K130" s="35">
        <f>'B-Age Group Rates'!K196/'B-Age Group Rates'!K185</f>
        <v>1.3748490913510349</v>
      </c>
      <c r="L130" s="35">
        <f>'B-Age Group Rates'!L196/'B-Age Group Rates'!L185</f>
        <v>1.3711228685590766</v>
      </c>
      <c r="M130" s="35">
        <f>'B-Age Group Rates'!M196/'B-Age Group Rates'!M185</f>
        <v>1.372328391503407</v>
      </c>
      <c r="N130" s="35">
        <f>'B-Age Group Rates'!N196/'B-Age Group Rates'!N185</f>
        <v>1.4287464228389037</v>
      </c>
      <c r="O130" s="35">
        <f>'B-Age Group Rates'!O196/'B-Age Group Rates'!O185</f>
        <v>1.4111153362985569</v>
      </c>
      <c r="P130" s="35">
        <f>'B-Age Group Rates'!P196/'B-Age Group Rates'!P185</f>
        <v>1.4137227751406714</v>
      </c>
      <c r="Q130" s="35">
        <f>'B-Age Group Rates'!Q196/'B-Age Group Rates'!Q185</f>
        <v>1.4760525352784155</v>
      </c>
      <c r="R130" s="35">
        <f>'B-Age Group Rates'!R196/'B-Age Group Rates'!R185</f>
        <v>1.4499533561679152</v>
      </c>
      <c r="S130" s="35">
        <f>'B-Age Group Rates'!S196/'B-Age Group Rates'!S185</f>
        <v>1.47285455924975</v>
      </c>
      <c r="T130" s="35">
        <f>'B-Age Group Rates'!T196/'B-Age Group Rates'!T185</f>
        <v>1.4649702145871195</v>
      </c>
      <c r="U130" s="35">
        <f>'B-Age Group Rates'!U196/'B-Age Group Rates'!U185</f>
        <v>1.4377424840871744</v>
      </c>
      <c r="V130" s="35">
        <f>'B-Age Group Rates'!V196/'B-Age Group Rates'!V185</f>
        <v>1.4673403619589722</v>
      </c>
      <c r="W130" s="35">
        <f>'B-Age Group Rates'!W196/'B-Age Group Rates'!W185</f>
        <v>1.3980021596950278</v>
      </c>
    </row>
    <row r="131" spans="1:23" x14ac:dyDescent="0.3">
      <c r="A131" s="28" t="s">
        <v>16</v>
      </c>
      <c r="B131" s="19" t="s">
        <v>31</v>
      </c>
      <c r="C131" s="19" t="s">
        <v>36</v>
      </c>
      <c r="D131" s="35">
        <f>'B-Age Group Rates'!D197/'B-Age Group Rates'!D186</f>
        <v>1.1623346472535987</v>
      </c>
      <c r="E131" s="35">
        <f>'B-Age Group Rates'!E197/'B-Age Group Rates'!E186</f>
        <v>1.1578964895373192</v>
      </c>
      <c r="F131" s="35">
        <f>'B-Age Group Rates'!F197/'B-Age Group Rates'!F186</f>
        <v>1.1973226968034381</v>
      </c>
      <c r="G131" s="35">
        <f>'B-Age Group Rates'!G197/'B-Age Group Rates'!G186</f>
        <v>1.2200873188596788</v>
      </c>
      <c r="H131" s="35">
        <f>'B-Age Group Rates'!H197/'B-Age Group Rates'!H186</f>
        <v>1.2284179579199324</v>
      </c>
      <c r="I131" s="35">
        <f>'B-Age Group Rates'!I197/'B-Age Group Rates'!I186</f>
        <v>1.2524873450905867</v>
      </c>
      <c r="J131" s="35">
        <f>'B-Age Group Rates'!J197/'B-Age Group Rates'!J186</f>
        <v>1.2141794071909857</v>
      </c>
      <c r="K131" s="35">
        <f>'B-Age Group Rates'!K197/'B-Age Group Rates'!K186</f>
        <v>1.2065140136821195</v>
      </c>
      <c r="L131" s="35">
        <f>'B-Age Group Rates'!L197/'B-Age Group Rates'!L186</f>
        <v>1.2076804092953932</v>
      </c>
      <c r="M131" s="35">
        <f>'B-Age Group Rates'!M197/'B-Age Group Rates'!M186</f>
        <v>1.2260198253125771</v>
      </c>
      <c r="N131" s="35">
        <f>'B-Age Group Rates'!N197/'B-Age Group Rates'!N186</f>
        <v>1.2822649051737616</v>
      </c>
      <c r="O131" s="35">
        <f>'B-Age Group Rates'!O197/'B-Age Group Rates'!O186</f>
        <v>1.3012555807360415</v>
      </c>
      <c r="P131" s="35">
        <f>'B-Age Group Rates'!P197/'B-Age Group Rates'!P186</f>
        <v>1.306853854209433</v>
      </c>
      <c r="Q131" s="35">
        <f>'B-Age Group Rates'!Q197/'B-Age Group Rates'!Q186</f>
        <v>1.2848654387239604</v>
      </c>
      <c r="R131" s="35">
        <f>'B-Age Group Rates'!R197/'B-Age Group Rates'!R186</f>
        <v>1.3342732987113208</v>
      </c>
      <c r="S131" s="35">
        <f>'B-Age Group Rates'!S197/'B-Age Group Rates'!S186</f>
        <v>1.2899065960120202</v>
      </c>
      <c r="T131" s="35">
        <f>'B-Age Group Rates'!T197/'B-Age Group Rates'!T186</f>
        <v>1.2514705808155289</v>
      </c>
      <c r="U131" s="35">
        <f>'B-Age Group Rates'!U197/'B-Age Group Rates'!U186</f>
        <v>1.3283129374293245</v>
      </c>
      <c r="V131" s="35">
        <f>'B-Age Group Rates'!V197/'B-Age Group Rates'!V186</f>
        <v>1.3426218482449626</v>
      </c>
      <c r="W131" s="35">
        <f>'B-Age Group Rates'!W197/'B-Age Group Rates'!W186</f>
        <v>1.2580735380660519</v>
      </c>
    </row>
    <row r="132" spans="1:23" x14ac:dyDescent="0.3">
      <c r="A132" s="28" t="s">
        <v>16</v>
      </c>
      <c r="B132" s="19" t="s">
        <v>32</v>
      </c>
      <c r="C132" s="19" t="s">
        <v>36</v>
      </c>
      <c r="D132" s="35">
        <f>'B-Age Group Rates'!D198/'B-Age Group Rates'!D187</f>
        <v>1.1378535632476996</v>
      </c>
      <c r="E132" s="35">
        <f>'B-Age Group Rates'!E198/'B-Age Group Rates'!E187</f>
        <v>1.1479073143261507</v>
      </c>
      <c r="F132" s="35">
        <f>'B-Age Group Rates'!F198/'B-Age Group Rates'!F187</f>
        <v>1.1505577803584817</v>
      </c>
      <c r="G132" s="35">
        <f>'B-Age Group Rates'!G198/'B-Age Group Rates'!G187</f>
        <v>1.1630196623987989</v>
      </c>
      <c r="H132" s="35">
        <f>'B-Age Group Rates'!H198/'B-Age Group Rates'!H187</f>
        <v>1.2243165403766492</v>
      </c>
      <c r="I132" s="35">
        <f>'B-Age Group Rates'!I198/'B-Age Group Rates'!I187</f>
        <v>1.1750544424490923</v>
      </c>
      <c r="J132" s="35">
        <f>'B-Age Group Rates'!J198/'B-Age Group Rates'!J187</f>
        <v>1.1889541110870887</v>
      </c>
      <c r="K132" s="35">
        <f>'B-Age Group Rates'!K198/'B-Age Group Rates'!K187</f>
        <v>1.1775411714991477</v>
      </c>
      <c r="L132" s="35">
        <f>'B-Age Group Rates'!L198/'B-Age Group Rates'!L187</f>
        <v>1.1663598222256462</v>
      </c>
      <c r="M132" s="35">
        <f>'B-Age Group Rates'!M198/'B-Age Group Rates'!M187</f>
        <v>1.1970089469318146</v>
      </c>
      <c r="N132" s="35">
        <f>'B-Age Group Rates'!N198/'B-Age Group Rates'!N187</f>
        <v>1.2224753229293299</v>
      </c>
      <c r="O132" s="35">
        <f>'B-Age Group Rates'!O198/'B-Age Group Rates'!O187</f>
        <v>1.2239269309141794</v>
      </c>
      <c r="P132" s="35">
        <f>'B-Age Group Rates'!P198/'B-Age Group Rates'!P187</f>
        <v>1.2440062725380454</v>
      </c>
      <c r="Q132" s="35">
        <f>'B-Age Group Rates'!Q198/'B-Age Group Rates'!Q187</f>
        <v>1.2244741227182847</v>
      </c>
      <c r="R132" s="35">
        <f>'B-Age Group Rates'!R198/'B-Age Group Rates'!R187</f>
        <v>1.2324643769015393</v>
      </c>
      <c r="S132" s="35">
        <f>'B-Age Group Rates'!S198/'B-Age Group Rates'!S187</f>
        <v>1.225690109231153</v>
      </c>
      <c r="T132" s="35">
        <f>'B-Age Group Rates'!T198/'B-Age Group Rates'!T187</f>
        <v>1.2030437204804358</v>
      </c>
      <c r="U132" s="35">
        <f>'B-Age Group Rates'!U198/'B-Age Group Rates'!U187</f>
        <v>1.2474482097152273</v>
      </c>
      <c r="V132" s="35">
        <f>'B-Age Group Rates'!V198/'B-Age Group Rates'!V187</f>
        <v>1.2533534802412765</v>
      </c>
      <c r="W132" s="35">
        <f>'B-Age Group Rates'!W198/'B-Age Group Rates'!W187</f>
        <v>1.199997498807877</v>
      </c>
    </row>
    <row r="133" spans="1:23" x14ac:dyDescent="0.3">
      <c r="A133" s="28" t="s">
        <v>16</v>
      </c>
      <c r="B133" s="19" t="s">
        <v>33</v>
      </c>
      <c r="C133" s="19" t="s">
        <v>36</v>
      </c>
      <c r="D133" s="35">
        <f>'B-Age Group Rates'!D199/'B-Age Group Rates'!D188</f>
        <v>1.1602265672939542</v>
      </c>
      <c r="E133" s="35">
        <f>'B-Age Group Rates'!E199/'B-Age Group Rates'!E188</f>
        <v>1.1472996346724871</v>
      </c>
      <c r="F133" s="35">
        <f>'B-Age Group Rates'!F199/'B-Age Group Rates'!F188</f>
        <v>1.1575384775657644</v>
      </c>
      <c r="G133" s="35">
        <f>'B-Age Group Rates'!G199/'B-Age Group Rates'!G188</f>
        <v>1.184884864585678</v>
      </c>
      <c r="H133" s="35">
        <f>'B-Age Group Rates'!H199/'B-Age Group Rates'!H188</f>
        <v>1.2218526745766605</v>
      </c>
      <c r="I133" s="35">
        <f>'B-Age Group Rates'!I199/'B-Age Group Rates'!I188</f>
        <v>1.233891941620523</v>
      </c>
      <c r="J133" s="35">
        <f>'B-Age Group Rates'!J199/'B-Age Group Rates'!J188</f>
        <v>1.2379949766016529</v>
      </c>
      <c r="K133" s="35">
        <f>'B-Age Group Rates'!K199/'B-Age Group Rates'!K188</f>
        <v>1.2083397437398162</v>
      </c>
      <c r="L133" s="35">
        <f>'B-Age Group Rates'!L199/'B-Age Group Rates'!L188</f>
        <v>1.2067123918572524</v>
      </c>
      <c r="M133" s="35">
        <f>'B-Age Group Rates'!M199/'B-Age Group Rates'!M188</f>
        <v>1.2383947097052945</v>
      </c>
      <c r="N133" s="35">
        <f>'B-Age Group Rates'!N199/'B-Age Group Rates'!N188</f>
        <v>1.232154146200279</v>
      </c>
      <c r="O133" s="35">
        <f>'B-Age Group Rates'!O199/'B-Age Group Rates'!O188</f>
        <v>1.1970689417583875</v>
      </c>
      <c r="P133" s="35">
        <f>'B-Age Group Rates'!P199/'B-Age Group Rates'!P188</f>
        <v>1.232562070395081</v>
      </c>
      <c r="Q133" s="35">
        <f>'B-Age Group Rates'!Q199/'B-Age Group Rates'!Q188</f>
        <v>1.2514816081868523</v>
      </c>
      <c r="R133" s="35">
        <f>'B-Age Group Rates'!R199/'B-Age Group Rates'!R188</f>
        <v>1.2480981942386689</v>
      </c>
      <c r="S133" s="35">
        <f>'B-Age Group Rates'!S199/'B-Age Group Rates'!S188</f>
        <v>1.2101922133923957</v>
      </c>
      <c r="T133" s="35">
        <f>'B-Age Group Rates'!T199/'B-Age Group Rates'!T188</f>
        <v>1.216152641820001</v>
      </c>
      <c r="U133" s="35">
        <f>'B-Age Group Rates'!U199/'B-Age Group Rates'!U188</f>
        <v>1.2092689889047392</v>
      </c>
      <c r="V133" s="35">
        <f>'B-Age Group Rates'!V199/'B-Age Group Rates'!V188</f>
        <v>1.2000462833672543</v>
      </c>
      <c r="W133" s="35">
        <f>'B-Age Group Rates'!W199/'B-Age Group Rates'!W188</f>
        <v>1.2166779374966257</v>
      </c>
    </row>
    <row r="134" spans="1:23" x14ac:dyDescent="0.3">
      <c r="A134" s="28" t="s">
        <v>17</v>
      </c>
      <c r="B134" s="19" t="s">
        <v>23</v>
      </c>
      <c r="C134" s="19" t="s">
        <v>35</v>
      </c>
      <c r="D134" s="35">
        <f>'B-Age Group Rates'!D233/'B-Age Group Rates'!D211</f>
        <v>0.79599038300851332</v>
      </c>
      <c r="E134" s="35">
        <f>'B-Age Group Rates'!E233/'B-Age Group Rates'!E211</f>
        <v>0.78685853648349846</v>
      </c>
      <c r="F134" s="35">
        <f>'B-Age Group Rates'!F233/'B-Age Group Rates'!F211</f>
        <v>0.71491678458741081</v>
      </c>
      <c r="G134" s="35">
        <f>'B-Age Group Rates'!G233/'B-Age Group Rates'!G211</f>
        <v>0.87013734109137719</v>
      </c>
      <c r="H134" s="35">
        <f>'B-Age Group Rates'!H233/'B-Age Group Rates'!H211</f>
        <v>0.80428320197238223</v>
      </c>
      <c r="I134" s="35">
        <f>'B-Age Group Rates'!I233/'B-Age Group Rates'!I211</f>
        <v>0.7982331507073116</v>
      </c>
      <c r="J134" s="35">
        <f>'B-Age Group Rates'!J233/'B-Age Group Rates'!J211</f>
        <v>0.85810056723080985</v>
      </c>
      <c r="K134" s="35">
        <f>'B-Age Group Rates'!K233/'B-Age Group Rates'!K211</f>
        <v>0.63908217297082925</v>
      </c>
      <c r="L134" s="35">
        <f>'B-Age Group Rates'!L233/'B-Age Group Rates'!L211</f>
        <v>0.77614772456011927</v>
      </c>
      <c r="M134" s="35">
        <f>'B-Age Group Rates'!M233/'B-Age Group Rates'!M211</f>
        <v>0.78569300646560536</v>
      </c>
      <c r="N134" s="35">
        <f>'B-Age Group Rates'!N233/'B-Age Group Rates'!N211</f>
        <v>0.83605335498926292</v>
      </c>
      <c r="O134" s="35">
        <f>'B-Age Group Rates'!O233/'B-Age Group Rates'!O211</f>
        <v>0.7404838746741359</v>
      </c>
      <c r="P134" s="35">
        <f>'B-Age Group Rates'!P233/'B-Age Group Rates'!P211</f>
        <v>0.88588445129758286</v>
      </c>
      <c r="Q134" s="35">
        <f>'B-Age Group Rates'!Q233/'B-Age Group Rates'!Q211</f>
        <v>0.79498207672318044</v>
      </c>
      <c r="R134" s="35">
        <f>'B-Age Group Rates'!R233/'B-Age Group Rates'!R211</f>
        <v>0.67513227292109468</v>
      </c>
      <c r="S134" s="35">
        <f>'B-Age Group Rates'!S233/'B-Age Group Rates'!S211</f>
        <v>0.74524472567313804</v>
      </c>
      <c r="T134" s="35">
        <f>'B-Age Group Rates'!T233/'B-Age Group Rates'!T211</f>
        <v>0.85906996163231808</v>
      </c>
      <c r="U134" s="35">
        <f>'B-Age Group Rates'!U233/'B-Age Group Rates'!U211</f>
        <v>0.71134904300171886</v>
      </c>
      <c r="V134" s="35">
        <f>'B-Age Group Rates'!V233/'B-Age Group Rates'!V211</f>
        <v>0.5945400979353298</v>
      </c>
      <c r="W134" s="35">
        <f>'B-Age Group Rates'!W233/'B-Age Group Rates'!W211</f>
        <v>0.77896365011149993</v>
      </c>
    </row>
    <row r="135" spans="1:23" x14ac:dyDescent="0.3">
      <c r="A135" s="28" t="s">
        <v>17</v>
      </c>
      <c r="B135" s="19" t="s">
        <v>24</v>
      </c>
      <c r="C135" s="19" t="s">
        <v>35</v>
      </c>
      <c r="D135" s="35">
        <f>'B-Age Group Rates'!D234/'B-Age Group Rates'!D212</f>
        <v>0.60946912339453863</v>
      </c>
      <c r="E135" s="35">
        <f>'B-Age Group Rates'!E234/'B-Age Group Rates'!E212</f>
        <v>1.0121971649108255</v>
      </c>
      <c r="F135" s="35">
        <f>'B-Age Group Rates'!F234/'B-Age Group Rates'!F212</f>
        <v>0.72336787957086945</v>
      </c>
      <c r="G135" s="35">
        <f>'B-Age Group Rates'!G234/'B-Age Group Rates'!G212</f>
        <v>0.7919006262560091</v>
      </c>
      <c r="H135" s="35">
        <f>'B-Age Group Rates'!H234/'B-Age Group Rates'!H212</f>
        <v>0.73752706118377798</v>
      </c>
      <c r="I135" s="35">
        <f>'B-Age Group Rates'!I234/'B-Age Group Rates'!I212</f>
        <v>0.94270808091483493</v>
      </c>
      <c r="J135" s="35">
        <f>'B-Age Group Rates'!J234/'B-Age Group Rates'!J212</f>
        <v>0.52089659249717413</v>
      </c>
      <c r="K135" s="35">
        <f>'B-Age Group Rates'!K234/'B-Age Group Rates'!K212</f>
        <v>0.44977027477781772</v>
      </c>
      <c r="L135" s="35">
        <f>'B-Age Group Rates'!L234/'B-Age Group Rates'!L212</f>
        <v>0.49807364534960957</v>
      </c>
      <c r="M135" s="35">
        <f>'B-Age Group Rates'!M234/'B-Age Group Rates'!M212</f>
        <v>0.89645573807702061</v>
      </c>
      <c r="N135" s="35">
        <f>'B-Age Group Rates'!N234/'B-Age Group Rates'!N212</f>
        <v>0.8725298666399508</v>
      </c>
      <c r="O135" s="35">
        <f>'B-Age Group Rates'!O234/'B-Age Group Rates'!O212</f>
        <v>0.93145981096641006</v>
      </c>
      <c r="P135" s="35">
        <f>'B-Age Group Rates'!P234/'B-Age Group Rates'!P212</f>
        <v>0.9841531339191234</v>
      </c>
      <c r="Q135" s="35">
        <f>'B-Age Group Rates'!Q234/'B-Age Group Rates'!Q212</f>
        <v>0.66072887025773952</v>
      </c>
      <c r="R135" s="35">
        <f>'B-Age Group Rates'!R234/'B-Age Group Rates'!R212</f>
        <v>0.80107592002594663</v>
      </c>
      <c r="S135" s="35">
        <f>'B-Age Group Rates'!S234/'B-Age Group Rates'!S212</f>
        <v>0.68185991130067647</v>
      </c>
      <c r="T135" s="35">
        <f>'B-Age Group Rates'!T234/'B-Age Group Rates'!T212</f>
        <v>0.87635296549053243</v>
      </c>
      <c r="U135" s="35">
        <f>'B-Age Group Rates'!U234/'B-Age Group Rates'!U212</f>
        <v>0.97903468084084921</v>
      </c>
      <c r="V135" s="35" t="e">
        <f>'B-Age Group Rates'!V234/'B-Age Group Rates'!V212</f>
        <v>#VALUE!</v>
      </c>
      <c r="W135" s="35">
        <f>'B-Age Group Rates'!W234/'B-Age Group Rates'!W212</f>
        <v>0.76355201294339514</v>
      </c>
    </row>
    <row r="136" spans="1:23" x14ac:dyDescent="0.3">
      <c r="A136" s="28" t="s">
        <v>17</v>
      </c>
      <c r="B136" s="19" t="s">
        <v>25</v>
      </c>
      <c r="C136" s="19" t="s">
        <v>35</v>
      </c>
      <c r="D136" s="35">
        <f>'B-Age Group Rates'!D235/'B-Age Group Rates'!D213</f>
        <v>0.89813949613686062</v>
      </c>
      <c r="E136" s="35">
        <f>'B-Age Group Rates'!E235/'B-Age Group Rates'!E213</f>
        <v>0.6406834722152821</v>
      </c>
      <c r="F136" s="35">
        <f>'B-Age Group Rates'!F235/'B-Age Group Rates'!F213</f>
        <v>0.92081646539135931</v>
      </c>
      <c r="G136" s="35">
        <f>'B-Age Group Rates'!G235/'B-Age Group Rates'!G213</f>
        <v>0.94854750672034704</v>
      </c>
      <c r="H136" s="35">
        <f>'B-Age Group Rates'!H235/'B-Age Group Rates'!H213</f>
        <v>0.61491241173368505</v>
      </c>
      <c r="I136" s="35">
        <f>'B-Age Group Rates'!I235/'B-Age Group Rates'!I213</f>
        <v>0.63321715197349371</v>
      </c>
      <c r="J136" s="35">
        <f>'B-Age Group Rates'!J235/'B-Age Group Rates'!J213</f>
        <v>0.74166523825994224</v>
      </c>
      <c r="K136" s="35">
        <f>'B-Age Group Rates'!K235/'B-Age Group Rates'!K213</f>
        <v>0.78820257700773233</v>
      </c>
      <c r="L136" s="35">
        <f>'B-Age Group Rates'!L235/'B-Age Group Rates'!L213</f>
        <v>0.93253430521619263</v>
      </c>
      <c r="M136" s="35">
        <f>'B-Age Group Rates'!M235/'B-Age Group Rates'!M213</f>
        <v>0.6980577058495836</v>
      </c>
      <c r="N136" s="35">
        <f>'B-Age Group Rates'!N235/'B-Age Group Rates'!N213</f>
        <v>0.61593842537468779</v>
      </c>
      <c r="O136" s="35">
        <f>'B-Age Group Rates'!O235/'B-Age Group Rates'!O213</f>
        <v>0.82427534809790037</v>
      </c>
      <c r="P136" s="35">
        <f>'B-Age Group Rates'!P235/'B-Age Group Rates'!P213</f>
        <v>1.0018893476927886</v>
      </c>
      <c r="Q136" s="35">
        <f>'B-Age Group Rates'!Q235/'B-Age Group Rates'!Q213</f>
        <v>1.0201040099506911</v>
      </c>
      <c r="R136" s="35">
        <f>'B-Age Group Rates'!R235/'B-Age Group Rates'!R213</f>
        <v>0.88249143541925656</v>
      </c>
      <c r="S136" s="35">
        <f>'B-Age Group Rates'!S235/'B-Age Group Rates'!S213</f>
        <v>0.8671161715841299</v>
      </c>
      <c r="T136" s="35">
        <f>'B-Age Group Rates'!T235/'B-Age Group Rates'!T213</f>
        <v>0.94219500560632019</v>
      </c>
      <c r="U136" s="35">
        <f>'B-Age Group Rates'!U235/'B-Age Group Rates'!U213</f>
        <v>0.71431670684284809</v>
      </c>
      <c r="V136" s="35">
        <f>'B-Age Group Rates'!V235/'B-Age Group Rates'!V213</f>
        <v>0.68115332221871561</v>
      </c>
      <c r="W136" s="35">
        <f>'B-Age Group Rates'!W235/'B-Age Group Rates'!W213</f>
        <v>0.80306355205282354</v>
      </c>
    </row>
    <row r="137" spans="1:23" x14ac:dyDescent="0.3">
      <c r="A137" s="28" t="s">
        <v>17</v>
      </c>
      <c r="B137" s="19" t="s">
        <v>26</v>
      </c>
      <c r="C137" s="19" t="s">
        <v>35</v>
      </c>
      <c r="D137" s="35">
        <f>'B-Age Group Rates'!D236/'B-Age Group Rates'!D214</f>
        <v>0.78172012802317581</v>
      </c>
      <c r="E137" s="35">
        <f>'B-Age Group Rates'!E236/'B-Age Group Rates'!E214</f>
        <v>0.81435430878125536</v>
      </c>
      <c r="F137" s="35">
        <f>'B-Age Group Rates'!F236/'B-Age Group Rates'!F214</f>
        <v>0.6659919437553744</v>
      </c>
      <c r="G137" s="35">
        <f>'B-Age Group Rates'!G236/'B-Age Group Rates'!G214</f>
        <v>0.76703285620348816</v>
      </c>
      <c r="H137" s="35">
        <f>'B-Age Group Rates'!H236/'B-Age Group Rates'!H214</f>
        <v>0.92629310828090627</v>
      </c>
      <c r="I137" s="35">
        <f>'B-Age Group Rates'!I236/'B-Age Group Rates'!I214</f>
        <v>0.83694503392482733</v>
      </c>
      <c r="J137" s="35">
        <f>'B-Age Group Rates'!J236/'B-Age Group Rates'!J214</f>
        <v>0.85469413126519489</v>
      </c>
      <c r="K137" s="35">
        <f>'B-Age Group Rates'!K236/'B-Age Group Rates'!K214</f>
        <v>0.7589664689313198</v>
      </c>
      <c r="L137" s="35">
        <f>'B-Age Group Rates'!L236/'B-Age Group Rates'!L214</f>
        <v>0.8502703952267463</v>
      </c>
      <c r="M137" s="35">
        <f>'B-Age Group Rates'!M236/'B-Age Group Rates'!M214</f>
        <v>0.83404845474060885</v>
      </c>
      <c r="N137" s="35">
        <f>'B-Age Group Rates'!N236/'B-Age Group Rates'!N214</f>
        <v>0.81940384946881761</v>
      </c>
      <c r="O137" s="35">
        <f>'B-Age Group Rates'!O236/'B-Age Group Rates'!O214</f>
        <v>0.850413568860938</v>
      </c>
      <c r="P137" s="35">
        <f>'B-Age Group Rates'!P236/'B-Age Group Rates'!P214</f>
        <v>0.83508842866427935</v>
      </c>
      <c r="Q137" s="35">
        <f>'B-Age Group Rates'!Q236/'B-Age Group Rates'!Q214</f>
        <v>0.8166527380059726</v>
      </c>
      <c r="R137" s="35">
        <f>'B-Age Group Rates'!R236/'B-Age Group Rates'!R214</f>
        <v>0.81920083510706998</v>
      </c>
      <c r="S137" s="35">
        <f>'B-Age Group Rates'!S236/'B-Age Group Rates'!S214</f>
        <v>0.62547417144468387</v>
      </c>
      <c r="T137" s="35">
        <f>'B-Age Group Rates'!T236/'B-Age Group Rates'!T214</f>
        <v>0.86853618615897221</v>
      </c>
      <c r="U137" s="35">
        <f>'B-Age Group Rates'!U236/'B-Age Group Rates'!U214</f>
        <v>0.78319416965166988</v>
      </c>
      <c r="V137" s="35">
        <f>'B-Age Group Rates'!V236/'B-Age Group Rates'!V214</f>
        <v>0.82496337295866207</v>
      </c>
      <c r="W137" s="35">
        <f>'B-Age Group Rates'!W236/'B-Age Group Rates'!W214</f>
        <v>0.80618906362627607</v>
      </c>
    </row>
    <row r="138" spans="1:23" x14ac:dyDescent="0.3">
      <c r="A138" s="28" t="s">
        <v>17</v>
      </c>
      <c r="B138" s="19" t="s">
        <v>27</v>
      </c>
      <c r="C138" s="19" t="s">
        <v>35</v>
      </c>
      <c r="D138" s="35">
        <f>'B-Age Group Rates'!D237/'B-Age Group Rates'!D215</f>
        <v>0.69524132611359557</v>
      </c>
      <c r="E138" s="35">
        <f>'B-Age Group Rates'!E237/'B-Age Group Rates'!E215</f>
        <v>0.64194355624038568</v>
      </c>
      <c r="F138" s="35">
        <f>'B-Age Group Rates'!F237/'B-Age Group Rates'!F215</f>
        <v>0.64273327606237196</v>
      </c>
      <c r="G138" s="35">
        <f>'B-Age Group Rates'!G237/'B-Age Group Rates'!G215</f>
        <v>0.6680097815931072</v>
      </c>
      <c r="H138" s="35">
        <f>'B-Age Group Rates'!H237/'B-Age Group Rates'!H215</f>
        <v>0.6348292786887042</v>
      </c>
      <c r="I138" s="35">
        <f>'B-Age Group Rates'!I237/'B-Age Group Rates'!I215</f>
        <v>0.66221613194307394</v>
      </c>
      <c r="J138" s="35">
        <f>'B-Age Group Rates'!J237/'B-Age Group Rates'!J215</f>
        <v>0.6036138491196501</v>
      </c>
      <c r="K138" s="35">
        <f>'B-Age Group Rates'!K237/'B-Age Group Rates'!K215</f>
        <v>0.65493067095659607</v>
      </c>
      <c r="L138" s="35">
        <f>'B-Age Group Rates'!L237/'B-Age Group Rates'!L215</f>
        <v>0.69013345019570382</v>
      </c>
      <c r="M138" s="35">
        <f>'B-Age Group Rates'!M237/'B-Age Group Rates'!M215</f>
        <v>0.64305165741169767</v>
      </c>
      <c r="N138" s="35">
        <f>'B-Age Group Rates'!N237/'B-Age Group Rates'!N215</f>
        <v>0.63952532520586058</v>
      </c>
      <c r="O138" s="35">
        <f>'B-Age Group Rates'!O237/'B-Age Group Rates'!O215</f>
        <v>0.62109518709481359</v>
      </c>
      <c r="P138" s="35">
        <f>'B-Age Group Rates'!P237/'B-Age Group Rates'!P215</f>
        <v>0.64555025051914428</v>
      </c>
      <c r="Q138" s="35">
        <f>'B-Age Group Rates'!Q237/'B-Age Group Rates'!Q215</f>
        <v>0.62792553978243459</v>
      </c>
      <c r="R138" s="35">
        <f>'B-Age Group Rates'!R237/'B-Age Group Rates'!R215</f>
        <v>0.5674003886544291</v>
      </c>
      <c r="S138" s="35">
        <f>'B-Age Group Rates'!S237/'B-Age Group Rates'!S215</f>
        <v>0.65371998526223796</v>
      </c>
      <c r="T138" s="35">
        <f>'B-Age Group Rates'!T237/'B-Age Group Rates'!T215</f>
        <v>0.57976175907791405</v>
      </c>
      <c r="U138" s="35">
        <f>'B-Age Group Rates'!U237/'B-Age Group Rates'!U215</f>
        <v>0.63009099706056104</v>
      </c>
      <c r="V138" s="35">
        <f>'B-Age Group Rates'!V237/'B-Age Group Rates'!V215</f>
        <v>0.6596756903028852</v>
      </c>
      <c r="W138" s="35">
        <f>'B-Age Group Rates'!W237/'B-Age Group Rates'!W215</f>
        <v>0.63982574435819972</v>
      </c>
    </row>
    <row r="139" spans="1:23" x14ac:dyDescent="0.3">
      <c r="A139" s="28" t="s">
        <v>17</v>
      </c>
      <c r="B139" s="19" t="s">
        <v>28</v>
      </c>
      <c r="C139" s="19" t="s">
        <v>35</v>
      </c>
      <c r="D139" s="35">
        <f>'B-Age Group Rates'!D238/'B-Age Group Rates'!D216</f>
        <v>0.59657894544749157</v>
      </c>
      <c r="E139" s="35">
        <f>'B-Age Group Rates'!E238/'B-Age Group Rates'!E216</f>
        <v>0.64465362644648494</v>
      </c>
      <c r="F139" s="35">
        <f>'B-Age Group Rates'!F238/'B-Age Group Rates'!F216</f>
        <v>0.58539263902068828</v>
      </c>
      <c r="G139" s="35">
        <f>'B-Age Group Rates'!G238/'B-Age Group Rates'!G216</f>
        <v>0.6066328977112514</v>
      </c>
      <c r="H139" s="35">
        <f>'B-Age Group Rates'!H238/'B-Age Group Rates'!H216</f>
        <v>0.58672977669632909</v>
      </c>
      <c r="I139" s="35">
        <f>'B-Age Group Rates'!I238/'B-Age Group Rates'!I216</f>
        <v>0.56906169947546981</v>
      </c>
      <c r="J139" s="35">
        <f>'B-Age Group Rates'!J238/'B-Age Group Rates'!J216</f>
        <v>0.57103685856656206</v>
      </c>
      <c r="K139" s="35">
        <f>'B-Age Group Rates'!K238/'B-Age Group Rates'!K216</f>
        <v>0.60572418741968115</v>
      </c>
      <c r="L139" s="35">
        <f>'B-Age Group Rates'!L238/'B-Age Group Rates'!L216</f>
        <v>0.59288061744856335</v>
      </c>
      <c r="M139" s="35">
        <f>'B-Age Group Rates'!M238/'B-Age Group Rates'!M216</f>
        <v>0.57098802037842944</v>
      </c>
      <c r="N139" s="35">
        <f>'B-Age Group Rates'!N238/'B-Age Group Rates'!N216</f>
        <v>0.57746943261757078</v>
      </c>
      <c r="O139" s="35">
        <f>'B-Age Group Rates'!O238/'B-Age Group Rates'!O216</f>
        <v>0.60288288065295792</v>
      </c>
      <c r="P139" s="35">
        <f>'B-Age Group Rates'!P238/'B-Age Group Rates'!P216</f>
        <v>0.59045491702019615</v>
      </c>
      <c r="Q139" s="35">
        <f>'B-Age Group Rates'!Q238/'B-Age Group Rates'!Q216</f>
        <v>0.56397281142280842</v>
      </c>
      <c r="R139" s="35">
        <f>'B-Age Group Rates'!R238/'B-Age Group Rates'!R216</f>
        <v>0.5652768889464348</v>
      </c>
      <c r="S139" s="35">
        <f>'B-Age Group Rates'!S238/'B-Age Group Rates'!S216</f>
        <v>0.53825831008635783</v>
      </c>
      <c r="T139" s="35">
        <f>'B-Age Group Rates'!T238/'B-Age Group Rates'!T216</f>
        <v>0.56653617828206171</v>
      </c>
      <c r="U139" s="35">
        <f>'B-Age Group Rates'!U238/'B-Age Group Rates'!U216</f>
        <v>0.55473303087487325</v>
      </c>
      <c r="V139" s="35">
        <f>'B-Age Group Rates'!V238/'B-Age Group Rates'!V216</f>
        <v>0.54392661422314525</v>
      </c>
      <c r="W139" s="35">
        <f>'B-Age Group Rates'!W238/'B-Age Group Rates'!W216</f>
        <v>0.58235291847828974</v>
      </c>
    </row>
    <row r="140" spans="1:23" x14ac:dyDescent="0.3">
      <c r="A140" s="28" t="s">
        <v>17</v>
      </c>
      <c r="B140" s="19" t="s">
        <v>29</v>
      </c>
      <c r="C140" s="19" t="s">
        <v>35</v>
      </c>
      <c r="D140" s="35">
        <f>'B-Age Group Rates'!D239/'B-Age Group Rates'!D217</f>
        <v>0.67432367653602943</v>
      </c>
      <c r="E140" s="35">
        <f>'B-Age Group Rates'!E239/'B-Age Group Rates'!E217</f>
        <v>0.65576260051596114</v>
      </c>
      <c r="F140" s="35">
        <f>'B-Age Group Rates'!F239/'B-Age Group Rates'!F217</f>
        <v>0.65870099425947726</v>
      </c>
      <c r="G140" s="35">
        <f>'B-Age Group Rates'!G239/'B-Age Group Rates'!G217</f>
        <v>0.63876553201590147</v>
      </c>
      <c r="H140" s="35">
        <f>'B-Age Group Rates'!H239/'B-Age Group Rates'!H217</f>
        <v>0.62557999876068393</v>
      </c>
      <c r="I140" s="35">
        <f>'B-Age Group Rates'!I239/'B-Age Group Rates'!I217</f>
        <v>0.60359989125303259</v>
      </c>
      <c r="J140" s="35">
        <f>'B-Age Group Rates'!J239/'B-Age Group Rates'!J217</f>
        <v>0.60913090652228519</v>
      </c>
      <c r="K140" s="35">
        <f>'B-Age Group Rates'!K239/'B-Age Group Rates'!K217</f>
        <v>0.63108844977378753</v>
      </c>
      <c r="L140" s="35">
        <f>'B-Age Group Rates'!L239/'B-Age Group Rates'!L217</f>
        <v>0.60577137528715952</v>
      </c>
      <c r="M140" s="35">
        <f>'B-Age Group Rates'!M239/'B-Age Group Rates'!M217</f>
        <v>0.60939594950926423</v>
      </c>
      <c r="N140" s="35">
        <f>'B-Age Group Rates'!N239/'B-Age Group Rates'!N217</f>
        <v>0.60116834208827941</v>
      </c>
      <c r="O140" s="35">
        <f>'B-Age Group Rates'!O239/'B-Age Group Rates'!O217</f>
        <v>0.58742258344831488</v>
      </c>
      <c r="P140" s="35">
        <f>'B-Age Group Rates'!P239/'B-Age Group Rates'!P217</f>
        <v>0.57904232294182478</v>
      </c>
      <c r="Q140" s="35">
        <f>'B-Age Group Rates'!Q239/'B-Age Group Rates'!Q217</f>
        <v>0.5846226064418204</v>
      </c>
      <c r="R140" s="35">
        <f>'B-Age Group Rates'!R239/'B-Age Group Rates'!R217</f>
        <v>0.56942517278745441</v>
      </c>
      <c r="S140" s="35">
        <f>'B-Age Group Rates'!S239/'B-Age Group Rates'!S217</f>
        <v>0.56470200788343727</v>
      </c>
      <c r="T140" s="35">
        <f>'B-Age Group Rates'!T239/'B-Age Group Rates'!T217</f>
        <v>0.56736056194551576</v>
      </c>
      <c r="U140" s="35">
        <f>'B-Age Group Rates'!U239/'B-Age Group Rates'!U217</f>
        <v>0.54830815641811681</v>
      </c>
      <c r="V140" s="35">
        <f>'B-Age Group Rates'!V239/'B-Age Group Rates'!V217</f>
        <v>0.55695539369475022</v>
      </c>
      <c r="W140" s="35">
        <f>'B-Age Group Rates'!W239/'B-Age Group Rates'!W217</f>
        <v>0.60239126804625476</v>
      </c>
    </row>
    <row r="141" spans="1:23" x14ac:dyDescent="0.3">
      <c r="A141" s="28" t="s">
        <v>17</v>
      </c>
      <c r="B141" s="19" t="s">
        <v>30</v>
      </c>
      <c r="C141" s="19" t="s">
        <v>35</v>
      </c>
      <c r="D141" s="35">
        <f>'B-Age Group Rates'!D240/'B-Age Group Rates'!D218</f>
        <v>0.71362361383295814</v>
      </c>
      <c r="E141" s="35">
        <f>'B-Age Group Rates'!E240/'B-Age Group Rates'!E218</f>
        <v>0.71303076230174767</v>
      </c>
      <c r="F141" s="35">
        <f>'B-Age Group Rates'!F240/'B-Age Group Rates'!F218</f>
        <v>0.68128970735718863</v>
      </c>
      <c r="G141" s="35">
        <f>'B-Age Group Rates'!G240/'B-Age Group Rates'!G218</f>
        <v>0.66753004582221009</v>
      </c>
      <c r="H141" s="35">
        <f>'B-Age Group Rates'!H240/'B-Age Group Rates'!H218</f>
        <v>0.67108064266666234</v>
      </c>
      <c r="I141" s="35">
        <f>'B-Age Group Rates'!I240/'B-Age Group Rates'!I218</f>
        <v>0.67334583680518445</v>
      </c>
      <c r="J141" s="35">
        <f>'B-Age Group Rates'!J240/'B-Age Group Rates'!J218</f>
        <v>0.67628368594958244</v>
      </c>
      <c r="K141" s="35">
        <f>'B-Age Group Rates'!K240/'B-Age Group Rates'!K218</f>
        <v>0.68148461867251986</v>
      </c>
      <c r="L141" s="35">
        <f>'B-Age Group Rates'!L240/'B-Age Group Rates'!L218</f>
        <v>0.66688595415816365</v>
      </c>
      <c r="M141" s="35">
        <f>'B-Age Group Rates'!M240/'B-Age Group Rates'!M218</f>
        <v>0.66355620150643257</v>
      </c>
      <c r="N141" s="35">
        <f>'B-Age Group Rates'!N240/'B-Age Group Rates'!N218</f>
        <v>0.66461458013557007</v>
      </c>
      <c r="O141" s="35">
        <f>'B-Age Group Rates'!O240/'B-Age Group Rates'!O218</f>
        <v>0.66482348032027239</v>
      </c>
      <c r="P141" s="35">
        <f>'B-Age Group Rates'!P240/'B-Age Group Rates'!P218</f>
        <v>0.64498738552632517</v>
      </c>
      <c r="Q141" s="35">
        <f>'B-Age Group Rates'!Q240/'B-Age Group Rates'!Q218</f>
        <v>0.62784848034699714</v>
      </c>
      <c r="R141" s="35">
        <f>'B-Age Group Rates'!R240/'B-Age Group Rates'!R218</f>
        <v>0.61642100635793173</v>
      </c>
      <c r="S141" s="35">
        <f>'B-Age Group Rates'!S240/'B-Age Group Rates'!S218</f>
        <v>0.61133795189066431</v>
      </c>
      <c r="T141" s="35">
        <f>'B-Age Group Rates'!T240/'B-Age Group Rates'!T218</f>
        <v>0.61258648491373058</v>
      </c>
      <c r="U141" s="35">
        <f>'B-Age Group Rates'!U240/'B-Age Group Rates'!U218</f>
        <v>0.61418217280637533</v>
      </c>
      <c r="V141" s="35">
        <f>'B-Age Group Rates'!V240/'B-Age Group Rates'!V218</f>
        <v>0.60566931085762388</v>
      </c>
      <c r="W141" s="35">
        <f>'B-Age Group Rates'!W240/'B-Age Group Rates'!W218</f>
        <v>0.65210236003201139</v>
      </c>
    </row>
    <row r="142" spans="1:23" x14ac:dyDescent="0.3">
      <c r="A142" s="28" t="s">
        <v>17</v>
      </c>
      <c r="B142" s="19" t="s">
        <v>31</v>
      </c>
      <c r="C142" s="19" t="s">
        <v>35</v>
      </c>
      <c r="D142" s="35">
        <f>'B-Age Group Rates'!D241/'B-Age Group Rates'!D219</f>
        <v>0.83196796830104314</v>
      </c>
      <c r="E142" s="35">
        <f>'B-Age Group Rates'!E241/'B-Age Group Rates'!E219</f>
        <v>0.83529627756117331</v>
      </c>
      <c r="F142" s="35">
        <f>'B-Age Group Rates'!F241/'B-Age Group Rates'!F219</f>
        <v>0.8238328369075123</v>
      </c>
      <c r="G142" s="35">
        <f>'B-Age Group Rates'!G241/'B-Age Group Rates'!G219</f>
        <v>0.79184178317627529</v>
      </c>
      <c r="H142" s="35">
        <f>'B-Age Group Rates'!H241/'B-Age Group Rates'!H219</f>
        <v>0.80666678250888846</v>
      </c>
      <c r="I142" s="35">
        <f>'B-Age Group Rates'!I241/'B-Age Group Rates'!I219</f>
        <v>0.78770676159174124</v>
      </c>
      <c r="J142" s="35">
        <f>'B-Age Group Rates'!J241/'B-Age Group Rates'!J219</f>
        <v>0.77029662505609497</v>
      </c>
      <c r="K142" s="35">
        <f>'B-Age Group Rates'!K241/'B-Age Group Rates'!K219</f>
        <v>0.78108369957939816</v>
      </c>
      <c r="L142" s="35">
        <f>'B-Age Group Rates'!L241/'B-Age Group Rates'!L219</f>
        <v>0.77367106879613101</v>
      </c>
      <c r="M142" s="35">
        <f>'B-Age Group Rates'!M241/'B-Age Group Rates'!M219</f>
        <v>0.76200089153606498</v>
      </c>
      <c r="N142" s="35">
        <f>'B-Age Group Rates'!N241/'B-Age Group Rates'!N219</f>
        <v>0.74532740034000178</v>
      </c>
      <c r="O142" s="35">
        <f>'B-Age Group Rates'!O241/'B-Age Group Rates'!O219</f>
        <v>0.73515056642969012</v>
      </c>
      <c r="P142" s="35">
        <f>'B-Age Group Rates'!P241/'B-Age Group Rates'!P219</f>
        <v>0.73102834846222964</v>
      </c>
      <c r="Q142" s="35">
        <f>'B-Age Group Rates'!Q241/'B-Age Group Rates'!Q219</f>
        <v>0.725441887838431</v>
      </c>
      <c r="R142" s="35">
        <f>'B-Age Group Rates'!R241/'B-Age Group Rates'!R219</f>
        <v>0.71403231541371504</v>
      </c>
      <c r="S142" s="35">
        <f>'B-Age Group Rates'!S241/'B-Age Group Rates'!S219</f>
        <v>0.71732056761924423</v>
      </c>
      <c r="T142" s="35">
        <f>'B-Age Group Rates'!T241/'B-Age Group Rates'!T219</f>
        <v>0.70218769747955867</v>
      </c>
      <c r="U142" s="35">
        <f>'B-Age Group Rates'!U241/'B-Age Group Rates'!U219</f>
        <v>0.71509745246828327</v>
      </c>
      <c r="V142" s="35">
        <f>'B-Age Group Rates'!V241/'B-Age Group Rates'!V219</f>
        <v>0.71492364024497368</v>
      </c>
      <c r="W142" s="35">
        <f>'B-Age Group Rates'!W241/'B-Age Group Rates'!W219</f>
        <v>0.75539225767695783</v>
      </c>
    </row>
    <row r="143" spans="1:23" x14ac:dyDescent="0.3">
      <c r="A143" s="28" t="s">
        <v>17</v>
      </c>
      <c r="B143" s="19" t="s">
        <v>32</v>
      </c>
      <c r="C143" s="19" t="s">
        <v>35</v>
      </c>
      <c r="D143" s="35">
        <f>'B-Age Group Rates'!D242/'B-Age Group Rates'!D220</f>
        <v>0.93680060505879104</v>
      </c>
      <c r="E143" s="35">
        <f>'B-Age Group Rates'!E242/'B-Age Group Rates'!E220</f>
        <v>0.93868207087046696</v>
      </c>
      <c r="F143" s="35">
        <f>'B-Age Group Rates'!F242/'B-Age Group Rates'!F220</f>
        <v>0.92284669017491938</v>
      </c>
      <c r="G143" s="35">
        <f>'B-Age Group Rates'!G242/'B-Age Group Rates'!G220</f>
        <v>0.91463813860475673</v>
      </c>
      <c r="H143" s="35">
        <f>'B-Age Group Rates'!H242/'B-Age Group Rates'!H220</f>
        <v>0.9152563729612756</v>
      </c>
      <c r="I143" s="35">
        <f>'B-Age Group Rates'!I242/'B-Age Group Rates'!I220</f>
        <v>0.91234566816810247</v>
      </c>
      <c r="J143" s="35">
        <f>'B-Age Group Rates'!J242/'B-Age Group Rates'!J220</f>
        <v>0.90017032337458114</v>
      </c>
      <c r="K143" s="35">
        <f>'B-Age Group Rates'!K242/'B-Age Group Rates'!K220</f>
        <v>0.91371598613320537</v>
      </c>
      <c r="L143" s="35">
        <f>'B-Age Group Rates'!L242/'B-Age Group Rates'!L220</f>
        <v>0.91043205856224829</v>
      </c>
      <c r="M143" s="35">
        <f>'B-Age Group Rates'!M242/'B-Age Group Rates'!M220</f>
        <v>0.90081463362401881</v>
      </c>
      <c r="N143" s="35">
        <f>'B-Age Group Rates'!N242/'B-Age Group Rates'!N220</f>
        <v>0.88656313210803561</v>
      </c>
      <c r="O143" s="35">
        <f>'B-Age Group Rates'!O242/'B-Age Group Rates'!O220</f>
        <v>0.87735757657554825</v>
      </c>
      <c r="P143" s="35">
        <f>'B-Age Group Rates'!P242/'B-Age Group Rates'!P220</f>
        <v>0.87793119650431906</v>
      </c>
      <c r="Q143" s="35">
        <f>'B-Age Group Rates'!Q242/'B-Age Group Rates'!Q220</f>
        <v>0.86239996508817784</v>
      </c>
      <c r="R143" s="35">
        <f>'B-Age Group Rates'!R242/'B-Age Group Rates'!R220</f>
        <v>0.87436685201774056</v>
      </c>
      <c r="S143" s="35">
        <f>'B-Age Group Rates'!S242/'B-Age Group Rates'!S220</f>
        <v>0.85068182012172966</v>
      </c>
      <c r="T143" s="35">
        <f>'B-Age Group Rates'!T242/'B-Age Group Rates'!T220</f>
        <v>0.83812668082097863</v>
      </c>
      <c r="U143" s="35">
        <f>'B-Age Group Rates'!U242/'B-Age Group Rates'!U220</f>
        <v>0.84130719160379508</v>
      </c>
      <c r="V143" s="35">
        <f>'B-Age Group Rates'!V242/'B-Age Group Rates'!V220</f>
        <v>0.82961717251226963</v>
      </c>
      <c r="W143" s="35">
        <f>'B-Age Group Rates'!W242/'B-Age Group Rates'!W220</f>
        <v>0.88770467364116901</v>
      </c>
    </row>
    <row r="144" spans="1:23" x14ac:dyDescent="0.3">
      <c r="A144" s="28" t="s">
        <v>17</v>
      </c>
      <c r="B144" s="19" t="s">
        <v>33</v>
      </c>
      <c r="C144" s="19" t="s">
        <v>35</v>
      </c>
      <c r="D144" s="35">
        <f>'B-Age Group Rates'!D243/'B-Age Group Rates'!D221</f>
        <v>1.0015201445159683</v>
      </c>
      <c r="E144" s="35">
        <f>'B-Age Group Rates'!E243/'B-Age Group Rates'!E221</f>
        <v>1.0136277495849342</v>
      </c>
      <c r="F144" s="35">
        <f>'B-Age Group Rates'!F243/'B-Age Group Rates'!F221</f>
        <v>0.99089835941446913</v>
      </c>
      <c r="G144" s="35">
        <f>'B-Age Group Rates'!G243/'B-Age Group Rates'!G221</f>
        <v>0.99761326274892614</v>
      </c>
      <c r="H144" s="35">
        <f>'B-Age Group Rates'!H243/'B-Age Group Rates'!H221</f>
        <v>0.98241048750678195</v>
      </c>
      <c r="I144" s="35">
        <f>'B-Age Group Rates'!I243/'B-Age Group Rates'!I221</f>
        <v>0.98043117741563668</v>
      </c>
      <c r="J144" s="35">
        <f>'B-Age Group Rates'!J243/'B-Age Group Rates'!J221</f>
        <v>0.97324551899771494</v>
      </c>
      <c r="K144" s="35">
        <f>'B-Age Group Rates'!K243/'B-Age Group Rates'!K221</f>
        <v>0.98591098579839287</v>
      </c>
      <c r="L144" s="35">
        <f>'B-Age Group Rates'!L243/'B-Age Group Rates'!L221</f>
        <v>0.98256058235750088</v>
      </c>
      <c r="M144" s="35">
        <f>'B-Age Group Rates'!M243/'B-Age Group Rates'!M221</f>
        <v>0.98758230287969961</v>
      </c>
      <c r="N144" s="35">
        <f>'B-Age Group Rates'!N243/'B-Age Group Rates'!N221</f>
        <v>0.98741147382675509</v>
      </c>
      <c r="O144" s="35">
        <f>'B-Age Group Rates'!O243/'B-Age Group Rates'!O221</f>
        <v>1.0048018951052429</v>
      </c>
      <c r="P144" s="35">
        <f>'B-Age Group Rates'!P243/'B-Age Group Rates'!P221</f>
        <v>0.99753693248209607</v>
      </c>
      <c r="Q144" s="35">
        <f>'B-Age Group Rates'!Q243/'B-Age Group Rates'!Q221</f>
        <v>0.99160596006291335</v>
      </c>
      <c r="R144" s="35">
        <f>'B-Age Group Rates'!R243/'B-Age Group Rates'!R221</f>
        <v>0.98327635386280465</v>
      </c>
      <c r="S144" s="35">
        <f>'B-Age Group Rates'!S243/'B-Age Group Rates'!S221</f>
        <v>0.96969157664152705</v>
      </c>
      <c r="T144" s="35">
        <f>'B-Age Group Rates'!T243/'B-Age Group Rates'!T221</f>
        <v>0.97380185475681125</v>
      </c>
      <c r="U144" s="35">
        <f>'B-Age Group Rates'!U243/'B-Age Group Rates'!U221</f>
        <v>0.96614906130311995</v>
      </c>
      <c r="V144" s="35">
        <f>'B-Age Group Rates'!V243/'B-Age Group Rates'!V221</f>
        <v>0.97673281545006885</v>
      </c>
      <c r="W144" s="35">
        <f>'B-Age Group Rates'!W243/'B-Age Group Rates'!W221</f>
        <v>0.97810438937350497</v>
      </c>
    </row>
    <row r="145" spans="1:23" x14ac:dyDescent="0.3">
      <c r="A145" s="28" t="s">
        <v>17</v>
      </c>
      <c r="B145" s="19" t="s">
        <v>23</v>
      </c>
      <c r="C145" s="19" t="s">
        <v>36</v>
      </c>
      <c r="D145" s="35">
        <f>'B-Age Group Rates'!D222/'B-Age Group Rates'!D211</f>
        <v>1.2341216889201974</v>
      </c>
      <c r="E145" s="35">
        <f>'B-Age Group Rates'!E222/'B-Age Group Rates'!E211</f>
        <v>1.1932183686130171</v>
      </c>
      <c r="F145" s="35">
        <f>'B-Age Group Rates'!F222/'B-Age Group Rates'!F211</f>
        <v>1.3059729440708128</v>
      </c>
      <c r="G145" s="35">
        <f>'B-Age Group Rates'!G222/'B-Age Group Rates'!G211</f>
        <v>1.2707960845008139</v>
      </c>
      <c r="H145" s="35">
        <f>'B-Age Group Rates'!H222/'B-Age Group Rates'!H211</f>
        <v>1.3425718057357805</v>
      </c>
      <c r="I145" s="35">
        <f>'B-Age Group Rates'!I222/'B-Age Group Rates'!I211</f>
        <v>1.4246711095729714</v>
      </c>
      <c r="J145" s="35">
        <f>'B-Age Group Rates'!J222/'B-Age Group Rates'!J211</f>
        <v>1.3536572521798707</v>
      </c>
      <c r="K145" s="35">
        <f>'B-Age Group Rates'!K222/'B-Age Group Rates'!K211</f>
        <v>1.4704123988321069</v>
      </c>
      <c r="L145" s="35">
        <f>'B-Age Group Rates'!L222/'B-Age Group Rates'!L211</f>
        <v>1.0027896150157216</v>
      </c>
      <c r="M145" s="35">
        <f>'B-Age Group Rates'!M222/'B-Age Group Rates'!M211</f>
        <v>1.1980560272778875</v>
      </c>
      <c r="N145" s="35">
        <f>'B-Age Group Rates'!N222/'B-Age Group Rates'!N211</f>
        <v>1.2953088555300203</v>
      </c>
      <c r="O145" s="35">
        <f>'B-Age Group Rates'!O222/'B-Age Group Rates'!O211</f>
        <v>1.459594441190736</v>
      </c>
      <c r="P145" s="35">
        <f>'B-Age Group Rates'!P222/'B-Age Group Rates'!P211</f>
        <v>1.3796495661886283</v>
      </c>
      <c r="Q145" s="35">
        <f>'B-Age Group Rates'!Q222/'B-Age Group Rates'!Q211</f>
        <v>1.7430362295499624</v>
      </c>
      <c r="R145" s="35">
        <f>'B-Age Group Rates'!R222/'B-Age Group Rates'!R211</f>
        <v>1.5120779941147584</v>
      </c>
      <c r="S145" s="35">
        <f>'B-Age Group Rates'!S222/'B-Age Group Rates'!S211</f>
        <v>1.5251669165040111</v>
      </c>
      <c r="T145" s="35">
        <f>'B-Age Group Rates'!T222/'B-Age Group Rates'!T211</f>
        <v>1.2109768037465609</v>
      </c>
      <c r="U145" s="35">
        <f>'B-Age Group Rates'!U222/'B-Age Group Rates'!U211</f>
        <v>1.310410036840171</v>
      </c>
      <c r="V145" s="35">
        <f>'B-Age Group Rates'!V222/'B-Age Group Rates'!V211</f>
        <v>1.3413479223022127</v>
      </c>
      <c r="W145" s="35">
        <f>'B-Age Group Rates'!W222/'B-Age Group Rates'!W211</f>
        <v>1.3357978867276148</v>
      </c>
    </row>
    <row r="146" spans="1:23" x14ac:dyDescent="0.3">
      <c r="A146" s="28" t="s">
        <v>17</v>
      </c>
      <c r="B146" s="19" t="s">
        <v>24</v>
      </c>
      <c r="C146" s="19" t="s">
        <v>36</v>
      </c>
      <c r="D146" s="35">
        <f>'B-Age Group Rates'!D223/'B-Age Group Rates'!D212</f>
        <v>1.1141109299473926</v>
      </c>
      <c r="E146" s="35">
        <f>'B-Age Group Rates'!E223/'B-Age Group Rates'!E212</f>
        <v>1.1657183561541655</v>
      </c>
      <c r="F146" s="35">
        <f>'B-Age Group Rates'!F223/'B-Age Group Rates'!F212</f>
        <v>1.7745618575738353</v>
      </c>
      <c r="G146" s="35">
        <f>'B-Age Group Rates'!G223/'B-Age Group Rates'!G212</f>
        <v>1.1306632942163641</v>
      </c>
      <c r="H146" s="35">
        <f>'B-Age Group Rates'!H223/'B-Age Group Rates'!H212</f>
        <v>1.0418207236521786</v>
      </c>
      <c r="I146" s="35">
        <f>'B-Age Group Rates'!I223/'B-Age Group Rates'!I212</f>
        <v>1.6179832119385975</v>
      </c>
      <c r="J146" s="35">
        <f>'B-Age Group Rates'!J223/'B-Age Group Rates'!J212</f>
        <v>1.3408966567702025</v>
      </c>
      <c r="K146" s="35">
        <f>'B-Age Group Rates'!K223/'B-Age Group Rates'!K212</f>
        <v>1.3985167786786457</v>
      </c>
      <c r="L146" s="35">
        <f>'B-Age Group Rates'!L223/'B-Age Group Rates'!L212</f>
        <v>1.3431618514416994</v>
      </c>
      <c r="M146" s="35">
        <f>'B-Age Group Rates'!M223/'B-Age Group Rates'!M212</f>
        <v>1.2467710613136149</v>
      </c>
      <c r="N146" s="35">
        <f>'B-Age Group Rates'!N223/'B-Age Group Rates'!N212</f>
        <v>1.5013994113207245</v>
      </c>
      <c r="O146" s="35">
        <f>'B-Age Group Rates'!O223/'B-Age Group Rates'!O212</f>
        <v>1.2402526251206833</v>
      </c>
      <c r="P146" s="35">
        <f>'B-Age Group Rates'!P223/'B-Age Group Rates'!P212</f>
        <v>1.3588947787842716</v>
      </c>
      <c r="Q146" s="35">
        <f>'B-Age Group Rates'!Q223/'B-Age Group Rates'!Q212</f>
        <v>1.2386538272385905</v>
      </c>
      <c r="R146" s="35">
        <f>'B-Age Group Rates'!R223/'B-Age Group Rates'!R212</f>
        <v>1.2995432581736999</v>
      </c>
      <c r="S146" s="35">
        <f>'B-Age Group Rates'!S223/'B-Age Group Rates'!S212</f>
        <v>1.7091966581366589</v>
      </c>
      <c r="T146" s="35">
        <f>'B-Age Group Rates'!T223/'B-Age Group Rates'!T212</f>
        <v>1.2691385328548237</v>
      </c>
      <c r="U146" s="35">
        <f>'B-Age Group Rates'!U223/'B-Age Group Rates'!U212</f>
        <v>1.0671225067871779</v>
      </c>
      <c r="V146" s="35">
        <f>'B-Age Group Rates'!V223/'B-Age Group Rates'!V212</f>
        <v>1.773023882155534</v>
      </c>
      <c r="W146" s="35">
        <f>'B-Age Group Rates'!W223/'B-Age Group Rates'!W212</f>
        <v>1.3536350677893405</v>
      </c>
    </row>
    <row r="147" spans="1:23" x14ac:dyDescent="0.3">
      <c r="A147" s="28" t="s">
        <v>17</v>
      </c>
      <c r="B147" s="19" t="s">
        <v>25</v>
      </c>
      <c r="C147" s="19" t="s">
        <v>36</v>
      </c>
      <c r="D147" s="35">
        <f>'B-Age Group Rates'!D224/'B-Age Group Rates'!D213</f>
        <v>1.1917166043790632</v>
      </c>
      <c r="E147" s="35">
        <f>'B-Age Group Rates'!E224/'B-Age Group Rates'!E213</f>
        <v>1.3233445470188496</v>
      </c>
      <c r="F147" s="35">
        <f>'B-Age Group Rates'!F224/'B-Age Group Rates'!F213</f>
        <v>1.1720220135108075</v>
      </c>
      <c r="G147" s="35">
        <f>'B-Age Group Rates'!G224/'B-Age Group Rates'!G213</f>
        <v>1.3403789569824192</v>
      </c>
      <c r="H147" s="35">
        <f>'B-Age Group Rates'!H224/'B-Age Group Rates'!H213</f>
        <v>1.253593809158666</v>
      </c>
      <c r="I147" s="35">
        <f>'B-Age Group Rates'!I224/'B-Age Group Rates'!I213</f>
        <v>1.4142354500178</v>
      </c>
      <c r="J147" s="35">
        <f>'B-Age Group Rates'!J224/'B-Age Group Rates'!J213</f>
        <v>1.2772899171148737</v>
      </c>
      <c r="K147" s="35">
        <f>'B-Age Group Rates'!K224/'B-Age Group Rates'!K213</f>
        <v>1.3670451069494813</v>
      </c>
      <c r="L147" s="35">
        <f>'B-Age Group Rates'!L224/'B-Age Group Rates'!L213</f>
        <v>1.4991547780632541</v>
      </c>
      <c r="M147" s="35">
        <f>'B-Age Group Rates'!M224/'B-Age Group Rates'!M213</f>
        <v>1.4367825298023049</v>
      </c>
      <c r="N147" s="35">
        <f>'B-Age Group Rates'!N224/'B-Age Group Rates'!N213</f>
        <v>1.5857424727741973</v>
      </c>
      <c r="O147" s="35">
        <f>'B-Age Group Rates'!O224/'B-Age Group Rates'!O213</f>
        <v>1.1931052633181316</v>
      </c>
      <c r="P147" s="35">
        <f>'B-Age Group Rates'!P224/'B-Age Group Rates'!P213</f>
        <v>1.3612723709305214</v>
      </c>
      <c r="Q147" s="35">
        <f>'B-Age Group Rates'!Q224/'B-Age Group Rates'!Q213</f>
        <v>1.1077637214298837</v>
      </c>
      <c r="R147" s="35">
        <f>'B-Age Group Rates'!R224/'B-Age Group Rates'!R213</f>
        <v>1.1313768243121882</v>
      </c>
      <c r="S147" s="35">
        <f>'B-Age Group Rates'!S224/'B-Age Group Rates'!S213</f>
        <v>1.4359563573125607</v>
      </c>
      <c r="T147" s="35">
        <f>'B-Age Group Rates'!T224/'B-Age Group Rates'!T213</f>
        <v>1.1463033638331734</v>
      </c>
      <c r="U147" s="35">
        <f>'B-Age Group Rates'!U224/'B-Age Group Rates'!U213</f>
        <v>1.132940698380299</v>
      </c>
      <c r="V147" s="35">
        <f>'B-Age Group Rates'!V224/'B-Age Group Rates'!V213</f>
        <v>1.7552349314555378</v>
      </c>
      <c r="W147" s="35">
        <f>'B-Age Group Rates'!W224/'B-Age Group Rates'!W213</f>
        <v>1.3270421834674784</v>
      </c>
    </row>
    <row r="148" spans="1:23" x14ac:dyDescent="0.3">
      <c r="A148" s="28" t="s">
        <v>17</v>
      </c>
      <c r="B148" s="19" t="s">
        <v>26</v>
      </c>
      <c r="C148" s="19" t="s">
        <v>36</v>
      </c>
      <c r="D148" s="35">
        <f>'B-Age Group Rates'!D225/'B-Age Group Rates'!D214</f>
        <v>1.3395628525896592</v>
      </c>
      <c r="E148" s="35">
        <f>'B-Age Group Rates'!E225/'B-Age Group Rates'!E214</f>
        <v>1.3601128188010554</v>
      </c>
      <c r="F148" s="35">
        <f>'B-Age Group Rates'!F225/'B-Age Group Rates'!F214</f>
        <v>1.3291714494930291</v>
      </c>
      <c r="G148" s="35">
        <f>'B-Age Group Rates'!G225/'B-Age Group Rates'!G214</f>
        <v>1.4049977750327807</v>
      </c>
      <c r="H148" s="35">
        <f>'B-Age Group Rates'!H225/'B-Age Group Rates'!H214</f>
        <v>1.2876383341088995</v>
      </c>
      <c r="I148" s="35">
        <f>'B-Age Group Rates'!I225/'B-Age Group Rates'!I214</f>
        <v>1.3327162624266566</v>
      </c>
      <c r="J148" s="35">
        <f>'B-Age Group Rates'!J225/'B-Age Group Rates'!J214</f>
        <v>1.3770488804868373</v>
      </c>
      <c r="K148" s="35">
        <f>'B-Age Group Rates'!K225/'B-Age Group Rates'!K214</f>
        <v>1.3847209717917037</v>
      </c>
      <c r="L148" s="35">
        <f>'B-Age Group Rates'!L225/'B-Age Group Rates'!L214</f>
        <v>1.3664861929968677</v>
      </c>
      <c r="M148" s="35">
        <f>'B-Age Group Rates'!M225/'B-Age Group Rates'!M214</f>
        <v>1.3746767740642469</v>
      </c>
      <c r="N148" s="35">
        <f>'B-Age Group Rates'!N225/'B-Age Group Rates'!N214</f>
        <v>1.2702395385081873</v>
      </c>
      <c r="O148" s="35">
        <f>'B-Age Group Rates'!O225/'B-Age Group Rates'!O214</f>
        <v>1.2576542327884492</v>
      </c>
      <c r="P148" s="35">
        <f>'B-Age Group Rates'!P225/'B-Age Group Rates'!P214</f>
        <v>1.3355716414933783</v>
      </c>
      <c r="Q148" s="35">
        <f>'B-Age Group Rates'!Q225/'B-Age Group Rates'!Q214</f>
        <v>1.3678583986266097</v>
      </c>
      <c r="R148" s="35">
        <f>'B-Age Group Rates'!R225/'B-Age Group Rates'!R214</f>
        <v>1.3427878719669941</v>
      </c>
      <c r="S148" s="35">
        <f>'B-Age Group Rates'!S225/'B-Age Group Rates'!S214</f>
        <v>1.3790819796393046</v>
      </c>
      <c r="T148" s="35">
        <f>'B-Age Group Rates'!T225/'B-Age Group Rates'!T214</f>
        <v>1.3969049825120132</v>
      </c>
      <c r="U148" s="35">
        <f>'B-Age Group Rates'!U225/'B-Age Group Rates'!U214</f>
        <v>1.3504104710666449</v>
      </c>
      <c r="V148" s="35">
        <f>'B-Age Group Rates'!V225/'B-Age Group Rates'!V214</f>
        <v>1.4159717328166439</v>
      </c>
      <c r="W148" s="35">
        <f>'B-Age Group Rates'!W225/'B-Age Group Rates'!W214</f>
        <v>1.3542484568590385</v>
      </c>
    </row>
    <row r="149" spans="1:23" x14ac:dyDescent="0.3">
      <c r="A149" s="28" t="s">
        <v>17</v>
      </c>
      <c r="B149" s="19" t="s">
        <v>27</v>
      </c>
      <c r="C149" s="19" t="s">
        <v>36</v>
      </c>
      <c r="D149" s="35">
        <f>'B-Age Group Rates'!D226/'B-Age Group Rates'!D215</f>
        <v>1.5692321648715062</v>
      </c>
      <c r="E149" s="35">
        <f>'B-Age Group Rates'!E226/'B-Age Group Rates'!E215</f>
        <v>1.4973687770821336</v>
      </c>
      <c r="F149" s="35">
        <f>'B-Age Group Rates'!F226/'B-Age Group Rates'!F215</f>
        <v>1.4743717948893438</v>
      </c>
      <c r="G149" s="35">
        <f>'B-Age Group Rates'!G226/'B-Age Group Rates'!G215</f>
        <v>1.5128488379766774</v>
      </c>
      <c r="H149" s="35">
        <f>'B-Age Group Rates'!H226/'B-Age Group Rates'!H215</f>
        <v>1.520694055496377</v>
      </c>
      <c r="I149" s="35">
        <f>'B-Age Group Rates'!I226/'B-Age Group Rates'!I215</f>
        <v>1.6190846593374475</v>
      </c>
      <c r="J149" s="35">
        <f>'B-Age Group Rates'!J226/'B-Age Group Rates'!J215</f>
        <v>1.5346237606201132</v>
      </c>
      <c r="K149" s="35">
        <f>'B-Age Group Rates'!K226/'B-Age Group Rates'!K215</f>
        <v>1.5849770789443478</v>
      </c>
      <c r="L149" s="35">
        <f>'B-Age Group Rates'!L226/'B-Age Group Rates'!L215</f>
        <v>1.5417265278878998</v>
      </c>
      <c r="M149" s="35">
        <f>'B-Age Group Rates'!M226/'B-Age Group Rates'!M215</f>
        <v>1.6750449198129496</v>
      </c>
      <c r="N149" s="35">
        <f>'B-Age Group Rates'!N226/'B-Age Group Rates'!N215</f>
        <v>1.5797117327851076</v>
      </c>
      <c r="O149" s="35">
        <f>'B-Age Group Rates'!O226/'B-Age Group Rates'!O215</f>
        <v>1.5586616552507189</v>
      </c>
      <c r="P149" s="35">
        <f>'B-Age Group Rates'!P226/'B-Age Group Rates'!P215</f>
        <v>1.5766627116952021</v>
      </c>
      <c r="Q149" s="35">
        <f>'B-Age Group Rates'!Q226/'B-Age Group Rates'!Q215</f>
        <v>1.5576752209197233</v>
      </c>
      <c r="R149" s="35">
        <f>'B-Age Group Rates'!R226/'B-Age Group Rates'!R215</f>
        <v>1.7082345127784504</v>
      </c>
      <c r="S149" s="35">
        <f>'B-Age Group Rates'!S226/'B-Age Group Rates'!S215</f>
        <v>1.7222138450196025</v>
      </c>
      <c r="T149" s="35">
        <f>'B-Age Group Rates'!T226/'B-Age Group Rates'!T215</f>
        <v>1.7036337632411434</v>
      </c>
      <c r="U149" s="35">
        <f>'B-Age Group Rates'!U226/'B-Age Group Rates'!U215</f>
        <v>1.6612264734970732</v>
      </c>
      <c r="V149" s="35">
        <f>'B-Age Group Rates'!V226/'B-Age Group Rates'!V215</f>
        <v>1.5086377033538536</v>
      </c>
      <c r="W149" s="35">
        <f>'B-Age Group Rates'!W226/'B-Age Group Rates'!W215</f>
        <v>1.5848416037745305</v>
      </c>
    </row>
    <row r="150" spans="1:23" x14ac:dyDescent="0.3">
      <c r="A150" s="28" t="s">
        <v>17</v>
      </c>
      <c r="B150" s="19" t="s">
        <v>28</v>
      </c>
      <c r="C150" s="19" t="s">
        <v>36</v>
      </c>
      <c r="D150" s="35">
        <f>'B-Age Group Rates'!D227/'B-Age Group Rates'!D216</f>
        <v>1.4892493988980013</v>
      </c>
      <c r="E150" s="35">
        <f>'B-Age Group Rates'!E227/'B-Age Group Rates'!E216</f>
        <v>1.5045333717810201</v>
      </c>
      <c r="F150" s="35">
        <f>'B-Age Group Rates'!F227/'B-Age Group Rates'!F216</f>
        <v>1.5341237100838814</v>
      </c>
      <c r="G150" s="35">
        <f>'B-Age Group Rates'!G227/'B-Age Group Rates'!G216</f>
        <v>1.5614665087874351</v>
      </c>
      <c r="H150" s="35">
        <f>'B-Age Group Rates'!H227/'B-Age Group Rates'!H216</f>
        <v>1.5702344354727769</v>
      </c>
      <c r="I150" s="35">
        <f>'B-Age Group Rates'!I227/'B-Age Group Rates'!I216</f>
        <v>1.6147537900827598</v>
      </c>
      <c r="J150" s="35">
        <f>'B-Age Group Rates'!J227/'B-Age Group Rates'!J216</f>
        <v>1.5683966462367025</v>
      </c>
      <c r="K150" s="35">
        <f>'B-Age Group Rates'!K227/'B-Age Group Rates'!K216</f>
        <v>1.6374676556752095</v>
      </c>
      <c r="L150" s="35">
        <f>'B-Age Group Rates'!L227/'B-Age Group Rates'!L216</f>
        <v>1.6287138051856673</v>
      </c>
      <c r="M150" s="35">
        <f>'B-Age Group Rates'!M227/'B-Age Group Rates'!M216</f>
        <v>1.6306560986752163</v>
      </c>
      <c r="N150" s="35">
        <f>'B-Age Group Rates'!N227/'B-Age Group Rates'!N216</f>
        <v>1.6147803703119499</v>
      </c>
      <c r="O150" s="35">
        <f>'B-Age Group Rates'!O227/'B-Age Group Rates'!O216</f>
        <v>1.6183898966872368</v>
      </c>
      <c r="P150" s="35">
        <f>'B-Age Group Rates'!P227/'B-Age Group Rates'!P216</f>
        <v>1.617130494778996</v>
      </c>
      <c r="Q150" s="35">
        <f>'B-Age Group Rates'!Q227/'B-Age Group Rates'!Q216</f>
        <v>1.7115028671569186</v>
      </c>
      <c r="R150" s="35">
        <f>'B-Age Group Rates'!R227/'B-Age Group Rates'!R216</f>
        <v>1.7279608141325915</v>
      </c>
      <c r="S150" s="35">
        <f>'B-Age Group Rates'!S227/'B-Age Group Rates'!S216</f>
        <v>1.8174192144953032</v>
      </c>
      <c r="T150" s="35">
        <f>'B-Age Group Rates'!T227/'B-Age Group Rates'!T216</f>
        <v>1.723254021225092</v>
      </c>
      <c r="U150" s="35">
        <f>'B-Age Group Rates'!U227/'B-Age Group Rates'!U216</f>
        <v>1.8013610057981222</v>
      </c>
      <c r="V150" s="35">
        <f>'B-Age Group Rates'!V227/'B-Age Group Rates'!V216</f>
        <v>1.7395553305162972</v>
      </c>
      <c r="W150" s="35">
        <f>'B-Age Group Rates'!W227/'B-Age Group Rates'!W216</f>
        <v>1.6295041468070945</v>
      </c>
    </row>
    <row r="151" spans="1:23" x14ac:dyDescent="0.3">
      <c r="A151" s="28" t="s">
        <v>17</v>
      </c>
      <c r="B151" s="19" t="s">
        <v>29</v>
      </c>
      <c r="C151" s="19" t="s">
        <v>36</v>
      </c>
      <c r="D151" s="35">
        <f>'B-Age Group Rates'!D228/'B-Age Group Rates'!D217</f>
        <v>1.3766892023506332</v>
      </c>
      <c r="E151" s="35">
        <f>'B-Age Group Rates'!E228/'B-Age Group Rates'!E217</f>
        <v>1.3818836901532789</v>
      </c>
      <c r="F151" s="35">
        <f>'B-Age Group Rates'!F228/'B-Age Group Rates'!F217</f>
        <v>1.4016028418840509</v>
      </c>
      <c r="G151" s="35">
        <f>'B-Age Group Rates'!G228/'B-Age Group Rates'!G217</f>
        <v>1.435541829684037</v>
      </c>
      <c r="H151" s="35">
        <f>'B-Age Group Rates'!H228/'B-Age Group Rates'!H217</f>
        <v>1.4450073169920896</v>
      </c>
      <c r="I151" s="35">
        <f>'B-Age Group Rates'!I228/'B-Age Group Rates'!I217</f>
        <v>1.4391389142162594</v>
      </c>
      <c r="J151" s="35">
        <f>'B-Age Group Rates'!J228/'B-Age Group Rates'!J217</f>
        <v>1.4878746551501951</v>
      </c>
      <c r="K151" s="35">
        <f>'B-Age Group Rates'!K228/'B-Age Group Rates'!K217</f>
        <v>1.467576791043977</v>
      </c>
      <c r="L151" s="35">
        <f>'B-Age Group Rates'!L228/'B-Age Group Rates'!L217</f>
        <v>1.4867352935706815</v>
      </c>
      <c r="M151" s="35">
        <f>'B-Age Group Rates'!M228/'B-Age Group Rates'!M217</f>
        <v>1.5237746510616907</v>
      </c>
      <c r="N151" s="35">
        <f>'B-Age Group Rates'!N228/'B-Age Group Rates'!N217</f>
        <v>1.5378055554839047</v>
      </c>
      <c r="O151" s="35">
        <f>'B-Age Group Rates'!O228/'B-Age Group Rates'!O217</f>
        <v>1.5588462687193076</v>
      </c>
      <c r="P151" s="35">
        <f>'B-Age Group Rates'!P228/'B-Age Group Rates'!P217</f>
        <v>1.6086103474707054</v>
      </c>
      <c r="Q151" s="35">
        <f>'B-Age Group Rates'!Q228/'B-Age Group Rates'!Q217</f>
        <v>1.5901020031563426</v>
      </c>
      <c r="R151" s="35">
        <f>'B-Age Group Rates'!R228/'B-Age Group Rates'!R217</f>
        <v>1.6275536883718322</v>
      </c>
      <c r="S151" s="35">
        <f>'B-Age Group Rates'!S228/'B-Age Group Rates'!S217</f>
        <v>1.6509036435109357</v>
      </c>
      <c r="T151" s="35">
        <f>'B-Age Group Rates'!T228/'B-Age Group Rates'!T217</f>
        <v>1.6537320304288015</v>
      </c>
      <c r="U151" s="35">
        <f>'B-Age Group Rates'!U228/'B-Age Group Rates'!U217</f>
        <v>1.6999865608773381</v>
      </c>
      <c r="V151" s="35">
        <f>'B-Age Group Rates'!V228/'B-Age Group Rates'!V217</f>
        <v>1.6663115401496775</v>
      </c>
      <c r="W151" s="35">
        <f>'B-Age Group Rates'!W228/'B-Age Group Rates'!W217</f>
        <v>1.5259008062223522</v>
      </c>
    </row>
    <row r="152" spans="1:23" x14ac:dyDescent="0.3">
      <c r="A152" s="28" t="s">
        <v>17</v>
      </c>
      <c r="B152" s="19" t="s">
        <v>30</v>
      </c>
      <c r="C152" s="19" t="s">
        <v>36</v>
      </c>
      <c r="D152" s="35">
        <f>'B-Age Group Rates'!D229/'B-Age Group Rates'!D218</f>
        <v>1.2775654254957849</v>
      </c>
      <c r="E152" s="35">
        <f>'B-Age Group Rates'!E229/'B-Age Group Rates'!E218</f>
        <v>1.3034570059345441</v>
      </c>
      <c r="F152" s="35">
        <f>'B-Age Group Rates'!F229/'B-Age Group Rates'!F218</f>
        <v>1.3083193096259151</v>
      </c>
      <c r="G152" s="35">
        <f>'B-Age Group Rates'!G229/'B-Age Group Rates'!G218</f>
        <v>1.3435952143492995</v>
      </c>
      <c r="H152" s="35">
        <f>'B-Age Group Rates'!H229/'B-Age Group Rates'!H218</f>
        <v>1.344521105587108</v>
      </c>
      <c r="I152" s="35">
        <f>'B-Age Group Rates'!I229/'B-Age Group Rates'!I218</f>
        <v>1.3385755352252688</v>
      </c>
      <c r="J152" s="35">
        <f>'B-Age Group Rates'!J229/'B-Age Group Rates'!J218</f>
        <v>1.334202714869055</v>
      </c>
      <c r="K152" s="35">
        <f>'B-Age Group Rates'!K229/'B-Age Group Rates'!K218</f>
        <v>1.3663165023462842</v>
      </c>
      <c r="L152" s="35">
        <f>'B-Age Group Rates'!L229/'B-Age Group Rates'!L218</f>
        <v>1.380799192290306</v>
      </c>
      <c r="M152" s="35">
        <f>'B-Age Group Rates'!M229/'B-Age Group Rates'!M218</f>
        <v>1.3726121153726205</v>
      </c>
      <c r="N152" s="35">
        <f>'B-Age Group Rates'!N229/'B-Age Group Rates'!N218</f>
        <v>1.394320756548959</v>
      </c>
      <c r="O152" s="35">
        <f>'B-Age Group Rates'!O229/'B-Age Group Rates'!O218</f>
        <v>1.3933701904963627</v>
      </c>
      <c r="P152" s="35">
        <f>'B-Age Group Rates'!P229/'B-Age Group Rates'!P218</f>
        <v>1.4219530807861895</v>
      </c>
      <c r="Q152" s="35">
        <f>'B-Age Group Rates'!Q229/'B-Age Group Rates'!Q218</f>
        <v>1.4310634666861617</v>
      </c>
      <c r="R152" s="35">
        <f>'B-Age Group Rates'!R229/'B-Age Group Rates'!R218</f>
        <v>1.4577173593131776</v>
      </c>
      <c r="S152" s="35">
        <f>'B-Age Group Rates'!S229/'B-Age Group Rates'!S218</f>
        <v>1.4860717075770913</v>
      </c>
      <c r="T152" s="35">
        <f>'B-Age Group Rates'!T229/'B-Age Group Rates'!T218</f>
        <v>1.4887685542032629</v>
      </c>
      <c r="U152" s="35">
        <f>'B-Age Group Rates'!U229/'B-Age Group Rates'!U218</f>
        <v>1.5069788741909098</v>
      </c>
      <c r="V152" s="35">
        <f>'B-Age Group Rates'!V229/'B-Age Group Rates'!V218</f>
        <v>1.5086899205092159</v>
      </c>
      <c r="W152" s="35">
        <f>'B-Age Group Rates'!W229/'B-Age Group Rates'!W218</f>
        <v>1.4017564597786656</v>
      </c>
    </row>
    <row r="153" spans="1:23" x14ac:dyDescent="0.3">
      <c r="A153" s="28" t="s">
        <v>17</v>
      </c>
      <c r="B153" s="19" t="s">
        <v>31</v>
      </c>
      <c r="C153" s="19" t="s">
        <v>36</v>
      </c>
      <c r="D153" s="35">
        <f>'B-Age Group Rates'!D230/'B-Age Group Rates'!D219</f>
        <v>1.1649996440405312</v>
      </c>
      <c r="E153" s="35">
        <f>'B-Age Group Rates'!E230/'B-Age Group Rates'!E219</f>
        <v>1.1800301303627585</v>
      </c>
      <c r="F153" s="35">
        <f>'B-Age Group Rates'!F230/'B-Age Group Rates'!F219</f>
        <v>1.1597417962723033</v>
      </c>
      <c r="G153" s="35">
        <f>'B-Age Group Rates'!G230/'B-Age Group Rates'!G219</f>
        <v>1.184621107477916</v>
      </c>
      <c r="H153" s="35">
        <f>'B-Age Group Rates'!H230/'B-Age Group Rates'!H219</f>
        <v>1.1861769411291028</v>
      </c>
      <c r="I153" s="35">
        <f>'B-Age Group Rates'!I230/'B-Age Group Rates'!I219</f>
        <v>1.2047551509034933</v>
      </c>
      <c r="J153" s="35">
        <f>'B-Age Group Rates'!J230/'B-Age Group Rates'!J219</f>
        <v>1.2184686811812639</v>
      </c>
      <c r="K153" s="35">
        <f>'B-Age Group Rates'!K230/'B-Age Group Rates'!K219</f>
        <v>1.2318403744300725</v>
      </c>
      <c r="L153" s="35">
        <f>'B-Age Group Rates'!L230/'B-Age Group Rates'!L219</f>
        <v>1.2431300764584288</v>
      </c>
      <c r="M153" s="35">
        <f>'B-Age Group Rates'!M230/'B-Age Group Rates'!M219</f>
        <v>1.2640101722302635</v>
      </c>
      <c r="N153" s="35">
        <f>'B-Age Group Rates'!N230/'B-Age Group Rates'!N219</f>
        <v>1.270806426348019</v>
      </c>
      <c r="O153" s="35">
        <f>'B-Age Group Rates'!O230/'B-Age Group Rates'!O219</f>
        <v>1.2964535922911193</v>
      </c>
      <c r="P153" s="35">
        <f>'B-Age Group Rates'!P230/'B-Age Group Rates'!P219</f>
        <v>1.2886276206020524</v>
      </c>
      <c r="Q153" s="35">
        <f>'B-Age Group Rates'!Q230/'B-Age Group Rates'!Q219</f>
        <v>1.3072441506201458</v>
      </c>
      <c r="R153" s="35">
        <f>'B-Age Group Rates'!R230/'B-Age Group Rates'!R219</f>
        <v>1.3288445399770132</v>
      </c>
      <c r="S153" s="35">
        <f>'B-Age Group Rates'!S230/'B-Age Group Rates'!S219</f>
        <v>1.3402825675341767</v>
      </c>
      <c r="T153" s="35">
        <f>'B-Age Group Rates'!T230/'B-Age Group Rates'!T219</f>
        <v>1.347385586253607</v>
      </c>
      <c r="U153" s="35">
        <f>'B-Age Group Rates'!U230/'B-Age Group Rates'!U219</f>
        <v>1.3627404215960306</v>
      </c>
      <c r="V153" s="35">
        <f>'B-Age Group Rates'!V230/'B-Age Group Rates'!V219</f>
        <v>1.355953416419251</v>
      </c>
      <c r="W153" s="35">
        <f>'B-Age Group Rates'!W230/'B-Age Group Rates'!W219</f>
        <v>1.2645744241464618</v>
      </c>
    </row>
    <row r="154" spans="1:23" x14ac:dyDescent="0.3">
      <c r="A154" s="28" t="s">
        <v>17</v>
      </c>
      <c r="B154" s="19" t="s">
        <v>32</v>
      </c>
      <c r="C154" s="19" t="s">
        <v>36</v>
      </c>
      <c r="D154" s="35">
        <f>'B-Age Group Rates'!D231/'B-Age Group Rates'!D220</f>
        <v>1.0970740024029189</v>
      </c>
      <c r="E154" s="35">
        <f>'B-Age Group Rates'!E231/'B-Age Group Rates'!E220</f>
        <v>1.0950000145131233</v>
      </c>
      <c r="F154" s="35">
        <f>'B-Age Group Rates'!F231/'B-Age Group Rates'!F220</f>
        <v>1.0977102116470598</v>
      </c>
      <c r="G154" s="35">
        <f>'B-Age Group Rates'!G231/'B-Age Group Rates'!G220</f>
        <v>1.1193420931854288</v>
      </c>
      <c r="H154" s="35">
        <f>'B-Age Group Rates'!H231/'B-Age Group Rates'!H220</f>
        <v>1.1165675725515478</v>
      </c>
      <c r="I154" s="35">
        <f>'B-Age Group Rates'!I231/'B-Age Group Rates'!I220</f>
        <v>1.1159293739307372</v>
      </c>
      <c r="J154" s="35">
        <f>'B-Age Group Rates'!J231/'B-Age Group Rates'!J220</f>
        <v>1.1335616928166272</v>
      </c>
      <c r="K154" s="35">
        <f>'B-Age Group Rates'!K231/'B-Age Group Rates'!K220</f>
        <v>1.1331005472506839</v>
      </c>
      <c r="L154" s="35">
        <f>'B-Age Group Rates'!L231/'B-Age Group Rates'!L220</f>
        <v>1.1434352919450483</v>
      </c>
      <c r="M154" s="35">
        <f>'B-Age Group Rates'!M231/'B-Age Group Rates'!M220</f>
        <v>1.1463710384085872</v>
      </c>
      <c r="N154" s="35">
        <f>'B-Age Group Rates'!N231/'B-Age Group Rates'!N220</f>
        <v>1.15184325208301</v>
      </c>
      <c r="O154" s="35">
        <f>'B-Age Group Rates'!O231/'B-Age Group Rates'!O220</f>
        <v>1.1671768508642395</v>
      </c>
      <c r="P154" s="35">
        <f>'B-Age Group Rates'!P231/'B-Age Group Rates'!P220</f>
        <v>1.169051956030783</v>
      </c>
      <c r="Q154" s="35">
        <f>'B-Age Group Rates'!Q231/'B-Age Group Rates'!Q220</f>
        <v>1.1644861996626465</v>
      </c>
      <c r="R154" s="35">
        <f>'B-Age Group Rates'!R231/'B-Age Group Rates'!R220</f>
        <v>1.1835361731654306</v>
      </c>
      <c r="S154" s="35">
        <f>'B-Age Group Rates'!S231/'B-Age Group Rates'!S220</f>
        <v>1.1865751826137907</v>
      </c>
      <c r="T154" s="35">
        <f>'B-Age Group Rates'!T231/'B-Age Group Rates'!T220</f>
        <v>1.2060646495687213</v>
      </c>
      <c r="U154" s="35">
        <f>'B-Age Group Rates'!U231/'B-Age Group Rates'!U220</f>
        <v>1.2065951778838173</v>
      </c>
      <c r="V154" s="35">
        <f>'B-Age Group Rates'!V231/'B-Age Group Rates'!V220</f>
        <v>1.2210659647419453</v>
      </c>
      <c r="W154" s="35">
        <f>'B-Age Group Rates'!W231/'B-Age Group Rates'!W220</f>
        <v>1.1480962903179628</v>
      </c>
    </row>
    <row r="155" spans="1:23" x14ac:dyDescent="0.3">
      <c r="A155" s="28" t="s">
        <v>17</v>
      </c>
      <c r="B155" s="19" t="s">
        <v>33</v>
      </c>
      <c r="C155" s="19" t="s">
        <v>36</v>
      </c>
      <c r="D155" s="35">
        <f>'B-Age Group Rates'!D232/'B-Age Group Rates'!D221</f>
        <v>1.0227397476403179</v>
      </c>
      <c r="E155" s="35">
        <f>'B-Age Group Rates'!E232/'B-Age Group Rates'!E221</f>
        <v>1.0231959214879303</v>
      </c>
      <c r="F155" s="35">
        <f>'B-Age Group Rates'!F232/'B-Age Group Rates'!F221</f>
        <v>1.0484613292544589</v>
      </c>
      <c r="G155" s="35">
        <f>'B-Age Group Rates'!G232/'B-Age Group Rates'!G221</f>
        <v>1.0519863453014426</v>
      </c>
      <c r="H155" s="35">
        <f>'B-Age Group Rates'!H232/'B-Age Group Rates'!H221</f>
        <v>1.069332816151745</v>
      </c>
      <c r="I155" s="35">
        <f>'B-Age Group Rates'!I232/'B-Age Group Rates'!I221</f>
        <v>1.0659354739180624</v>
      </c>
      <c r="J155" s="35">
        <f>'B-Age Group Rates'!J232/'B-Age Group Rates'!J221</f>
        <v>1.0775676507595213</v>
      </c>
      <c r="K155" s="35">
        <f>'B-Age Group Rates'!K232/'B-Age Group Rates'!K221</f>
        <v>1.0789133802198352</v>
      </c>
      <c r="L155" s="35">
        <f>'B-Age Group Rates'!L232/'B-Age Group Rates'!L221</f>
        <v>1.098714912586827</v>
      </c>
      <c r="M155" s="35">
        <f>'B-Age Group Rates'!M232/'B-Age Group Rates'!M221</f>
        <v>1.0922578259112248</v>
      </c>
      <c r="N155" s="35">
        <f>'B-Age Group Rates'!N232/'B-Age Group Rates'!N221</f>
        <v>1.0897797880178417</v>
      </c>
      <c r="O155" s="35">
        <f>'B-Age Group Rates'!O232/'B-Age Group Rates'!O221</f>
        <v>1.0779419339381677</v>
      </c>
      <c r="P155" s="35">
        <f>'B-Age Group Rates'!P232/'B-Age Group Rates'!P221</f>
        <v>1.0808729066593559</v>
      </c>
      <c r="Q155" s="35">
        <f>'B-Age Group Rates'!Q232/'B-Age Group Rates'!Q221</f>
        <v>1.0801578878959692</v>
      </c>
      <c r="R155" s="35">
        <f>'B-Age Group Rates'!R232/'B-Age Group Rates'!R221</f>
        <v>1.0805036815031839</v>
      </c>
      <c r="S155" s="35">
        <f>'B-Age Group Rates'!S232/'B-Age Group Rates'!S221</f>
        <v>1.0773126445466401</v>
      </c>
      <c r="T155" s="35">
        <f>'B-Age Group Rates'!T232/'B-Age Group Rates'!T221</f>
        <v>1.0688656014782154</v>
      </c>
      <c r="U155" s="35">
        <f>'B-Age Group Rates'!U232/'B-Age Group Rates'!U221</f>
        <v>1.0741917254885534</v>
      </c>
      <c r="V155" s="35">
        <f>'B-Age Group Rates'!V232/'B-Age Group Rates'!V221</f>
        <v>1.0430506323408475</v>
      </c>
      <c r="W155" s="35">
        <f>'B-Age Group Rates'!W232/'B-Age Group Rates'!W221</f>
        <v>1.0785336472331459</v>
      </c>
    </row>
    <row r="156" spans="1:23" x14ac:dyDescent="0.3">
      <c r="A156" s="28" t="s">
        <v>18</v>
      </c>
      <c r="B156" s="19" t="s">
        <v>23</v>
      </c>
      <c r="C156" s="19" t="s">
        <v>35</v>
      </c>
      <c r="D156" s="35" t="e">
        <f>'B-Age Group Rates'!D266/'B-Age Group Rates'!D244</f>
        <v>#VALUE!</v>
      </c>
      <c r="E156" s="35" t="e">
        <f>'B-Age Group Rates'!E266/'B-Age Group Rates'!E244</f>
        <v>#VALUE!</v>
      </c>
      <c r="F156" s="35" t="e">
        <f>'B-Age Group Rates'!F266/'B-Age Group Rates'!F244</f>
        <v>#VALUE!</v>
      </c>
      <c r="G156" s="35" t="e">
        <f>'B-Age Group Rates'!G266/'B-Age Group Rates'!G244</f>
        <v>#VALUE!</v>
      </c>
      <c r="H156" s="35" t="e">
        <f>'B-Age Group Rates'!H266/'B-Age Group Rates'!H244</f>
        <v>#VALUE!</v>
      </c>
      <c r="I156" s="35" t="e">
        <f>'B-Age Group Rates'!I266/'B-Age Group Rates'!I244</f>
        <v>#VALUE!</v>
      </c>
      <c r="J156" s="35" t="e">
        <f>'B-Age Group Rates'!J266/'B-Age Group Rates'!J244</f>
        <v>#VALUE!</v>
      </c>
      <c r="K156" s="35" t="e">
        <f>'B-Age Group Rates'!K266/'B-Age Group Rates'!K244</f>
        <v>#VALUE!</v>
      </c>
      <c r="L156" s="35" t="e">
        <f>'B-Age Group Rates'!L266/'B-Age Group Rates'!L244</f>
        <v>#VALUE!</v>
      </c>
      <c r="M156" s="35" t="e">
        <f>'B-Age Group Rates'!M266/'B-Age Group Rates'!M244</f>
        <v>#VALUE!</v>
      </c>
      <c r="N156" s="35" t="e">
        <f>'B-Age Group Rates'!N266/'B-Age Group Rates'!N244</f>
        <v>#VALUE!</v>
      </c>
      <c r="O156" s="35" t="e">
        <f>'B-Age Group Rates'!O266/'B-Age Group Rates'!O244</f>
        <v>#VALUE!</v>
      </c>
      <c r="P156" s="35" t="e">
        <f>'B-Age Group Rates'!P266/'B-Age Group Rates'!P244</f>
        <v>#VALUE!</v>
      </c>
      <c r="Q156" s="35" t="e">
        <f>'B-Age Group Rates'!Q266/'B-Age Group Rates'!Q244</f>
        <v>#VALUE!</v>
      </c>
      <c r="R156" s="35" t="e">
        <f>'B-Age Group Rates'!R266/'B-Age Group Rates'!R244</f>
        <v>#VALUE!</v>
      </c>
      <c r="S156" s="35" t="e">
        <f>'B-Age Group Rates'!S266/'B-Age Group Rates'!S244</f>
        <v>#VALUE!</v>
      </c>
      <c r="T156" s="35" t="e">
        <f>'B-Age Group Rates'!T266/'B-Age Group Rates'!T244</f>
        <v>#VALUE!</v>
      </c>
      <c r="U156" s="35" t="e">
        <f>'B-Age Group Rates'!U266/'B-Age Group Rates'!U244</f>
        <v>#VALUE!</v>
      </c>
      <c r="V156" s="35" t="e">
        <f>'B-Age Group Rates'!V266/'B-Age Group Rates'!V244</f>
        <v>#VALUE!</v>
      </c>
      <c r="W156" s="35" t="e">
        <f>'B-Age Group Rates'!W266/'B-Age Group Rates'!W244</f>
        <v>#VALUE!</v>
      </c>
    </row>
    <row r="157" spans="1:23" x14ac:dyDescent="0.3">
      <c r="A157" s="28" t="s">
        <v>18</v>
      </c>
      <c r="B157" s="19" t="s">
        <v>24</v>
      </c>
      <c r="C157" s="19" t="s">
        <v>35</v>
      </c>
      <c r="D157" s="35" t="e">
        <f>'B-Age Group Rates'!D267/'B-Age Group Rates'!D245</f>
        <v>#VALUE!</v>
      </c>
      <c r="E157" s="35" t="e">
        <f>'B-Age Group Rates'!E267/'B-Age Group Rates'!E245</f>
        <v>#VALUE!</v>
      </c>
      <c r="F157" s="35" t="e">
        <f>'B-Age Group Rates'!F267/'B-Age Group Rates'!F245</f>
        <v>#VALUE!</v>
      </c>
      <c r="G157" s="35" t="e">
        <f>'B-Age Group Rates'!G267/'B-Age Group Rates'!G245</f>
        <v>#VALUE!</v>
      </c>
      <c r="H157" s="35" t="e">
        <f>'B-Age Group Rates'!H267/'B-Age Group Rates'!H245</f>
        <v>#VALUE!</v>
      </c>
      <c r="I157" s="35" t="e">
        <f>'B-Age Group Rates'!I267/'B-Age Group Rates'!I245</f>
        <v>#VALUE!</v>
      </c>
      <c r="J157" s="35" t="e">
        <f>'B-Age Group Rates'!J267/'B-Age Group Rates'!J245</f>
        <v>#VALUE!</v>
      </c>
      <c r="K157" s="35" t="e">
        <f>'B-Age Group Rates'!K267/'B-Age Group Rates'!K245</f>
        <v>#VALUE!</v>
      </c>
      <c r="L157" s="35" t="e">
        <f>'B-Age Group Rates'!L267/'B-Age Group Rates'!L245</f>
        <v>#VALUE!</v>
      </c>
      <c r="M157" s="35" t="e">
        <f>'B-Age Group Rates'!M267/'B-Age Group Rates'!M245</f>
        <v>#VALUE!</v>
      </c>
      <c r="N157" s="35" t="e">
        <f>'B-Age Group Rates'!N267/'B-Age Group Rates'!N245</f>
        <v>#VALUE!</v>
      </c>
      <c r="O157" s="35" t="e">
        <f>'B-Age Group Rates'!O267/'B-Age Group Rates'!O245</f>
        <v>#VALUE!</v>
      </c>
      <c r="P157" s="35" t="e">
        <f>'B-Age Group Rates'!P267/'B-Age Group Rates'!P245</f>
        <v>#VALUE!</v>
      </c>
      <c r="Q157" s="35" t="e">
        <f>'B-Age Group Rates'!Q267/'B-Age Group Rates'!Q245</f>
        <v>#VALUE!</v>
      </c>
      <c r="R157" s="35" t="e">
        <f>'B-Age Group Rates'!R267/'B-Age Group Rates'!R245</f>
        <v>#VALUE!</v>
      </c>
      <c r="S157" s="35" t="e">
        <f>'B-Age Group Rates'!S267/'B-Age Group Rates'!S245</f>
        <v>#VALUE!</v>
      </c>
      <c r="T157" s="35" t="e">
        <f>'B-Age Group Rates'!T267/'B-Age Group Rates'!T245</f>
        <v>#VALUE!</v>
      </c>
      <c r="U157" s="35" t="e">
        <f>'B-Age Group Rates'!U267/'B-Age Group Rates'!U245</f>
        <v>#VALUE!</v>
      </c>
      <c r="V157" s="35" t="e">
        <f>'B-Age Group Rates'!V267/'B-Age Group Rates'!V245</f>
        <v>#VALUE!</v>
      </c>
      <c r="W157" s="35" t="e">
        <f>'B-Age Group Rates'!W267/'B-Age Group Rates'!W245</f>
        <v>#VALUE!</v>
      </c>
    </row>
    <row r="158" spans="1:23" x14ac:dyDescent="0.3">
      <c r="A158" s="28" t="s">
        <v>18</v>
      </c>
      <c r="B158" s="19" t="s">
        <v>25</v>
      </c>
      <c r="C158" s="19" t="s">
        <v>35</v>
      </c>
      <c r="D158" s="35" t="e">
        <f>'B-Age Group Rates'!D268/'B-Age Group Rates'!D246</f>
        <v>#VALUE!</v>
      </c>
      <c r="E158" s="35" t="e">
        <f>'B-Age Group Rates'!E268/'B-Age Group Rates'!E246</f>
        <v>#VALUE!</v>
      </c>
      <c r="F158" s="35" t="e">
        <f>'B-Age Group Rates'!F268/'B-Age Group Rates'!F246</f>
        <v>#VALUE!</v>
      </c>
      <c r="G158" s="35" t="e">
        <f>'B-Age Group Rates'!G268/'B-Age Group Rates'!G246</f>
        <v>#VALUE!</v>
      </c>
      <c r="H158" s="35" t="e">
        <f>'B-Age Group Rates'!H268/'B-Age Group Rates'!H246</f>
        <v>#VALUE!</v>
      </c>
      <c r="I158" s="35" t="e">
        <f>'B-Age Group Rates'!I268/'B-Age Group Rates'!I246</f>
        <v>#VALUE!</v>
      </c>
      <c r="J158" s="35" t="e">
        <f>'B-Age Group Rates'!J268/'B-Age Group Rates'!J246</f>
        <v>#VALUE!</v>
      </c>
      <c r="K158" s="35" t="e">
        <f>'B-Age Group Rates'!K268/'B-Age Group Rates'!K246</f>
        <v>#VALUE!</v>
      </c>
      <c r="L158" s="35" t="e">
        <f>'B-Age Group Rates'!L268/'B-Age Group Rates'!L246</f>
        <v>#VALUE!</v>
      </c>
      <c r="M158" s="35" t="e">
        <f>'B-Age Group Rates'!M268/'B-Age Group Rates'!M246</f>
        <v>#VALUE!</v>
      </c>
      <c r="N158" s="35" t="e">
        <f>'B-Age Group Rates'!N268/'B-Age Group Rates'!N246</f>
        <v>#VALUE!</v>
      </c>
      <c r="O158" s="35" t="e">
        <f>'B-Age Group Rates'!O268/'B-Age Group Rates'!O246</f>
        <v>#VALUE!</v>
      </c>
      <c r="P158" s="35" t="e">
        <f>'B-Age Group Rates'!P268/'B-Age Group Rates'!P246</f>
        <v>#VALUE!</v>
      </c>
      <c r="Q158" s="35" t="e">
        <f>'B-Age Group Rates'!Q268/'B-Age Group Rates'!Q246</f>
        <v>#VALUE!</v>
      </c>
      <c r="R158" s="35" t="e">
        <f>'B-Age Group Rates'!R268/'B-Age Group Rates'!R246</f>
        <v>#VALUE!</v>
      </c>
      <c r="S158" s="35" t="e">
        <f>'B-Age Group Rates'!S268/'B-Age Group Rates'!S246</f>
        <v>#VALUE!</v>
      </c>
      <c r="T158" s="35" t="e">
        <f>'B-Age Group Rates'!T268/'B-Age Group Rates'!T246</f>
        <v>#VALUE!</v>
      </c>
      <c r="U158" s="35" t="e">
        <f>'B-Age Group Rates'!U268/'B-Age Group Rates'!U246</f>
        <v>#VALUE!</v>
      </c>
      <c r="V158" s="35" t="e">
        <f>'B-Age Group Rates'!V268/'B-Age Group Rates'!V246</f>
        <v>#VALUE!</v>
      </c>
      <c r="W158" s="35" t="e">
        <f>'B-Age Group Rates'!W268/'B-Age Group Rates'!W246</f>
        <v>#VALUE!</v>
      </c>
    </row>
    <row r="159" spans="1:23" x14ac:dyDescent="0.3">
      <c r="A159" s="28" t="s">
        <v>18</v>
      </c>
      <c r="B159" s="19" t="s">
        <v>26</v>
      </c>
      <c r="C159" s="19" t="s">
        <v>35</v>
      </c>
      <c r="D159" s="35" t="e">
        <f>'B-Age Group Rates'!D269/'B-Age Group Rates'!D247</f>
        <v>#VALUE!</v>
      </c>
      <c r="E159" s="35" t="e">
        <f>'B-Age Group Rates'!E269/'B-Age Group Rates'!E247</f>
        <v>#VALUE!</v>
      </c>
      <c r="F159" s="35" t="e">
        <f>'B-Age Group Rates'!F269/'B-Age Group Rates'!F247</f>
        <v>#VALUE!</v>
      </c>
      <c r="G159" s="35" t="e">
        <f>'B-Age Group Rates'!G269/'B-Age Group Rates'!G247</f>
        <v>#VALUE!</v>
      </c>
      <c r="H159" s="35" t="e">
        <f>'B-Age Group Rates'!H269/'B-Age Group Rates'!H247</f>
        <v>#VALUE!</v>
      </c>
      <c r="I159" s="35" t="e">
        <f>'B-Age Group Rates'!I269/'B-Age Group Rates'!I247</f>
        <v>#VALUE!</v>
      </c>
      <c r="J159" s="35" t="e">
        <f>'B-Age Group Rates'!J269/'B-Age Group Rates'!J247</f>
        <v>#VALUE!</v>
      </c>
      <c r="K159" s="35" t="e">
        <f>'B-Age Group Rates'!K269/'B-Age Group Rates'!K247</f>
        <v>#VALUE!</v>
      </c>
      <c r="L159" s="35" t="e">
        <f>'B-Age Group Rates'!L269/'B-Age Group Rates'!L247</f>
        <v>#VALUE!</v>
      </c>
      <c r="M159" s="35" t="e">
        <f>'B-Age Group Rates'!M269/'B-Age Group Rates'!M247</f>
        <v>#VALUE!</v>
      </c>
      <c r="N159" s="35" t="e">
        <f>'B-Age Group Rates'!N269/'B-Age Group Rates'!N247</f>
        <v>#VALUE!</v>
      </c>
      <c r="O159" s="35" t="e">
        <f>'B-Age Group Rates'!O269/'B-Age Group Rates'!O247</f>
        <v>#VALUE!</v>
      </c>
      <c r="P159" s="35" t="e">
        <f>'B-Age Group Rates'!P269/'B-Age Group Rates'!P247</f>
        <v>#VALUE!</v>
      </c>
      <c r="Q159" s="35" t="e">
        <f>'B-Age Group Rates'!Q269/'B-Age Group Rates'!Q247</f>
        <v>#VALUE!</v>
      </c>
      <c r="R159" s="35" t="e">
        <f>'B-Age Group Rates'!R269/'B-Age Group Rates'!R247</f>
        <v>#VALUE!</v>
      </c>
      <c r="S159" s="35" t="e">
        <f>'B-Age Group Rates'!S269/'B-Age Group Rates'!S247</f>
        <v>#VALUE!</v>
      </c>
      <c r="T159" s="35" t="e">
        <f>'B-Age Group Rates'!T269/'B-Age Group Rates'!T247</f>
        <v>#VALUE!</v>
      </c>
      <c r="U159" s="35" t="e">
        <f>'B-Age Group Rates'!U269/'B-Age Group Rates'!U247</f>
        <v>#VALUE!</v>
      </c>
      <c r="V159" s="35" t="e">
        <f>'B-Age Group Rates'!V269/'B-Age Group Rates'!V247</f>
        <v>#VALUE!</v>
      </c>
      <c r="W159" s="35">
        <f>'B-Age Group Rates'!W269/'B-Age Group Rates'!W247</f>
        <v>0.58105647196119359</v>
      </c>
    </row>
    <row r="160" spans="1:23" x14ac:dyDescent="0.3">
      <c r="A160" s="28" t="s">
        <v>18</v>
      </c>
      <c r="B160" s="19" t="s">
        <v>27</v>
      </c>
      <c r="C160" s="19" t="s">
        <v>35</v>
      </c>
      <c r="D160" s="35">
        <f>'B-Age Group Rates'!D270/'B-Age Group Rates'!D248</f>
        <v>0.98101809098766757</v>
      </c>
      <c r="E160" s="35">
        <f>'B-Age Group Rates'!E270/'B-Age Group Rates'!E248</f>
        <v>0.71348152591804603</v>
      </c>
      <c r="F160" s="35">
        <f>'B-Age Group Rates'!F270/'B-Age Group Rates'!F248</f>
        <v>0.64567243735216895</v>
      </c>
      <c r="G160" s="35">
        <f>'B-Age Group Rates'!G270/'B-Age Group Rates'!G248</f>
        <v>0.58598973357599338</v>
      </c>
      <c r="H160" s="35">
        <f>'B-Age Group Rates'!H270/'B-Age Group Rates'!H248</f>
        <v>0.59805909963953774</v>
      </c>
      <c r="I160" s="35">
        <f>'B-Age Group Rates'!I270/'B-Age Group Rates'!I248</f>
        <v>0.84998209426137228</v>
      </c>
      <c r="J160" s="35">
        <f>'B-Age Group Rates'!J270/'B-Age Group Rates'!J248</f>
        <v>0.42752006012093152</v>
      </c>
      <c r="K160" s="35">
        <f>'B-Age Group Rates'!K270/'B-Age Group Rates'!K248</f>
        <v>0.74269066220432678</v>
      </c>
      <c r="L160" s="35">
        <f>'B-Age Group Rates'!L270/'B-Age Group Rates'!L248</f>
        <v>0.70211493370604583</v>
      </c>
      <c r="M160" s="35">
        <f>'B-Age Group Rates'!M270/'B-Age Group Rates'!M248</f>
        <v>0.90664549887427015</v>
      </c>
      <c r="N160" s="35">
        <f>'B-Age Group Rates'!N270/'B-Age Group Rates'!N248</f>
        <v>0.77610576733743297</v>
      </c>
      <c r="O160" s="35">
        <f>'B-Age Group Rates'!O270/'B-Age Group Rates'!O248</f>
        <v>0.71703741594623593</v>
      </c>
      <c r="P160" s="35">
        <f>'B-Age Group Rates'!P270/'B-Age Group Rates'!P248</f>
        <v>0.75636589131907739</v>
      </c>
      <c r="Q160" s="35">
        <f>'B-Age Group Rates'!Q270/'B-Age Group Rates'!Q248</f>
        <v>0.59443451144038917</v>
      </c>
      <c r="R160" s="35">
        <f>'B-Age Group Rates'!R270/'B-Age Group Rates'!R248</f>
        <v>0.85208590652767346</v>
      </c>
      <c r="S160" s="35">
        <f>'B-Age Group Rates'!S270/'B-Age Group Rates'!S248</f>
        <v>0.94256824208858025</v>
      </c>
      <c r="T160" s="35">
        <f>'B-Age Group Rates'!T270/'B-Age Group Rates'!T248</f>
        <v>0.61279274168813858</v>
      </c>
      <c r="U160" s="35">
        <f>'B-Age Group Rates'!U270/'B-Age Group Rates'!U248</f>
        <v>0.8089429136175027</v>
      </c>
      <c r="V160" s="35">
        <f>'B-Age Group Rates'!V270/'B-Age Group Rates'!V248</f>
        <v>0.79868018981567879</v>
      </c>
      <c r="W160" s="35">
        <f>'B-Age Group Rates'!W270/'B-Age Group Rates'!W248</f>
        <v>0.74714275605593117</v>
      </c>
    </row>
    <row r="161" spans="1:23" x14ac:dyDescent="0.3">
      <c r="A161" s="28" t="s">
        <v>18</v>
      </c>
      <c r="B161" s="19" t="s">
        <v>28</v>
      </c>
      <c r="C161" s="19" t="s">
        <v>35</v>
      </c>
      <c r="D161" s="35">
        <f>'B-Age Group Rates'!D271/'B-Age Group Rates'!D249</f>
        <v>0.6267646281573005</v>
      </c>
      <c r="E161" s="35">
        <f>'B-Age Group Rates'!E271/'B-Age Group Rates'!E249</f>
        <v>0.68647274444724915</v>
      </c>
      <c r="F161" s="35">
        <f>'B-Age Group Rates'!F271/'B-Age Group Rates'!F249</f>
        <v>0.65936731768156209</v>
      </c>
      <c r="G161" s="35">
        <f>'B-Age Group Rates'!G271/'B-Age Group Rates'!G249</f>
        <v>0.68515007009038587</v>
      </c>
      <c r="H161" s="35">
        <f>'B-Age Group Rates'!H271/'B-Age Group Rates'!H249</f>
        <v>0.70721312358877064</v>
      </c>
      <c r="I161" s="35">
        <f>'B-Age Group Rates'!I271/'B-Age Group Rates'!I249</f>
        <v>0.58347864167637264</v>
      </c>
      <c r="J161" s="35">
        <f>'B-Age Group Rates'!J271/'B-Age Group Rates'!J249</f>
        <v>0.74091344830355499</v>
      </c>
      <c r="K161" s="35">
        <f>'B-Age Group Rates'!K271/'B-Age Group Rates'!K249</f>
        <v>0.68432607299718407</v>
      </c>
      <c r="L161" s="35">
        <f>'B-Age Group Rates'!L271/'B-Age Group Rates'!L249</f>
        <v>0.69953111027559123</v>
      </c>
      <c r="M161" s="35">
        <f>'B-Age Group Rates'!M271/'B-Age Group Rates'!M249</f>
        <v>0.6234957399729486</v>
      </c>
      <c r="N161" s="35">
        <f>'B-Age Group Rates'!N271/'B-Age Group Rates'!N249</f>
        <v>0.683146393298384</v>
      </c>
      <c r="O161" s="35">
        <f>'B-Age Group Rates'!O271/'B-Age Group Rates'!O249</f>
        <v>0.70571056264358034</v>
      </c>
      <c r="P161" s="35">
        <f>'B-Age Group Rates'!P271/'B-Age Group Rates'!P249</f>
        <v>0.64224209673257926</v>
      </c>
      <c r="Q161" s="35">
        <f>'B-Age Group Rates'!Q271/'B-Age Group Rates'!Q249</f>
        <v>0.65518930477691284</v>
      </c>
      <c r="R161" s="35">
        <f>'B-Age Group Rates'!R271/'B-Age Group Rates'!R249</f>
        <v>0.62223853915928018</v>
      </c>
      <c r="S161" s="35">
        <f>'B-Age Group Rates'!S271/'B-Age Group Rates'!S249</f>
        <v>0.63885209426777867</v>
      </c>
      <c r="T161" s="35">
        <f>'B-Age Group Rates'!T271/'B-Age Group Rates'!T249</f>
        <v>0.61874055974671138</v>
      </c>
      <c r="U161" s="35">
        <f>'B-Age Group Rates'!U271/'B-Age Group Rates'!U249</f>
        <v>0.68945075876765916</v>
      </c>
      <c r="V161" s="35">
        <f>'B-Age Group Rates'!V271/'B-Age Group Rates'!V249</f>
        <v>0.62253421224607353</v>
      </c>
      <c r="W161" s="35">
        <f>'B-Age Group Rates'!W271/'B-Age Group Rates'!W249</f>
        <v>0.66139637561299058</v>
      </c>
    </row>
    <row r="162" spans="1:23" x14ac:dyDescent="0.3">
      <c r="A162" s="28" t="s">
        <v>18</v>
      </c>
      <c r="B162" s="19" t="s">
        <v>29</v>
      </c>
      <c r="C162" s="19" t="s">
        <v>35</v>
      </c>
      <c r="D162" s="35">
        <f>'B-Age Group Rates'!D272/'B-Age Group Rates'!D250</f>
        <v>0.675552370639947</v>
      </c>
      <c r="E162" s="35">
        <f>'B-Age Group Rates'!E272/'B-Age Group Rates'!E250</f>
        <v>0.66457466361274076</v>
      </c>
      <c r="F162" s="35">
        <f>'B-Age Group Rates'!F272/'B-Age Group Rates'!F250</f>
        <v>0.68890930330931355</v>
      </c>
      <c r="G162" s="35">
        <f>'B-Age Group Rates'!G272/'B-Age Group Rates'!G250</f>
        <v>0.65289204159713488</v>
      </c>
      <c r="H162" s="35">
        <f>'B-Age Group Rates'!H272/'B-Age Group Rates'!H250</f>
        <v>0.69056756564172495</v>
      </c>
      <c r="I162" s="35">
        <f>'B-Age Group Rates'!I272/'B-Age Group Rates'!I250</f>
        <v>0.67742952947408042</v>
      </c>
      <c r="J162" s="35">
        <f>'B-Age Group Rates'!J272/'B-Age Group Rates'!J250</f>
        <v>0.6635403626958889</v>
      </c>
      <c r="K162" s="35">
        <f>'B-Age Group Rates'!K272/'B-Age Group Rates'!K250</f>
        <v>0.64726506408576479</v>
      </c>
      <c r="L162" s="35">
        <f>'B-Age Group Rates'!L272/'B-Age Group Rates'!L250</f>
        <v>0.65898265669992828</v>
      </c>
      <c r="M162" s="35">
        <f>'B-Age Group Rates'!M272/'B-Age Group Rates'!M250</f>
        <v>0.65506911626624575</v>
      </c>
      <c r="N162" s="35">
        <f>'B-Age Group Rates'!N272/'B-Age Group Rates'!N250</f>
        <v>0.67525631230806127</v>
      </c>
      <c r="O162" s="35">
        <f>'B-Age Group Rates'!O272/'B-Age Group Rates'!O250</f>
        <v>0.65907891724422352</v>
      </c>
      <c r="P162" s="35">
        <f>'B-Age Group Rates'!P272/'B-Age Group Rates'!P250</f>
        <v>0.67813758722110307</v>
      </c>
      <c r="Q162" s="35">
        <f>'B-Age Group Rates'!Q272/'B-Age Group Rates'!Q250</f>
        <v>0.65571368035122035</v>
      </c>
      <c r="R162" s="35">
        <f>'B-Age Group Rates'!R272/'B-Age Group Rates'!R250</f>
        <v>0.63568730601248402</v>
      </c>
      <c r="S162" s="35">
        <f>'B-Age Group Rates'!S272/'B-Age Group Rates'!S250</f>
        <v>0.60510809937411114</v>
      </c>
      <c r="T162" s="35">
        <f>'B-Age Group Rates'!T272/'B-Age Group Rates'!T250</f>
        <v>0.64257916369145829</v>
      </c>
      <c r="U162" s="35">
        <f>'B-Age Group Rates'!U272/'B-Age Group Rates'!U250</f>
        <v>0.65093140982940589</v>
      </c>
      <c r="V162" s="35">
        <f>'B-Age Group Rates'!V272/'B-Age Group Rates'!V250</f>
        <v>0.61215771584786371</v>
      </c>
      <c r="W162" s="35">
        <f>'B-Age Group Rates'!W272/'B-Age Group Rates'!W250</f>
        <v>0.65684279399123491</v>
      </c>
    </row>
    <row r="163" spans="1:23" x14ac:dyDescent="0.3">
      <c r="A163" s="28" t="s">
        <v>18</v>
      </c>
      <c r="B163" s="19" t="s">
        <v>30</v>
      </c>
      <c r="C163" s="19" t="s">
        <v>35</v>
      </c>
      <c r="D163" s="35">
        <f>'B-Age Group Rates'!D273/'B-Age Group Rates'!D251</f>
        <v>0.76526572201701715</v>
      </c>
      <c r="E163" s="35">
        <f>'B-Age Group Rates'!E273/'B-Age Group Rates'!E251</f>
        <v>0.76491568832724621</v>
      </c>
      <c r="F163" s="35">
        <f>'B-Age Group Rates'!F273/'B-Age Group Rates'!F251</f>
        <v>0.75177838370738237</v>
      </c>
      <c r="G163" s="35">
        <f>'B-Age Group Rates'!G273/'B-Age Group Rates'!G251</f>
        <v>0.74710333683648511</v>
      </c>
      <c r="H163" s="35">
        <f>'B-Age Group Rates'!H273/'B-Age Group Rates'!H251</f>
        <v>0.69488464467155364</v>
      </c>
      <c r="I163" s="35">
        <f>'B-Age Group Rates'!I273/'B-Age Group Rates'!I251</f>
        <v>0.68509442630025419</v>
      </c>
      <c r="J163" s="35">
        <f>'B-Age Group Rates'!J273/'B-Age Group Rates'!J251</f>
        <v>0.67565134868462107</v>
      </c>
      <c r="K163" s="35">
        <f>'B-Age Group Rates'!K273/'B-Age Group Rates'!K251</f>
        <v>0.7510048528106178</v>
      </c>
      <c r="L163" s="35">
        <f>'B-Age Group Rates'!L273/'B-Age Group Rates'!L251</f>
        <v>0.72122739159542715</v>
      </c>
      <c r="M163" s="35">
        <f>'B-Age Group Rates'!M273/'B-Age Group Rates'!M251</f>
        <v>0.71467394828165243</v>
      </c>
      <c r="N163" s="35">
        <f>'B-Age Group Rates'!N273/'B-Age Group Rates'!N251</f>
        <v>0.71688917155296994</v>
      </c>
      <c r="O163" s="35">
        <f>'B-Age Group Rates'!O273/'B-Age Group Rates'!O251</f>
        <v>0.73777476729045921</v>
      </c>
      <c r="P163" s="35">
        <f>'B-Age Group Rates'!P273/'B-Age Group Rates'!P251</f>
        <v>0.68890580507952148</v>
      </c>
      <c r="Q163" s="35">
        <f>'B-Age Group Rates'!Q273/'B-Age Group Rates'!Q251</f>
        <v>0.69253562001955182</v>
      </c>
      <c r="R163" s="35">
        <f>'B-Age Group Rates'!R273/'B-Age Group Rates'!R251</f>
        <v>0.6723766031645857</v>
      </c>
      <c r="S163" s="35">
        <f>'B-Age Group Rates'!S273/'B-Age Group Rates'!S251</f>
        <v>0.68980535223529771</v>
      </c>
      <c r="T163" s="35">
        <f>'B-Age Group Rates'!T273/'B-Age Group Rates'!T251</f>
        <v>0.65660257089760454</v>
      </c>
      <c r="U163" s="35">
        <f>'B-Age Group Rates'!U273/'B-Age Group Rates'!U251</f>
        <v>0.62855644987963188</v>
      </c>
      <c r="V163" s="35">
        <f>'B-Age Group Rates'!V273/'B-Age Group Rates'!V251</f>
        <v>0.65592505377242349</v>
      </c>
      <c r="W163" s="35">
        <f>'B-Age Group Rates'!W273/'B-Age Group Rates'!W251</f>
        <v>0.69773783275993073</v>
      </c>
    </row>
    <row r="164" spans="1:23" x14ac:dyDescent="0.3">
      <c r="A164" s="28" t="s">
        <v>18</v>
      </c>
      <c r="B164" s="19" t="s">
        <v>31</v>
      </c>
      <c r="C164" s="19" t="s">
        <v>35</v>
      </c>
      <c r="D164" s="35">
        <f>'B-Age Group Rates'!D274/'B-Age Group Rates'!D252</f>
        <v>0.96344704397484271</v>
      </c>
      <c r="E164" s="35">
        <f>'B-Age Group Rates'!E274/'B-Age Group Rates'!E252</f>
        <v>0.92821144453764814</v>
      </c>
      <c r="F164" s="35">
        <f>'B-Age Group Rates'!F274/'B-Age Group Rates'!F252</f>
        <v>0.86229382922625653</v>
      </c>
      <c r="G164" s="35">
        <f>'B-Age Group Rates'!G274/'B-Age Group Rates'!G252</f>
        <v>0.87491803288317793</v>
      </c>
      <c r="H164" s="35">
        <f>'B-Age Group Rates'!H274/'B-Age Group Rates'!H252</f>
        <v>0.88132029808743984</v>
      </c>
      <c r="I164" s="35">
        <f>'B-Age Group Rates'!I274/'B-Age Group Rates'!I252</f>
        <v>0.82846795657259353</v>
      </c>
      <c r="J164" s="35">
        <f>'B-Age Group Rates'!J274/'B-Age Group Rates'!J252</f>
        <v>0.87620020827816447</v>
      </c>
      <c r="K164" s="35">
        <f>'B-Age Group Rates'!K274/'B-Age Group Rates'!K252</f>
        <v>0.79352298476276739</v>
      </c>
      <c r="L164" s="35">
        <f>'B-Age Group Rates'!L274/'B-Age Group Rates'!L252</f>
        <v>0.79096293655364747</v>
      </c>
      <c r="M164" s="35">
        <f>'B-Age Group Rates'!M274/'B-Age Group Rates'!M252</f>
        <v>0.82764296642956903</v>
      </c>
      <c r="N164" s="35">
        <f>'B-Age Group Rates'!N274/'B-Age Group Rates'!N252</f>
        <v>0.81815094676587596</v>
      </c>
      <c r="O164" s="35">
        <f>'B-Age Group Rates'!O274/'B-Age Group Rates'!O252</f>
        <v>0.78185385016357722</v>
      </c>
      <c r="P164" s="35">
        <f>'B-Age Group Rates'!P274/'B-Age Group Rates'!P252</f>
        <v>0.72945561076597443</v>
      </c>
      <c r="Q164" s="35">
        <f>'B-Age Group Rates'!Q274/'B-Age Group Rates'!Q252</f>
        <v>0.73470877555690117</v>
      </c>
      <c r="R164" s="35">
        <f>'B-Age Group Rates'!R274/'B-Age Group Rates'!R252</f>
        <v>0.74518188343136293</v>
      </c>
      <c r="S164" s="35">
        <f>'B-Age Group Rates'!S274/'B-Age Group Rates'!S252</f>
        <v>0.73584644610461358</v>
      </c>
      <c r="T164" s="35">
        <f>'B-Age Group Rates'!T274/'B-Age Group Rates'!T252</f>
        <v>0.70771587529543944</v>
      </c>
      <c r="U164" s="35">
        <f>'B-Age Group Rates'!U274/'B-Age Group Rates'!U252</f>
        <v>0.73041087675326177</v>
      </c>
      <c r="V164" s="35">
        <f>'B-Age Group Rates'!V274/'B-Age Group Rates'!V252</f>
        <v>0.77934865461598568</v>
      </c>
      <c r="W164" s="35">
        <f>'B-Age Group Rates'!W274/'B-Age Group Rates'!W252</f>
        <v>0.79858663821871434</v>
      </c>
    </row>
    <row r="165" spans="1:23" x14ac:dyDescent="0.3">
      <c r="A165" s="28" t="s">
        <v>18</v>
      </c>
      <c r="B165" s="19" t="s">
        <v>32</v>
      </c>
      <c r="C165" s="19" t="s">
        <v>35</v>
      </c>
      <c r="D165" s="35">
        <f>'B-Age Group Rates'!D275/'B-Age Group Rates'!D253</f>
        <v>0.94900520804437738</v>
      </c>
      <c r="E165" s="35">
        <f>'B-Age Group Rates'!E275/'B-Age Group Rates'!E253</f>
        <v>0.92092421719905337</v>
      </c>
      <c r="F165" s="35">
        <f>'B-Age Group Rates'!F275/'B-Age Group Rates'!F253</f>
        <v>0.99863337169045052</v>
      </c>
      <c r="G165" s="35">
        <f>'B-Age Group Rates'!G275/'B-Age Group Rates'!G253</f>
        <v>1.0245049321606661</v>
      </c>
      <c r="H165" s="35">
        <f>'B-Age Group Rates'!H275/'B-Age Group Rates'!H253</f>
        <v>1.0668711761225866</v>
      </c>
      <c r="I165" s="35">
        <f>'B-Age Group Rates'!I275/'B-Age Group Rates'!I253</f>
        <v>0.89967383672809731</v>
      </c>
      <c r="J165" s="35">
        <f>'B-Age Group Rates'!J275/'B-Age Group Rates'!J253</f>
        <v>0.9464151748855818</v>
      </c>
      <c r="K165" s="35">
        <f>'B-Age Group Rates'!K275/'B-Age Group Rates'!K253</f>
        <v>0.97563032843355191</v>
      </c>
      <c r="L165" s="35">
        <f>'B-Age Group Rates'!L275/'B-Age Group Rates'!L253</f>
        <v>0.8997007295536521</v>
      </c>
      <c r="M165" s="35">
        <f>'B-Age Group Rates'!M275/'B-Age Group Rates'!M253</f>
        <v>0.91828951903115674</v>
      </c>
      <c r="N165" s="35">
        <f>'B-Age Group Rates'!N275/'B-Age Group Rates'!N253</f>
        <v>0.89880022731664277</v>
      </c>
      <c r="O165" s="35">
        <f>'B-Age Group Rates'!O275/'B-Age Group Rates'!O253</f>
        <v>0.90490431088926637</v>
      </c>
      <c r="P165" s="35">
        <f>'B-Age Group Rates'!P275/'B-Age Group Rates'!P253</f>
        <v>0.8635791970057437</v>
      </c>
      <c r="Q165" s="35">
        <f>'B-Age Group Rates'!Q275/'B-Age Group Rates'!Q253</f>
        <v>0.89583392391292993</v>
      </c>
      <c r="R165" s="35">
        <f>'B-Age Group Rates'!R275/'B-Age Group Rates'!R253</f>
        <v>0.87142436982403959</v>
      </c>
      <c r="S165" s="35">
        <f>'B-Age Group Rates'!S275/'B-Age Group Rates'!S253</f>
        <v>0.86670207471410365</v>
      </c>
      <c r="T165" s="35">
        <f>'B-Age Group Rates'!T275/'B-Age Group Rates'!T253</f>
        <v>0.83155628134697734</v>
      </c>
      <c r="U165" s="35">
        <f>'B-Age Group Rates'!U275/'B-Age Group Rates'!U253</f>
        <v>0.83963857560064215</v>
      </c>
      <c r="V165" s="35">
        <f>'B-Age Group Rates'!V275/'B-Age Group Rates'!V253</f>
        <v>0.82899964362602785</v>
      </c>
      <c r="W165" s="35">
        <f>'B-Age Group Rates'!W275/'B-Age Group Rates'!W253</f>
        <v>0.91195393932549162</v>
      </c>
    </row>
    <row r="166" spans="1:23" x14ac:dyDescent="0.3">
      <c r="A166" s="28" t="s">
        <v>18</v>
      </c>
      <c r="B166" s="19" t="s">
        <v>33</v>
      </c>
      <c r="C166" s="19" t="s">
        <v>35</v>
      </c>
      <c r="D166" s="35">
        <f>'B-Age Group Rates'!D276/'B-Age Group Rates'!D254</f>
        <v>1.0271114013814686</v>
      </c>
      <c r="E166" s="35">
        <f>'B-Age Group Rates'!E276/'B-Age Group Rates'!E254</f>
        <v>0.97283720964278775</v>
      </c>
      <c r="F166" s="35">
        <f>'B-Age Group Rates'!F276/'B-Age Group Rates'!F254</f>
        <v>1.2141060609716232</v>
      </c>
      <c r="G166" s="35">
        <f>'B-Age Group Rates'!G276/'B-Age Group Rates'!G254</f>
        <v>0.95376777386552714</v>
      </c>
      <c r="H166" s="35">
        <f>'B-Age Group Rates'!H276/'B-Age Group Rates'!H254</f>
        <v>1.0494196228566774</v>
      </c>
      <c r="I166" s="35">
        <f>'B-Age Group Rates'!I276/'B-Age Group Rates'!I254</f>
        <v>0.90041787516115745</v>
      </c>
      <c r="J166" s="35">
        <f>'B-Age Group Rates'!J276/'B-Age Group Rates'!J254</f>
        <v>0.96406037188402927</v>
      </c>
      <c r="K166" s="35">
        <f>'B-Age Group Rates'!K276/'B-Age Group Rates'!K254</f>
        <v>0.75204168454745668</v>
      </c>
      <c r="L166" s="35">
        <f>'B-Age Group Rates'!L276/'B-Age Group Rates'!L254</f>
        <v>0.97503945918787338</v>
      </c>
      <c r="M166" s="35">
        <f>'B-Age Group Rates'!M276/'B-Age Group Rates'!M254</f>
        <v>1.0595695517409307</v>
      </c>
      <c r="N166" s="35">
        <f>'B-Age Group Rates'!N276/'B-Age Group Rates'!N254</f>
        <v>1.0115637743918267</v>
      </c>
      <c r="O166" s="35">
        <f>'B-Age Group Rates'!O276/'B-Age Group Rates'!O254</f>
        <v>0.91851158528299437</v>
      </c>
      <c r="P166" s="35">
        <f>'B-Age Group Rates'!P276/'B-Age Group Rates'!P254</f>
        <v>0.91208378215622987</v>
      </c>
      <c r="Q166" s="35">
        <f>'B-Age Group Rates'!Q276/'B-Age Group Rates'!Q254</f>
        <v>0.85822821576617081</v>
      </c>
      <c r="R166" s="35">
        <f>'B-Age Group Rates'!R276/'B-Age Group Rates'!R254</f>
        <v>0.91240344756000069</v>
      </c>
      <c r="S166" s="35">
        <f>'B-Age Group Rates'!S276/'B-Age Group Rates'!S254</f>
        <v>0.84036328317292674</v>
      </c>
      <c r="T166" s="35">
        <f>'B-Age Group Rates'!T276/'B-Age Group Rates'!T254</f>
        <v>0.94008815440485571</v>
      </c>
      <c r="U166" s="35">
        <f>'B-Age Group Rates'!U276/'B-Age Group Rates'!U254</f>
        <v>0.85211784438945093</v>
      </c>
      <c r="V166" s="35">
        <f>'B-Age Group Rates'!V276/'B-Age Group Rates'!V254</f>
        <v>0.8572846482981894</v>
      </c>
      <c r="W166" s="35">
        <f>'B-Age Group Rates'!W276/'B-Age Group Rates'!W254</f>
        <v>0.93512706908182452</v>
      </c>
    </row>
    <row r="167" spans="1:23" x14ac:dyDescent="0.3">
      <c r="A167" s="28" t="s">
        <v>18</v>
      </c>
      <c r="B167" s="19" t="s">
        <v>23</v>
      </c>
      <c r="C167" s="19" t="s">
        <v>36</v>
      </c>
      <c r="D167" s="35" t="e">
        <f>'B-Age Group Rates'!D255/'B-Age Group Rates'!D244</f>
        <v>#VALUE!</v>
      </c>
      <c r="E167" s="35" t="e">
        <f>'B-Age Group Rates'!E255/'B-Age Group Rates'!E244</f>
        <v>#VALUE!</v>
      </c>
      <c r="F167" s="35" t="e">
        <f>'B-Age Group Rates'!F255/'B-Age Group Rates'!F244</f>
        <v>#VALUE!</v>
      </c>
      <c r="G167" s="35" t="e">
        <f>'B-Age Group Rates'!G255/'B-Age Group Rates'!G244</f>
        <v>#VALUE!</v>
      </c>
      <c r="H167" s="35" t="e">
        <f>'B-Age Group Rates'!H255/'B-Age Group Rates'!H244</f>
        <v>#VALUE!</v>
      </c>
      <c r="I167" s="35" t="e">
        <f>'B-Age Group Rates'!I255/'B-Age Group Rates'!I244</f>
        <v>#VALUE!</v>
      </c>
      <c r="J167" s="35" t="e">
        <f>'B-Age Group Rates'!J255/'B-Age Group Rates'!J244</f>
        <v>#VALUE!</v>
      </c>
      <c r="K167" s="35" t="e">
        <f>'B-Age Group Rates'!K255/'B-Age Group Rates'!K244</f>
        <v>#VALUE!</v>
      </c>
      <c r="L167" s="35" t="e">
        <f>'B-Age Group Rates'!L255/'B-Age Group Rates'!L244</f>
        <v>#VALUE!</v>
      </c>
      <c r="M167" s="35" t="e">
        <f>'B-Age Group Rates'!M255/'B-Age Group Rates'!M244</f>
        <v>#VALUE!</v>
      </c>
      <c r="N167" s="35" t="e">
        <f>'B-Age Group Rates'!N255/'B-Age Group Rates'!N244</f>
        <v>#VALUE!</v>
      </c>
      <c r="O167" s="35" t="e">
        <f>'B-Age Group Rates'!O255/'B-Age Group Rates'!O244</f>
        <v>#VALUE!</v>
      </c>
      <c r="P167" s="35" t="e">
        <f>'B-Age Group Rates'!P255/'B-Age Group Rates'!P244</f>
        <v>#VALUE!</v>
      </c>
      <c r="Q167" s="35" t="e">
        <f>'B-Age Group Rates'!Q255/'B-Age Group Rates'!Q244</f>
        <v>#VALUE!</v>
      </c>
      <c r="R167" s="35" t="e">
        <f>'B-Age Group Rates'!R255/'B-Age Group Rates'!R244</f>
        <v>#VALUE!</v>
      </c>
      <c r="S167" s="35" t="e">
        <f>'B-Age Group Rates'!S255/'B-Age Group Rates'!S244</f>
        <v>#VALUE!</v>
      </c>
      <c r="T167" s="35" t="e">
        <f>'B-Age Group Rates'!T255/'B-Age Group Rates'!T244</f>
        <v>#VALUE!</v>
      </c>
      <c r="U167" s="35" t="e">
        <f>'B-Age Group Rates'!U255/'B-Age Group Rates'!U244</f>
        <v>#VALUE!</v>
      </c>
      <c r="V167" s="35" t="e">
        <f>'B-Age Group Rates'!V255/'B-Age Group Rates'!V244</f>
        <v>#VALUE!</v>
      </c>
      <c r="W167" s="35">
        <f>'B-Age Group Rates'!W255/'B-Age Group Rates'!W244</f>
        <v>1.7037998713447338</v>
      </c>
    </row>
    <row r="168" spans="1:23" x14ac:dyDescent="0.3">
      <c r="A168" s="28" t="s">
        <v>18</v>
      </c>
      <c r="B168" s="19" t="s">
        <v>24</v>
      </c>
      <c r="C168" s="19" t="s">
        <v>36</v>
      </c>
      <c r="D168" s="35" t="e">
        <f>'B-Age Group Rates'!D256/'B-Age Group Rates'!D245</f>
        <v>#VALUE!</v>
      </c>
      <c r="E168" s="35" t="e">
        <f>'B-Age Group Rates'!E256/'B-Age Group Rates'!E245</f>
        <v>#VALUE!</v>
      </c>
      <c r="F168" s="35" t="e">
        <f>'B-Age Group Rates'!F256/'B-Age Group Rates'!F245</f>
        <v>#VALUE!</v>
      </c>
      <c r="G168" s="35" t="e">
        <f>'B-Age Group Rates'!G256/'B-Age Group Rates'!G245</f>
        <v>#VALUE!</v>
      </c>
      <c r="H168" s="35" t="e">
        <f>'B-Age Group Rates'!H256/'B-Age Group Rates'!H245</f>
        <v>#VALUE!</v>
      </c>
      <c r="I168" s="35" t="e">
        <f>'B-Age Group Rates'!I256/'B-Age Group Rates'!I245</f>
        <v>#VALUE!</v>
      </c>
      <c r="J168" s="35" t="e">
        <f>'B-Age Group Rates'!J256/'B-Age Group Rates'!J245</f>
        <v>#VALUE!</v>
      </c>
      <c r="K168" s="35" t="e">
        <f>'B-Age Group Rates'!K256/'B-Age Group Rates'!K245</f>
        <v>#VALUE!</v>
      </c>
      <c r="L168" s="35" t="e">
        <f>'B-Age Group Rates'!L256/'B-Age Group Rates'!L245</f>
        <v>#VALUE!</v>
      </c>
      <c r="M168" s="35" t="e">
        <f>'B-Age Group Rates'!M256/'B-Age Group Rates'!M245</f>
        <v>#VALUE!</v>
      </c>
      <c r="N168" s="35" t="e">
        <f>'B-Age Group Rates'!N256/'B-Age Group Rates'!N245</f>
        <v>#VALUE!</v>
      </c>
      <c r="O168" s="35" t="e">
        <f>'B-Age Group Rates'!O256/'B-Age Group Rates'!O245</f>
        <v>#VALUE!</v>
      </c>
      <c r="P168" s="35" t="e">
        <f>'B-Age Group Rates'!P256/'B-Age Group Rates'!P245</f>
        <v>#VALUE!</v>
      </c>
      <c r="Q168" s="35" t="e">
        <f>'B-Age Group Rates'!Q256/'B-Age Group Rates'!Q245</f>
        <v>#VALUE!</v>
      </c>
      <c r="R168" s="35" t="e">
        <f>'B-Age Group Rates'!R256/'B-Age Group Rates'!R245</f>
        <v>#VALUE!</v>
      </c>
      <c r="S168" s="35" t="e">
        <f>'B-Age Group Rates'!S256/'B-Age Group Rates'!S245</f>
        <v>#VALUE!</v>
      </c>
      <c r="T168" s="35" t="e">
        <f>'B-Age Group Rates'!T256/'B-Age Group Rates'!T245</f>
        <v>#VALUE!</v>
      </c>
      <c r="U168" s="35" t="e">
        <f>'B-Age Group Rates'!U256/'B-Age Group Rates'!U245</f>
        <v>#VALUE!</v>
      </c>
      <c r="V168" s="35" t="e">
        <f>'B-Age Group Rates'!V256/'B-Age Group Rates'!V245</f>
        <v>#VALUE!</v>
      </c>
      <c r="W168" s="35" t="e">
        <f>'B-Age Group Rates'!W256/'B-Age Group Rates'!W245</f>
        <v>#VALUE!</v>
      </c>
    </row>
    <row r="169" spans="1:23" x14ac:dyDescent="0.3">
      <c r="A169" s="28" t="s">
        <v>18</v>
      </c>
      <c r="B169" s="19" t="s">
        <v>25</v>
      </c>
      <c r="C169" s="19" t="s">
        <v>36</v>
      </c>
      <c r="D169" s="35" t="e">
        <f>'B-Age Group Rates'!D257/'B-Age Group Rates'!D246</f>
        <v>#VALUE!</v>
      </c>
      <c r="E169" s="35" t="e">
        <f>'B-Age Group Rates'!E257/'B-Age Group Rates'!E246</f>
        <v>#VALUE!</v>
      </c>
      <c r="F169" s="35" t="e">
        <f>'B-Age Group Rates'!F257/'B-Age Group Rates'!F246</f>
        <v>#VALUE!</v>
      </c>
      <c r="G169" s="35" t="e">
        <f>'B-Age Group Rates'!G257/'B-Age Group Rates'!G246</f>
        <v>#VALUE!</v>
      </c>
      <c r="H169" s="35" t="e">
        <f>'B-Age Group Rates'!H257/'B-Age Group Rates'!H246</f>
        <v>#VALUE!</v>
      </c>
      <c r="I169" s="35" t="e">
        <f>'B-Age Group Rates'!I257/'B-Age Group Rates'!I246</f>
        <v>#VALUE!</v>
      </c>
      <c r="J169" s="35" t="e">
        <f>'B-Age Group Rates'!J257/'B-Age Group Rates'!J246</f>
        <v>#VALUE!</v>
      </c>
      <c r="K169" s="35" t="e">
        <f>'B-Age Group Rates'!K257/'B-Age Group Rates'!K246</f>
        <v>#VALUE!</v>
      </c>
      <c r="L169" s="35" t="e">
        <f>'B-Age Group Rates'!L257/'B-Age Group Rates'!L246</f>
        <v>#VALUE!</v>
      </c>
      <c r="M169" s="35" t="e">
        <f>'B-Age Group Rates'!M257/'B-Age Group Rates'!M246</f>
        <v>#VALUE!</v>
      </c>
      <c r="N169" s="35" t="e">
        <f>'B-Age Group Rates'!N257/'B-Age Group Rates'!N246</f>
        <v>#VALUE!</v>
      </c>
      <c r="O169" s="35" t="e">
        <f>'B-Age Group Rates'!O257/'B-Age Group Rates'!O246</f>
        <v>#VALUE!</v>
      </c>
      <c r="P169" s="35" t="e">
        <f>'B-Age Group Rates'!P257/'B-Age Group Rates'!P246</f>
        <v>#VALUE!</v>
      </c>
      <c r="Q169" s="35" t="e">
        <f>'B-Age Group Rates'!Q257/'B-Age Group Rates'!Q246</f>
        <v>#VALUE!</v>
      </c>
      <c r="R169" s="35" t="e">
        <f>'B-Age Group Rates'!R257/'B-Age Group Rates'!R246</f>
        <v>#VALUE!</v>
      </c>
      <c r="S169" s="35" t="e">
        <f>'B-Age Group Rates'!S257/'B-Age Group Rates'!S246</f>
        <v>#VALUE!</v>
      </c>
      <c r="T169" s="35" t="e">
        <f>'B-Age Group Rates'!T257/'B-Age Group Rates'!T246</f>
        <v>#VALUE!</v>
      </c>
      <c r="U169" s="35" t="e">
        <f>'B-Age Group Rates'!U257/'B-Age Group Rates'!U246</f>
        <v>#VALUE!</v>
      </c>
      <c r="V169" s="35" t="e">
        <f>'B-Age Group Rates'!V257/'B-Age Group Rates'!V246</f>
        <v>#VALUE!</v>
      </c>
      <c r="W169" s="35" t="e">
        <f>'B-Age Group Rates'!W257/'B-Age Group Rates'!W246</f>
        <v>#VALUE!</v>
      </c>
    </row>
    <row r="170" spans="1:23" x14ac:dyDescent="0.3">
      <c r="A170" s="28" t="s">
        <v>18</v>
      </c>
      <c r="B170" s="19" t="s">
        <v>26</v>
      </c>
      <c r="C170" s="19" t="s">
        <v>36</v>
      </c>
      <c r="D170" s="35" t="e">
        <f>'B-Age Group Rates'!D258/'B-Age Group Rates'!D247</f>
        <v>#VALUE!</v>
      </c>
      <c r="E170" s="35" t="e">
        <f>'B-Age Group Rates'!E258/'B-Age Group Rates'!E247</f>
        <v>#VALUE!</v>
      </c>
      <c r="F170" s="35" t="e">
        <f>'B-Age Group Rates'!F258/'B-Age Group Rates'!F247</f>
        <v>#VALUE!</v>
      </c>
      <c r="G170" s="35" t="e">
        <f>'B-Age Group Rates'!G258/'B-Age Group Rates'!G247</f>
        <v>#VALUE!</v>
      </c>
      <c r="H170" s="35" t="e">
        <f>'B-Age Group Rates'!H258/'B-Age Group Rates'!H247</f>
        <v>#VALUE!</v>
      </c>
      <c r="I170" s="35" t="e">
        <f>'B-Age Group Rates'!I258/'B-Age Group Rates'!I247</f>
        <v>#VALUE!</v>
      </c>
      <c r="J170" s="35" t="e">
        <f>'B-Age Group Rates'!J258/'B-Age Group Rates'!J247</f>
        <v>#VALUE!</v>
      </c>
      <c r="K170" s="35" t="e">
        <f>'B-Age Group Rates'!K258/'B-Age Group Rates'!K247</f>
        <v>#VALUE!</v>
      </c>
      <c r="L170" s="35" t="e">
        <f>'B-Age Group Rates'!L258/'B-Age Group Rates'!L247</f>
        <v>#VALUE!</v>
      </c>
      <c r="M170" s="35" t="e">
        <f>'B-Age Group Rates'!M258/'B-Age Group Rates'!M247</f>
        <v>#VALUE!</v>
      </c>
      <c r="N170" s="35" t="e">
        <f>'B-Age Group Rates'!N258/'B-Age Group Rates'!N247</f>
        <v>#VALUE!</v>
      </c>
      <c r="O170" s="35" t="e">
        <f>'B-Age Group Rates'!O258/'B-Age Group Rates'!O247</f>
        <v>#VALUE!</v>
      </c>
      <c r="P170" s="35">
        <f>'B-Age Group Rates'!P258/'B-Age Group Rates'!P247</f>
        <v>1.8821444775756491</v>
      </c>
      <c r="Q170" s="35" t="e">
        <f>'B-Age Group Rates'!Q258/'B-Age Group Rates'!Q247</f>
        <v>#VALUE!</v>
      </c>
      <c r="R170" s="35" t="e">
        <f>'B-Age Group Rates'!R258/'B-Age Group Rates'!R247</f>
        <v>#VALUE!</v>
      </c>
      <c r="S170" s="35" t="e">
        <f>'B-Age Group Rates'!S258/'B-Age Group Rates'!S247</f>
        <v>#VALUE!</v>
      </c>
      <c r="T170" s="35" t="e">
        <f>'B-Age Group Rates'!T258/'B-Age Group Rates'!T247</f>
        <v>#VALUE!</v>
      </c>
      <c r="U170" s="35">
        <f>'B-Age Group Rates'!U258/'B-Age Group Rates'!U247</f>
        <v>1.6538127978348767</v>
      </c>
      <c r="V170" s="35" t="e">
        <f>'B-Age Group Rates'!V258/'B-Age Group Rates'!V247</f>
        <v>#VALUE!</v>
      </c>
      <c r="W170" s="35">
        <f>'B-Age Group Rates'!W258/'B-Age Group Rates'!W247</f>
        <v>1.3468511120031161</v>
      </c>
    </row>
    <row r="171" spans="1:23" x14ac:dyDescent="0.3">
      <c r="A171" s="28" t="s">
        <v>18</v>
      </c>
      <c r="B171" s="19" t="s">
        <v>27</v>
      </c>
      <c r="C171" s="19" t="s">
        <v>36</v>
      </c>
      <c r="D171" s="35">
        <f>'B-Age Group Rates'!D259/'B-Age Group Rates'!D248</f>
        <v>1.2696307738477473</v>
      </c>
      <c r="E171" s="35">
        <f>'B-Age Group Rates'!E259/'B-Age Group Rates'!E248</f>
        <v>1.3488545553159217</v>
      </c>
      <c r="F171" s="35">
        <f>'B-Age Group Rates'!F259/'B-Age Group Rates'!F248</f>
        <v>1.0277022784065133</v>
      </c>
      <c r="G171" s="35">
        <f>'B-Age Group Rates'!G259/'B-Age Group Rates'!G248</f>
        <v>1.318475111667079</v>
      </c>
      <c r="H171" s="35">
        <f>'B-Age Group Rates'!H259/'B-Age Group Rates'!H248</f>
        <v>0.98036810111650097</v>
      </c>
      <c r="I171" s="35">
        <f>'B-Age Group Rates'!I259/'B-Age Group Rates'!I248</f>
        <v>1.1357959313677461</v>
      </c>
      <c r="J171" s="35">
        <f>'B-Age Group Rates'!J259/'B-Age Group Rates'!J248</f>
        <v>1.3800973206036196</v>
      </c>
      <c r="K171" s="35">
        <f>'B-Age Group Rates'!K259/'B-Age Group Rates'!K248</f>
        <v>1.0267109675757107</v>
      </c>
      <c r="L171" s="35">
        <f>'B-Age Group Rates'!L259/'B-Age Group Rates'!L248</f>
        <v>1.2619858691117818</v>
      </c>
      <c r="M171" s="35">
        <f>'B-Age Group Rates'!M259/'B-Age Group Rates'!M248</f>
        <v>1.063788746548882</v>
      </c>
      <c r="N171" s="35">
        <f>'B-Age Group Rates'!N259/'B-Age Group Rates'!N248</f>
        <v>1.3298488312596202</v>
      </c>
      <c r="O171" s="35">
        <f>'B-Age Group Rates'!O259/'B-Age Group Rates'!O248</f>
        <v>1.2088026343710512</v>
      </c>
      <c r="P171" s="35">
        <f>'B-Age Group Rates'!P259/'B-Age Group Rates'!P248</f>
        <v>1.248340456205004</v>
      </c>
      <c r="Q171" s="35">
        <f>'B-Age Group Rates'!Q259/'B-Age Group Rates'!Q248</f>
        <v>1.1001329444201819</v>
      </c>
      <c r="R171" s="35">
        <f>'B-Age Group Rates'!R259/'B-Age Group Rates'!R248</f>
        <v>1.2623751970467496</v>
      </c>
      <c r="S171" s="35">
        <f>'B-Age Group Rates'!S259/'B-Age Group Rates'!S248</f>
        <v>1.2265401850229258</v>
      </c>
      <c r="T171" s="35">
        <f>'B-Age Group Rates'!T259/'B-Age Group Rates'!T248</f>
        <v>1.3168553714833493</v>
      </c>
      <c r="U171" s="35">
        <f>'B-Age Group Rates'!U259/'B-Age Group Rates'!U248</f>
        <v>1.3187964190526054</v>
      </c>
      <c r="V171" s="35">
        <f>'B-Age Group Rates'!V259/'B-Age Group Rates'!V248</f>
        <v>1.1900343696658169</v>
      </c>
      <c r="W171" s="35">
        <f>'B-Age Group Rates'!W259/'B-Age Group Rates'!W248</f>
        <v>1.2143202236954012</v>
      </c>
    </row>
    <row r="172" spans="1:23" x14ac:dyDescent="0.3">
      <c r="A172" s="28" t="s">
        <v>18</v>
      </c>
      <c r="B172" s="19" t="s">
        <v>28</v>
      </c>
      <c r="C172" s="19" t="s">
        <v>36</v>
      </c>
      <c r="D172" s="35">
        <f>'B-Age Group Rates'!D260/'B-Age Group Rates'!D249</f>
        <v>1.3110882401240274</v>
      </c>
      <c r="E172" s="35">
        <f>'B-Age Group Rates'!E260/'B-Age Group Rates'!E249</f>
        <v>1.1914471880330149</v>
      </c>
      <c r="F172" s="35">
        <f>'B-Age Group Rates'!F260/'B-Age Group Rates'!F249</f>
        <v>1.2522511358682835</v>
      </c>
      <c r="G172" s="35">
        <f>'B-Age Group Rates'!G260/'B-Age Group Rates'!G249</f>
        <v>1.1684546021836504</v>
      </c>
      <c r="H172" s="35">
        <f>'B-Age Group Rates'!H260/'B-Age Group Rates'!H249</f>
        <v>1.2751442381214169</v>
      </c>
      <c r="I172" s="35">
        <f>'B-Age Group Rates'!I260/'B-Age Group Rates'!I249</f>
        <v>1.299235476270888</v>
      </c>
      <c r="J172" s="35">
        <f>'B-Age Group Rates'!J260/'B-Age Group Rates'!J249</f>
        <v>1.3061312168188148</v>
      </c>
      <c r="K172" s="35">
        <f>'B-Age Group Rates'!K260/'B-Age Group Rates'!K249</f>
        <v>1.340580671166101</v>
      </c>
      <c r="L172" s="35">
        <f>'B-Age Group Rates'!L260/'B-Age Group Rates'!L249</f>
        <v>1.3359301361231268</v>
      </c>
      <c r="M172" s="35">
        <f>'B-Age Group Rates'!M260/'B-Age Group Rates'!M249</f>
        <v>1.3188607209626975</v>
      </c>
      <c r="N172" s="35">
        <f>'B-Age Group Rates'!N260/'B-Age Group Rates'!N249</f>
        <v>1.3572708978714429</v>
      </c>
      <c r="O172" s="35">
        <f>'B-Age Group Rates'!O260/'B-Age Group Rates'!O249</f>
        <v>1.3030806136352058</v>
      </c>
      <c r="P172" s="35">
        <f>'B-Age Group Rates'!P260/'B-Age Group Rates'!P249</f>
        <v>1.3537412614521487</v>
      </c>
      <c r="Q172" s="35">
        <f>'B-Age Group Rates'!Q260/'B-Age Group Rates'!Q249</f>
        <v>1.2635936625927802</v>
      </c>
      <c r="R172" s="35">
        <f>'B-Age Group Rates'!R260/'B-Age Group Rates'!R249</f>
        <v>1.3866497405509455</v>
      </c>
      <c r="S172" s="35">
        <f>'B-Age Group Rates'!S260/'B-Age Group Rates'!S249</f>
        <v>1.3096429262064244</v>
      </c>
      <c r="T172" s="35">
        <f>'B-Age Group Rates'!T260/'B-Age Group Rates'!T249</f>
        <v>1.3852985192492355</v>
      </c>
      <c r="U172" s="35">
        <f>'B-Age Group Rates'!U260/'B-Age Group Rates'!U249</f>
        <v>1.3875773479093658</v>
      </c>
      <c r="V172" s="35">
        <f>'B-Age Group Rates'!V260/'B-Age Group Rates'!V249</f>
        <v>1.377935441330947</v>
      </c>
      <c r="W172" s="35">
        <f>'B-Age Group Rates'!W260/'B-Age Group Rates'!W249</f>
        <v>1.3079717368974082</v>
      </c>
    </row>
    <row r="173" spans="1:23" x14ac:dyDescent="0.3">
      <c r="A173" s="28" t="s">
        <v>18</v>
      </c>
      <c r="B173" s="19" t="s">
        <v>29</v>
      </c>
      <c r="C173" s="19" t="s">
        <v>36</v>
      </c>
      <c r="D173" s="35">
        <f>'B-Age Group Rates'!D261/'B-Age Group Rates'!D250</f>
        <v>1.2761985414976065</v>
      </c>
      <c r="E173" s="35">
        <f>'B-Age Group Rates'!E261/'B-Age Group Rates'!E250</f>
        <v>1.2198726919131575</v>
      </c>
      <c r="F173" s="35">
        <f>'B-Age Group Rates'!F261/'B-Age Group Rates'!F250</f>
        <v>1.2192707591534675</v>
      </c>
      <c r="G173" s="35">
        <f>'B-Age Group Rates'!G261/'B-Age Group Rates'!G250</f>
        <v>1.1866615288791702</v>
      </c>
      <c r="H173" s="35">
        <f>'B-Age Group Rates'!H261/'B-Age Group Rates'!H250</f>
        <v>1.1933039976762101</v>
      </c>
      <c r="I173" s="35">
        <f>'B-Age Group Rates'!I261/'B-Age Group Rates'!I250</f>
        <v>1.2129117579048267</v>
      </c>
      <c r="J173" s="35">
        <f>'B-Age Group Rates'!J261/'B-Age Group Rates'!J250</f>
        <v>1.1934756598790677</v>
      </c>
      <c r="K173" s="35">
        <f>'B-Age Group Rates'!K261/'B-Age Group Rates'!K250</f>
        <v>1.199228034777758</v>
      </c>
      <c r="L173" s="35">
        <f>'B-Age Group Rates'!L261/'B-Age Group Rates'!L250</f>
        <v>1.2486313754594711</v>
      </c>
      <c r="M173" s="35">
        <f>'B-Age Group Rates'!M261/'B-Age Group Rates'!M250</f>
        <v>1.3026105903099978</v>
      </c>
      <c r="N173" s="35">
        <f>'B-Age Group Rates'!N261/'B-Age Group Rates'!N250</f>
        <v>1.2056842332110449</v>
      </c>
      <c r="O173" s="35">
        <f>'B-Age Group Rates'!O261/'B-Age Group Rates'!O250</f>
        <v>1.2475791142664876</v>
      </c>
      <c r="P173" s="35">
        <f>'B-Age Group Rates'!P261/'B-Age Group Rates'!P250</f>
        <v>1.2693565786432717</v>
      </c>
      <c r="Q173" s="35">
        <f>'B-Age Group Rates'!Q261/'B-Age Group Rates'!Q250</f>
        <v>1.2955230501299666</v>
      </c>
      <c r="R173" s="35">
        <f>'B-Age Group Rates'!R261/'B-Age Group Rates'!R250</f>
        <v>1.3197448680281672</v>
      </c>
      <c r="S173" s="35">
        <f>'B-Age Group Rates'!S261/'B-Age Group Rates'!S250</f>
        <v>1.3661290298070796</v>
      </c>
      <c r="T173" s="35">
        <f>'B-Age Group Rates'!T261/'B-Age Group Rates'!T250</f>
        <v>1.3762288671906584</v>
      </c>
      <c r="U173" s="35">
        <f>'B-Age Group Rates'!U261/'B-Age Group Rates'!U250</f>
        <v>1.3775344956680808</v>
      </c>
      <c r="V173" s="35">
        <f>'B-Age Group Rates'!V261/'B-Age Group Rates'!V250</f>
        <v>1.3442103662473934</v>
      </c>
      <c r="W173" s="35">
        <f>'B-Age Group Rates'!W261/'B-Age Group Rates'!W250</f>
        <v>1.2649846930383397</v>
      </c>
    </row>
    <row r="174" spans="1:23" x14ac:dyDescent="0.3">
      <c r="A174" s="28" t="s">
        <v>18</v>
      </c>
      <c r="B174" s="19" t="s">
        <v>30</v>
      </c>
      <c r="C174" s="19" t="s">
        <v>36</v>
      </c>
      <c r="D174" s="35">
        <f>'B-Age Group Rates'!D262/'B-Age Group Rates'!D251</f>
        <v>1.1694115054828347</v>
      </c>
      <c r="E174" s="35">
        <f>'B-Age Group Rates'!E262/'B-Age Group Rates'!E251</f>
        <v>1.1153437082373445</v>
      </c>
      <c r="F174" s="35">
        <f>'B-Age Group Rates'!F262/'B-Age Group Rates'!F251</f>
        <v>1.1196394656822624</v>
      </c>
      <c r="G174" s="35">
        <f>'B-Age Group Rates'!G262/'B-Age Group Rates'!G251</f>
        <v>1.1633368444098751</v>
      </c>
      <c r="H174" s="35">
        <f>'B-Age Group Rates'!H262/'B-Age Group Rates'!H251</f>
        <v>1.1921653638298892</v>
      </c>
      <c r="I174" s="35">
        <f>'B-Age Group Rates'!I262/'B-Age Group Rates'!I251</f>
        <v>1.2544076613097943</v>
      </c>
      <c r="J174" s="35">
        <f>'B-Age Group Rates'!J262/'B-Age Group Rates'!J251</f>
        <v>1.1537199801583924</v>
      </c>
      <c r="K174" s="35">
        <f>'B-Age Group Rates'!K262/'B-Age Group Rates'!K251</f>
        <v>1.2090348513433362</v>
      </c>
      <c r="L174" s="35">
        <f>'B-Age Group Rates'!L262/'B-Age Group Rates'!L251</f>
        <v>1.1609189231431329</v>
      </c>
      <c r="M174" s="35">
        <f>'B-Age Group Rates'!M262/'B-Age Group Rates'!M251</f>
        <v>1.2033286651064723</v>
      </c>
      <c r="N174" s="35">
        <f>'B-Age Group Rates'!N262/'B-Age Group Rates'!N251</f>
        <v>1.1416574252501652</v>
      </c>
      <c r="O174" s="35">
        <f>'B-Age Group Rates'!O262/'B-Age Group Rates'!O251</f>
        <v>1.2134643507605498</v>
      </c>
      <c r="P174" s="35">
        <f>'B-Age Group Rates'!P262/'B-Age Group Rates'!P251</f>
        <v>1.1833559276312193</v>
      </c>
      <c r="Q174" s="35">
        <f>'B-Age Group Rates'!Q262/'B-Age Group Rates'!Q251</f>
        <v>1.1749523278341372</v>
      </c>
      <c r="R174" s="35">
        <f>'B-Age Group Rates'!R262/'B-Age Group Rates'!R251</f>
        <v>1.2324238579211959</v>
      </c>
      <c r="S174" s="35">
        <f>'B-Age Group Rates'!S262/'B-Age Group Rates'!S251</f>
        <v>1.2479834954252791</v>
      </c>
      <c r="T174" s="35">
        <f>'B-Age Group Rates'!T262/'B-Age Group Rates'!T251</f>
        <v>1.3331890418723091</v>
      </c>
      <c r="U174" s="35">
        <f>'B-Age Group Rates'!U262/'B-Age Group Rates'!U251</f>
        <v>1.2809140835429562</v>
      </c>
      <c r="V174" s="35">
        <f>'B-Age Group Rates'!V262/'B-Age Group Rates'!V251</f>
        <v>1.3924318786294296</v>
      </c>
      <c r="W174" s="35">
        <f>'B-Age Group Rates'!W262/'B-Age Group Rates'!W251</f>
        <v>1.2122287128280838</v>
      </c>
    </row>
    <row r="175" spans="1:23" x14ac:dyDescent="0.3">
      <c r="A175" s="28" t="s">
        <v>18</v>
      </c>
      <c r="B175" s="19" t="s">
        <v>31</v>
      </c>
      <c r="C175" s="19" t="s">
        <v>36</v>
      </c>
      <c r="D175" s="35">
        <f>'B-Age Group Rates'!D263/'B-Age Group Rates'!D252</f>
        <v>0.98481119785140692</v>
      </c>
      <c r="E175" s="35">
        <f>'B-Age Group Rates'!E263/'B-Age Group Rates'!E252</f>
        <v>1.0252466137251071</v>
      </c>
      <c r="F175" s="35">
        <f>'B-Age Group Rates'!F263/'B-Age Group Rates'!F252</f>
        <v>1.0192701970068065</v>
      </c>
      <c r="G175" s="35">
        <f>'B-Age Group Rates'!G263/'B-Age Group Rates'!G252</f>
        <v>1.029909791017908</v>
      </c>
      <c r="H175" s="35">
        <f>'B-Age Group Rates'!H263/'B-Age Group Rates'!H252</f>
        <v>1.0223085174516806</v>
      </c>
      <c r="I175" s="35">
        <f>'B-Age Group Rates'!I263/'B-Age Group Rates'!I252</f>
        <v>1.1131584996520538</v>
      </c>
      <c r="J175" s="35">
        <f>'B-Age Group Rates'!J263/'B-Age Group Rates'!J252</f>
        <v>1.0955616704528097</v>
      </c>
      <c r="K175" s="35">
        <f>'B-Age Group Rates'!K263/'B-Age Group Rates'!K252</f>
        <v>1.1679308513549551</v>
      </c>
      <c r="L175" s="35">
        <f>'B-Age Group Rates'!L263/'B-Age Group Rates'!L252</f>
        <v>1.1514734237840307</v>
      </c>
      <c r="M175" s="35">
        <f>'B-Age Group Rates'!M263/'B-Age Group Rates'!M252</f>
        <v>1.1235367330172683</v>
      </c>
      <c r="N175" s="35">
        <f>'B-Age Group Rates'!N263/'B-Age Group Rates'!N252</f>
        <v>1.1285235961841216</v>
      </c>
      <c r="O175" s="35">
        <f>'B-Age Group Rates'!O263/'B-Age Group Rates'!O252</f>
        <v>1.1812449609954303</v>
      </c>
      <c r="P175" s="35">
        <f>'B-Age Group Rates'!P263/'B-Age Group Rates'!P252</f>
        <v>1.1821396056611371</v>
      </c>
      <c r="Q175" s="35">
        <f>'B-Age Group Rates'!Q263/'B-Age Group Rates'!Q252</f>
        <v>1.2001809711380644</v>
      </c>
      <c r="R175" s="35">
        <f>'B-Age Group Rates'!R263/'B-Age Group Rates'!R252</f>
        <v>1.2074071921588019</v>
      </c>
      <c r="S175" s="35">
        <f>'B-Age Group Rates'!S263/'B-Age Group Rates'!S252</f>
        <v>1.2410601627383884</v>
      </c>
      <c r="T175" s="35">
        <f>'B-Age Group Rates'!T263/'B-Age Group Rates'!T252</f>
        <v>1.2312981955310387</v>
      </c>
      <c r="U175" s="35">
        <f>'B-Age Group Rates'!U263/'B-Age Group Rates'!U252</f>
        <v>1.2680386433739241</v>
      </c>
      <c r="V175" s="35">
        <f>'B-Age Group Rates'!V263/'B-Age Group Rates'!V252</f>
        <v>1.2520950519299963</v>
      </c>
      <c r="W175" s="35">
        <f>'B-Age Group Rates'!W263/'B-Age Group Rates'!W252</f>
        <v>1.1456440888511725</v>
      </c>
    </row>
    <row r="176" spans="1:23" x14ac:dyDescent="0.3">
      <c r="A176" s="28" t="s">
        <v>18</v>
      </c>
      <c r="B176" s="19" t="s">
        <v>32</v>
      </c>
      <c r="C176" s="19" t="s">
        <v>36</v>
      </c>
      <c r="D176" s="35">
        <f>'B-Age Group Rates'!D264/'B-Age Group Rates'!D253</f>
        <v>1.0397625399424248</v>
      </c>
      <c r="E176" s="35">
        <f>'B-Age Group Rates'!E264/'B-Age Group Rates'!E253</f>
        <v>1.0107395436080764</v>
      </c>
      <c r="F176" s="35">
        <f>'B-Age Group Rates'!F264/'B-Age Group Rates'!F253</f>
        <v>1.0282721631888219</v>
      </c>
      <c r="G176" s="35">
        <f>'B-Age Group Rates'!G264/'B-Age Group Rates'!G253</f>
        <v>1.043423910216881</v>
      </c>
      <c r="H176" s="35">
        <f>'B-Age Group Rates'!H264/'B-Age Group Rates'!H253</f>
        <v>1.0097416532449028</v>
      </c>
      <c r="I176" s="35">
        <f>'B-Age Group Rates'!I264/'B-Age Group Rates'!I253</f>
        <v>1.0823668921615506</v>
      </c>
      <c r="J176" s="35">
        <f>'B-Age Group Rates'!J264/'B-Age Group Rates'!J253</f>
        <v>1.0558330784814998</v>
      </c>
      <c r="K176" s="35">
        <f>'B-Age Group Rates'!K264/'B-Age Group Rates'!K253</f>
        <v>1.0278005693387686</v>
      </c>
      <c r="L176" s="35">
        <f>'B-Age Group Rates'!L264/'B-Age Group Rates'!L253</f>
        <v>1.0904137288617171</v>
      </c>
      <c r="M176" s="35">
        <f>'B-Age Group Rates'!M264/'B-Age Group Rates'!M253</f>
        <v>1.0525473374024394</v>
      </c>
      <c r="N176" s="35">
        <f>'B-Age Group Rates'!N264/'B-Age Group Rates'!N253</f>
        <v>1.082016667955026</v>
      </c>
      <c r="O176" s="35">
        <f>'B-Age Group Rates'!O264/'B-Age Group Rates'!O253</f>
        <v>1.1377159985867531</v>
      </c>
      <c r="P176" s="35">
        <f>'B-Age Group Rates'!P264/'B-Age Group Rates'!P253</f>
        <v>1.1337282798571224</v>
      </c>
      <c r="Q176" s="35">
        <f>'B-Age Group Rates'!Q264/'B-Age Group Rates'!Q253</f>
        <v>1.0953409914940748</v>
      </c>
      <c r="R176" s="35">
        <f>'B-Age Group Rates'!R264/'B-Age Group Rates'!R253</f>
        <v>1.1205611525431842</v>
      </c>
      <c r="S176" s="35">
        <f>'B-Age Group Rates'!S264/'B-Age Group Rates'!S253</f>
        <v>1.1942492319448763</v>
      </c>
      <c r="T176" s="35">
        <f>'B-Age Group Rates'!T264/'B-Age Group Rates'!T253</f>
        <v>1.1645029099922233</v>
      </c>
      <c r="U176" s="35">
        <f>'B-Age Group Rates'!U264/'B-Age Group Rates'!U253</f>
        <v>1.1910094541938543</v>
      </c>
      <c r="V176" s="35">
        <f>'B-Age Group Rates'!V264/'B-Age Group Rates'!V253</f>
        <v>1.213796685943382</v>
      </c>
      <c r="W176" s="35">
        <f>'B-Age Group Rates'!W264/'B-Age Group Rates'!W253</f>
        <v>1.0957221446241345</v>
      </c>
    </row>
    <row r="177" spans="1:23" x14ac:dyDescent="0.3">
      <c r="A177" s="28" t="s">
        <v>18</v>
      </c>
      <c r="B177" s="19" t="s">
        <v>33</v>
      </c>
      <c r="C177" s="19" t="s">
        <v>36</v>
      </c>
      <c r="D177" s="35">
        <f>'B-Age Group Rates'!D265/'B-Age Group Rates'!D254</f>
        <v>0.95938265815255708</v>
      </c>
      <c r="E177" s="35">
        <f>'B-Age Group Rates'!E265/'B-Age Group Rates'!E254</f>
        <v>0.98411379621016248</v>
      </c>
      <c r="F177" s="35">
        <f>'B-Age Group Rates'!F265/'B-Age Group Rates'!F254</f>
        <v>0.94266749371653757</v>
      </c>
      <c r="G177" s="35">
        <f>'B-Age Group Rates'!G265/'B-Age Group Rates'!G254</f>
        <v>1.0302367654382731</v>
      </c>
      <c r="H177" s="35">
        <f>'B-Age Group Rates'!H265/'B-Age Group Rates'!H254</f>
        <v>0.92182960194024266</v>
      </c>
      <c r="I177" s="35">
        <f>'B-Age Group Rates'!I265/'B-Age Group Rates'!I254</f>
        <v>1.0185408124272939</v>
      </c>
      <c r="J177" s="35">
        <f>'B-Age Group Rates'!J265/'B-Age Group Rates'!J254</f>
        <v>1.1119545280457059</v>
      </c>
      <c r="K177" s="35">
        <f>'B-Age Group Rates'!K265/'B-Age Group Rates'!K254</f>
        <v>1.1137115443534826</v>
      </c>
      <c r="L177" s="35">
        <f>'B-Age Group Rates'!L265/'B-Age Group Rates'!L254</f>
        <v>0.94028581961750834</v>
      </c>
      <c r="M177" s="35">
        <f>'B-Age Group Rates'!M265/'B-Age Group Rates'!M254</f>
        <v>0.9780612724347203</v>
      </c>
      <c r="N177" s="35">
        <f>'B-Age Group Rates'!N265/'B-Age Group Rates'!N254</f>
        <v>0.97045901369977394</v>
      </c>
      <c r="O177" s="35">
        <f>'B-Age Group Rates'!O265/'B-Age Group Rates'!O254</f>
        <v>1.0254435382758276</v>
      </c>
      <c r="P177" s="35">
        <f>'B-Age Group Rates'!P265/'B-Age Group Rates'!P254</f>
        <v>1.1652653019708599</v>
      </c>
      <c r="Q177" s="35">
        <f>'B-Age Group Rates'!Q265/'B-Age Group Rates'!Q254</f>
        <v>1.1591364191637077</v>
      </c>
      <c r="R177" s="35">
        <f>'B-Age Group Rates'!R265/'B-Age Group Rates'!R254</f>
        <v>1.0224922197766464</v>
      </c>
      <c r="S177" s="35">
        <f>'B-Age Group Rates'!S265/'B-Age Group Rates'!S254</f>
        <v>1.0949936397231059</v>
      </c>
      <c r="T177" s="35">
        <f>'B-Age Group Rates'!T265/'B-Age Group Rates'!T254</f>
        <v>1.1202186228043076</v>
      </c>
      <c r="U177" s="35">
        <f>'B-Age Group Rates'!U265/'B-Age Group Rates'!U254</f>
        <v>1.2335519338799341</v>
      </c>
      <c r="V177" s="35">
        <f>'B-Age Group Rates'!V265/'B-Age Group Rates'!V254</f>
        <v>1.1364366932481831</v>
      </c>
      <c r="W177" s="35">
        <f>'B-Age Group Rates'!W265/'B-Age Group Rates'!W254</f>
        <v>1.0546445664880622</v>
      </c>
    </row>
    <row r="178" spans="1:23" x14ac:dyDescent="0.3">
      <c r="A178" s="28" t="s">
        <v>19</v>
      </c>
      <c r="B178" s="19" t="s">
        <v>23</v>
      </c>
      <c r="C178" s="19" t="s">
        <v>35</v>
      </c>
      <c r="D178" s="35" t="e">
        <f>'B-Age Group Rates'!D299/'B-Age Group Rates'!D277</f>
        <v>#VALUE!</v>
      </c>
      <c r="E178" s="35" t="e">
        <f>'B-Age Group Rates'!E299/'B-Age Group Rates'!E277</f>
        <v>#VALUE!</v>
      </c>
      <c r="F178" s="35" t="e">
        <f>'B-Age Group Rates'!F299/'B-Age Group Rates'!F277</f>
        <v>#VALUE!</v>
      </c>
      <c r="G178" s="35" t="e">
        <f>'B-Age Group Rates'!G299/'B-Age Group Rates'!G277</f>
        <v>#VALUE!</v>
      </c>
      <c r="H178" s="35" t="e">
        <f>'B-Age Group Rates'!H299/'B-Age Group Rates'!H277</f>
        <v>#VALUE!</v>
      </c>
      <c r="I178" s="35" t="e">
        <f>'B-Age Group Rates'!I299/'B-Age Group Rates'!I277</f>
        <v>#VALUE!</v>
      </c>
      <c r="J178" s="35" t="e">
        <f>'B-Age Group Rates'!J299/'B-Age Group Rates'!J277</f>
        <v>#VALUE!</v>
      </c>
      <c r="K178" s="35" t="e">
        <f>'B-Age Group Rates'!K299/'B-Age Group Rates'!K277</f>
        <v>#VALUE!</v>
      </c>
      <c r="L178" s="35" t="e">
        <f>'B-Age Group Rates'!L299/'B-Age Group Rates'!L277</f>
        <v>#VALUE!</v>
      </c>
      <c r="M178" s="35" t="e">
        <f>'B-Age Group Rates'!M299/'B-Age Group Rates'!M277</f>
        <v>#VALUE!</v>
      </c>
      <c r="N178" s="35" t="e">
        <f>'B-Age Group Rates'!N299/'B-Age Group Rates'!N277</f>
        <v>#VALUE!</v>
      </c>
      <c r="O178" s="35" t="e">
        <f>'B-Age Group Rates'!O299/'B-Age Group Rates'!O277</f>
        <v>#VALUE!</v>
      </c>
      <c r="P178" s="35" t="e">
        <f>'B-Age Group Rates'!P299/'B-Age Group Rates'!P277</f>
        <v>#VALUE!</v>
      </c>
      <c r="Q178" s="35" t="e">
        <f>'B-Age Group Rates'!Q299/'B-Age Group Rates'!Q277</f>
        <v>#VALUE!</v>
      </c>
      <c r="R178" s="35" t="e">
        <f>'B-Age Group Rates'!R299/'B-Age Group Rates'!R277</f>
        <v>#VALUE!</v>
      </c>
      <c r="S178" s="35" t="e">
        <f>'B-Age Group Rates'!S299/'B-Age Group Rates'!S277</f>
        <v>#VALUE!</v>
      </c>
      <c r="T178" s="35" t="e">
        <f>'B-Age Group Rates'!T299/'B-Age Group Rates'!T277</f>
        <v>#VALUE!</v>
      </c>
      <c r="U178" s="35" t="e">
        <f>'B-Age Group Rates'!U299/'B-Age Group Rates'!U277</f>
        <v>#VALUE!</v>
      </c>
      <c r="V178" s="35" t="e">
        <f>'B-Age Group Rates'!V299/'B-Age Group Rates'!V277</f>
        <v>#VALUE!</v>
      </c>
      <c r="W178" s="35">
        <f>'B-Age Group Rates'!W299/'B-Age Group Rates'!W277</f>
        <v>0.55686483972800849</v>
      </c>
    </row>
    <row r="179" spans="1:23" x14ac:dyDescent="0.3">
      <c r="A179" s="28" t="s">
        <v>19</v>
      </c>
      <c r="B179" s="19" t="s">
        <v>24</v>
      </c>
      <c r="C179" s="19" t="s">
        <v>35</v>
      </c>
      <c r="D179" s="35" t="e">
        <f>'B-Age Group Rates'!D300/'B-Age Group Rates'!D278</f>
        <v>#VALUE!</v>
      </c>
      <c r="E179" s="35" t="e">
        <f>'B-Age Group Rates'!E300/'B-Age Group Rates'!E278</f>
        <v>#VALUE!</v>
      </c>
      <c r="F179" s="35" t="e">
        <f>'B-Age Group Rates'!F300/'B-Age Group Rates'!F278</f>
        <v>#VALUE!</v>
      </c>
      <c r="G179" s="35" t="e">
        <f>'B-Age Group Rates'!G300/'B-Age Group Rates'!G278</f>
        <v>#VALUE!</v>
      </c>
      <c r="H179" s="35" t="e">
        <f>'B-Age Group Rates'!H300/'B-Age Group Rates'!H278</f>
        <v>#VALUE!</v>
      </c>
      <c r="I179" s="35" t="e">
        <f>'B-Age Group Rates'!I300/'B-Age Group Rates'!I278</f>
        <v>#VALUE!</v>
      </c>
      <c r="J179" s="35" t="e">
        <f>'B-Age Group Rates'!J300/'B-Age Group Rates'!J278</f>
        <v>#VALUE!</v>
      </c>
      <c r="K179" s="35" t="e">
        <f>'B-Age Group Rates'!K300/'B-Age Group Rates'!K278</f>
        <v>#VALUE!</v>
      </c>
      <c r="L179" s="35" t="e">
        <f>'B-Age Group Rates'!L300/'B-Age Group Rates'!L278</f>
        <v>#VALUE!</v>
      </c>
      <c r="M179" s="35" t="e">
        <f>'B-Age Group Rates'!M300/'B-Age Group Rates'!M278</f>
        <v>#VALUE!</v>
      </c>
      <c r="N179" s="35" t="e">
        <f>'B-Age Group Rates'!N300/'B-Age Group Rates'!N278</f>
        <v>#VALUE!</v>
      </c>
      <c r="O179" s="35" t="e">
        <f>'B-Age Group Rates'!O300/'B-Age Group Rates'!O278</f>
        <v>#VALUE!</v>
      </c>
      <c r="P179" s="35" t="e">
        <f>'B-Age Group Rates'!P300/'B-Age Group Rates'!P278</f>
        <v>#VALUE!</v>
      </c>
      <c r="Q179" s="35" t="e">
        <f>'B-Age Group Rates'!Q300/'B-Age Group Rates'!Q278</f>
        <v>#VALUE!</v>
      </c>
      <c r="R179" s="35" t="e">
        <f>'B-Age Group Rates'!R300/'B-Age Group Rates'!R278</f>
        <v>#VALUE!</v>
      </c>
      <c r="S179" s="35" t="e">
        <f>'B-Age Group Rates'!S300/'B-Age Group Rates'!S278</f>
        <v>#VALUE!</v>
      </c>
      <c r="T179" s="35" t="e">
        <f>'B-Age Group Rates'!T300/'B-Age Group Rates'!T278</f>
        <v>#VALUE!</v>
      </c>
      <c r="U179" s="35" t="e">
        <f>'B-Age Group Rates'!U300/'B-Age Group Rates'!U278</f>
        <v>#VALUE!</v>
      </c>
      <c r="V179" s="35" t="e">
        <f>'B-Age Group Rates'!V300/'B-Age Group Rates'!V278</f>
        <v>#VALUE!</v>
      </c>
      <c r="W179" s="35">
        <f>'B-Age Group Rates'!W300/'B-Age Group Rates'!W278</f>
        <v>0.59097050455146416</v>
      </c>
    </row>
    <row r="180" spans="1:23" x14ac:dyDescent="0.3">
      <c r="A180" s="28" t="s">
        <v>19</v>
      </c>
      <c r="B180" s="19" t="s">
        <v>25</v>
      </c>
      <c r="C180" s="19" t="s">
        <v>35</v>
      </c>
      <c r="D180" s="35">
        <f>'B-Age Group Rates'!D301/'B-Age Group Rates'!D279</f>
        <v>0.72769591355588448</v>
      </c>
      <c r="E180" s="35">
        <f>'B-Age Group Rates'!E301/'B-Age Group Rates'!E279</f>
        <v>0.53036346119192279</v>
      </c>
      <c r="F180" s="35" t="e">
        <f>'B-Age Group Rates'!F301/'B-Age Group Rates'!F279</f>
        <v>#VALUE!</v>
      </c>
      <c r="G180" s="35">
        <f>'B-Age Group Rates'!G301/'B-Age Group Rates'!G279</f>
        <v>0.57991170825682259</v>
      </c>
      <c r="H180" s="35">
        <f>'B-Age Group Rates'!H301/'B-Age Group Rates'!H279</f>
        <v>0.55348996251698179</v>
      </c>
      <c r="I180" s="35">
        <f>'B-Age Group Rates'!I301/'B-Age Group Rates'!I279</f>
        <v>0.75884137333531754</v>
      </c>
      <c r="J180" s="35">
        <f>'B-Age Group Rates'!J301/'B-Age Group Rates'!J279</f>
        <v>0.9360054374270661</v>
      </c>
      <c r="K180" s="35" t="e">
        <f>'B-Age Group Rates'!K301/'B-Age Group Rates'!K279</f>
        <v>#VALUE!</v>
      </c>
      <c r="L180" s="35" t="e">
        <f>'B-Age Group Rates'!L301/'B-Age Group Rates'!L279</f>
        <v>#VALUE!</v>
      </c>
      <c r="M180" s="35">
        <f>'B-Age Group Rates'!M301/'B-Age Group Rates'!M279</f>
        <v>0.5964803515633994</v>
      </c>
      <c r="N180" s="35">
        <f>'B-Age Group Rates'!N301/'B-Age Group Rates'!N279</f>
        <v>0.52237374469375408</v>
      </c>
      <c r="O180" s="35" t="e">
        <f>'B-Age Group Rates'!O301/'B-Age Group Rates'!O279</f>
        <v>#VALUE!</v>
      </c>
      <c r="P180" s="35">
        <f>'B-Age Group Rates'!P301/'B-Age Group Rates'!P279</f>
        <v>0.56629554282963745</v>
      </c>
      <c r="Q180" s="35" t="e">
        <f>'B-Age Group Rates'!Q301/'B-Age Group Rates'!Q279</f>
        <v>#VALUE!</v>
      </c>
      <c r="R180" s="35">
        <f>'B-Age Group Rates'!R301/'B-Age Group Rates'!R279</f>
        <v>0.53846024764500022</v>
      </c>
      <c r="S180" s="35">
        <f>'B-Age Group Rates'!S301/'B-Age Group Rates'!S279</f>
        <v>0.64740685041771207</v>
      </c>
      <c r="T180" s="35">
        <f>'B-Age Group Rates'!T301/'B-Age Group Rates'!T279</f>
        <v>0.40947416656239238</v>
      </c>
      <c r="U180" s="35" t="e">
        <f>'B-Age Group Rates'!U301/'B-Age Group Rates'!U279</f>
        <v>#VALUE!</v>
      </c>
      <c r="V180" s="35">
        <f>'B-Age Group Rates'!V301/'B-Age Group Rates'!V279</f>
        <v>0.86979343314972757</v>
      </c>
      <c r="W180" s="35">
        <f>'B-Age Group Rates'!W301/'B-Age Group Rates'!W279</f>
        <v>0.55840254578196036</v>
      </c>
    </row>
    <row r="181" spans="1:23" x14ac:dyDescent="0.3">
      <c r="A181" s="28" t="s">
        <v>19</v>
      </c>
      <c r="B181" s="19" t="s">
        <v>26</v>
      </c>
      <c r="C181" s="19" t="s">
        <v>35</v>
      </c>
      <c r="D181" s="35">
        <f>'B-Age Group Rates'!D302/'B-Age Group Rates'!D280</f>
        <v>0.70088400183350352</v>
      </c>
      <c r="E181" s="35">
        <f>'B-Age Group Rates'!E302/'B-Age Group Rates'!E280</f>
        <v>0.6872574582459251</v>
      </c>
      <c r="F181" s="35">
        <f>'B-Age Group Rates'!F302/'B-Age Group Rates'!F280</f>
        <v>0.84779994152997717</v>
      </c>
      <c r="G181" s="35">
        <f>'B-Age Group Rates'!G302/'B-Age Group Rates'!G280</f>
        <v>0.67259223837641169</v>
      </c>
      <c r="H181" s="35">
        <f>'B-Age Group Rates'!H302/'B-Age Group Rates'!H280</f>
        <v>0.71042487252785702</v>
      </c>
      <c r="I181" s="35">
        <f>'B-Age Group Rates'!I302/'B-Age Group Rates'!I280</f>
        <v>0.75208253017360727</v>
      </c>
      <c r="J181" s="35">
        <f>'B-Age Group Rates'!J302/'B-Age Group Rates'!J280</f>
        <v>0.50037325673438238</v>
      </c>
      <c r="K181" s="35">
        <f>'B-Age Group Rates'!K302/'B-Age Group Rates'!K280</f>
        <v>0.73022595654505928</v>
      </c>
      <c r="L181" s="35">
        <f>'B-Age Group Rates'!L302/'B-Age Group Rates'!L280</f>
        <v>0.63834083718611023</v>
      </c>
      <c r="M181" s="35">
        <f>'B-Age Group Rates'!M302/'B-Age Group Rates'!M280</f>
        <v>0.93859861190015526</v>
      </c>
      <c r="N181" s="35">
        <f>'B-Age Group Rates'!N302/'B-Age Group Rates'!N280</f>
        <v>0.69827504173887867</v>
      </c>
      <c r="O181" s="35">
        <f>'B-Age Group Rates'!O302/'B-Age Group Rates'!O280</f>
        <v>0.72787493035765094</v>
      </c>
      <c r="P181" s="35">
        <f>'B-Age Group Rates'!P302/'B-Age Group Rates'!P280</f>
        <v>0.80373477316175235</v>
      </c>
      <c r="Q181" s="35">
        <f>'B-Age Group Rates'!Q302/'B-Age Group Rates'!Q280</f>
        <v>0.74509851067207</v>
      </c>
      <c r="R181" s="35">
        <f>'B-Age Group Rates'!R302/'B-Age Group Rates'!R280</f>
        <v>0.86027415217942738</v>
      </c>
      <c r="S181" s="35">
        <f>'B-Age Group Rates'!S302/'B-Age Group Rates'!S280</f>
        <v>0.74130964424227763</v>
      </c>
      <c r="T181" s="35">
        <f>'B-Age Group Rates'!T302/'B-Age Group Rates'!T280</f>
        <v>0.57999403628740021</v>
      </c>
      <c r="U181" s="35">
        <f>'B-Age Group Rates'!U302/'B-Age Group Rates'!U280</f>
        <v>0.49853107788556822</v>
      </c>
      <c r="V181" s="35">
        <f>'B-Age Group Rates'!V302/'B-Age Group Rates'!V280</f>
        <v>0.43530394369699443</v>
      </c>
      <c r="W181" s="35">
        <f>'B-Age Group Rates'!W302/'B-Age Group Rates'!W280</f>
        <v>0.69071215593289992</v>
      </c>
    </row>
    <row r="182" spans="1:23" x14ac:dyDescent="0.3">
      <c r="A182" s="28" t="s">
        <v>19</v>
      </c>
      <c r="B182" s="19" t="s">
        <v>27</v>
      </c>
      <c r="C182" s="19" t="s">
        <v>35</v>
      </c>
      <c r="D182" s="35">
        <f>'B-Age Group Rates'!D303/'B-Age Group Rates'!D281</f>
        <v>0.76139783167498643</v>
      </c>
      <c r="E182" s="35">
        <f>'B-Age Group Rates'!E303/'B-Age Group Rates'!E281</f>
        <v>0.80554333639893705</v>
      </c>
      <c r="F182" s="35">
        <f>'B-Age Group Rates'!F303/'B-Age Group Rates'!F281</f>
        <v>0.64233517179158872</v>
      </c>
      <c r="G182" s="35">
        <f>'B-Age Group Rates'!G303/'B-Age Group Rates'!G281</f>
        <v>0.79464805638446523</v>
      </c>
      <c r="H182" s="35">
        <f>'B-Age Group Rates'!H303/'B-Age Group Rates'!H281</f>
        <v>0.73876895896316797</v>
      </c>
      <c r="I182" s="35">
        <f>'B-Age Group Rates'!I303/'B-Age Group Rates'!I281</f>
        <v>0.43917790362236109</v>
      </c>
      <c r="J182" s="35">
        <f>'B-Age Group Rates'!J303/'B-Age Group Rates'!J281</f>
        <v>0.64606219970410395</v>
      </c>
      <c r="K182" s="35">
        <f>'B-Age Group Rates'!K303/'B-Age Group Rates'!K281</f>
        <v>0.36918689648110181</v>
      </c>
      <c r="L182" s="35">
        <f>'B-Age Group Rates'!L303/'B-Age Group Rates'!L281</f>
        <v>0.61740493470994573</v>
      </c>
      <c r="M182" s="35">
        <f>'B-Age Group Rates'!M303/'B-Age Group Rates'!M281</f>
        <v>0.42887250351096096</v>
      </c>
      <c r="N182" s="35">
        <f>'B-Age Group Rates'!N303/'B-Age Group Rates'!N281</f>
        <v>0.71521644218193214</v>
      </c>
      <c r="O182" s="35">
        <f>'B-Age Group Rates'!O303/'B-Age Group Rates'!O281</f>
        <v>0.61955138088895856</v>
      </c>
      <c r="P182" s="35">
        <f>'B-Age Group Rates'!P303/'B-Age Group Rates'!P281</f>
        <v>0.65206718280937348</v>
      </c>
      <c r="Q182" s="35">
        <f>'B-Age Group Rates'!Q303/'B-Age Group Rates'!Q281</f>
        <v>0.74280542933755711</v>
      </c>
      <c r="R182" s="35">
        <f>'B-Age Group Rates'!R303/'B-Age Group Rates'!R281</f>
        <v>0.59898984873170147</v>
      </c>
      <c r="S182" s="35">
        <f>'B-Age Group Rates'!S303/'B-Age Group Rates'!S281</f>
        <v>0.49315437117737954</v>
      </c>
      <c r="T182" s="35">
        <f>'B-Age Group Rates'!T303/'B-Age Group Rates'!T281</f>
        <v>0.65307481058319339</v>
      </c>
      <c r="U182" s="35">
        <f>'B-Age Group Rates'!U303/'B-Age Group Rates'!U281</f>
        <v>0.53549658984904491</v>
      </c>
      <c r="V182" s="35">
        <f>'B-Age Group Rates'!V303/'B-Age Group Rates'!V281</f>
        <v>0.6496247848168597</v>
      </c>
      <c r="W182" s="35">
        <f>'B-Age Group Rates'!W303/'B-Age Group Rates'!W281</f>
        <v>0.63061383625030176</v>
      </c>
    </row>
    <row r="183" spans="1:23" x14ac:dyDescent="0.3">
      <c r="A183" s="28" t="s">
        <v>19</v>
      </c>
      <c r="B183" s="19" t="s">
        <v>28</v>
      </c>
      <c r="C183" s="19" t="s">
        <v>35</v>
      </c>
      <c r="D183" s="35">
        <f>'B-Age Group Rates'!D304/'B-Age Group Rates'!D282</f>
        <v>0.59163932447019996</v>
      </c>
      <c r="E183" s="35">
        <f>'B-Age Group Rates'!E304/'B-Age Group Rates'!E282</f>
        <v>0.61605938265883331</v>
      </c>
      <c r="F183" s="35">
        <f>'B-Age Group Rates'!F304/'B-Age Group Rates'!F282</f>
        <v>0.53595492027031366</v>
      </c>
      <c r="G183" s="35">
        <f>'B-Age Group Rates'!G304/'B-Age Group Rates'!G282</f>
        <v>0.58955110087030427</v>
      </c>
      <c r="H183" s="35">
        <f>'B-Age Group Rates'!H304/'B-Age Group Rates'!H282</f>
        <v>0.52149487750118162</v>
      </c>
      <c r="I183" s="35">
        <f>'B-Age Group Rates'!I304/'B-Age Group Rates'!I282</f>
        <v>0.4431200330100708</v>
      </c>
      <c r="J183" s="35">
        <f>'B-Age Group Rates'!J304/'B-Age Group Rates'!J282</f>
        <v>0.50803618746067791</v>
      </c>
      <c r="K183" s="35">
        <f>'B-Age Group Rates'!K304/'B-Age Group Rates'!K282</f>
        <v>0.60223256204579889</v>
      </c>
      <c r="L183" s="35">
        <f>'B-Age Group Rates'!L304/'B-Age Group Rates'!L282</f>
        <v>0.49559661586253728</v>
      </c>
      <c r="M183" s="35">
        <f>'B-Age Group Rates'!M304/'B-Age Group Rates'!M282</f>
        <v>0.37586194718426186</v>
      </c>
      <c r="N183" s="35">
        <f>'B-Age Group Rates'!N304/'B-Age Group Rates'!N282</f>
        <v>0.36302636113591708</v>
      </c>
      <c r="O183" s="35">
        <f>'B-Age Group Rates'!O304/'B-Age Group Rates'!O282</f>
        <v>0.51666022075044959</v>
      </c>
      <c r="P183" s="35">
        <f>'B-Age Group Rates'!P304/'B-Age Group Rates'!P282</f>
        <v>0.35193229060701414</v>
      </c>
      <c r="Q183" s="35">
        <f>'B-Age Group Rates'!Q304/'B-Age Group Rates'!Q282</f>
        <v>0.43745597643806933</v>
      </c>
      <c r="R183" s="35">
        <f>'B-Age Group Rates'!R304/'B-Age Group Rates'!R282</f>
        <v>0.52616994108896675</v>
      </c>
      <c r="S183" s="35">
        <f>'B-Age Group Rates'!S304/'B-Age Group Rates'!S282</f>
        <v>0.45904563794044156</v>
      </c>
      <c r="T183" s="35">
        <f>'B-Age Group Rates'!T304/'B-Age Group Rates'!T282</f>
        <v>0.42537547888789434</v>
      </c>
      <c r="U183" s="35">
        <f>'B-Age Group Rates'!U304/'B-Age Group Rates'!U282</f>
        <v>0.39795506875301934</v>
      </c>
      <c r="V183" s="35">
        <f>'B-Age Group Rates'!V304/'B-Age Group Rates'!V282</f>
        <v>0.42901160832475882</v>
      </c>
      <c r="W183" s="35">
        <f>'B-Age Group Rates'!W304/'B-Age Group Rates'!W282</f>
        <v>0.49002075265113931</v>
      </c>
    </row>
    <row r="184" spans="1:23" x14ac:dyDescent="0.3">
      <c r="A184" s="28" t="s">
        <v>19</v>
      </c>
      <c r="B184" s="19" t="s">
        <v>29</v>
      </c>
      <c r="C184" s="19" t="s">
        <v>35</v>
      </c>
      <c r="D184" s="35">
        <f>'B-Age Group Rates'!D305/'B-Age Group Rates'!D283</f>
        <v>0.56167141010067012</v>
      </c>
      <c r="E184" s="35">
        <f>'B-Age Group Rates'!E305/'B-Age Group Rates'!E283</f>
        <v>0.55830831443612838</v>
      </c>
      <c r="F184" s="35">
        <f>'B-Age Group Rates'!F305/'B-Age Group Rates'!F283</f>
        <v>0.51527446958936884</v>
      </c>
      <c r="G184" s="35">
        <f>'B-Age Group Rates'!G305/'B-Age Group Rates'!G283</f>
        <v>0.56850785522981218</v>
      </c>
      <c r="H184" s="35">
        <f>'B-Age Group Rates'!H305/'B-Age Group Rates'!H283</f>
        <v>0.50594403262042176</v>
      </c>
      <c r="I184" s="35">
        <f>'B-Age Group Rates'!I305/'B-Age Group Rates'!I283</f>
        <v>0.49591538498948967</v>
      </c>
      <c r="J184" s="35">
        <f>'B-Age Group Rates'!J305/'B-Age Group Rates'!J283</f>
        <v>0.45894514098244588</v>
      </c>
      <c r="K184" s="35">
        <f>'B-Age Group Rates'!K305/'B-Age Group Rates'!K283</f>
        <v>0.51138895720602817</v>
      </c>
      <c r="L184" s="35">
        <f>'B-Age Group Rates'!L305/'B-Age Group Rates'!L283</f>
        <v>0.47032467745761597</v>
      </c>
      <c r="M184" s="35">
        <f>'B-Age Group Rates'!M305/'B-Age Group Rates'!M283</f>
        <v>0.43608742317455346</v>
      </c>
      <c r="N184" s="35">
        <f>'B-Age Group Rates'!N305/'B-Age Group Rates'!N283</f>
        <v>0.42927902792177136</v>
      </c>
      <c r="O184" s="35">
        <f>'B-Age Group Rates'!O305/'B-Age Group Rates'!O283</f>
        <v>0.42515058528002353</v>
      </c>
      <c r="P184" s="35">
        <f>'B-Age Group Rates'!P305/'B-Age Group Rates'!P283</f>
        <v>0.43985959509353723</v>
      </c>
      <c r="Q184" s="35">
        <f>'B-Age Group Rates'!Q305/'B-Age Group Rates'!Q283</f>
        <v>0.40483899795703582</v>
      </c>
      <c r="R184" s="35">
        <f>'B-Age Group Rates'!R305/'B-Age Group Rates'!R283</f>
        <v>0.3783252303635723</v>
      </c>
      <c r="S184" s="35">
        <f>'B-Age Group Rates'!S305/'B-Age Group Rates'!S283</f>
        <v>0.36502579723729178</v>
      </c>
      <c r="T184" s="35">
        <f>'B-Age Group Rates'!T305/'B-Age Group Rates'!T283</f>
        <v>0.33450785913424791</v>
      </c>
      <c r="U184" s="35">
        <f>'B-Age Group Rates'!U305/'B-Age Group Rates'!U283</f>
        <v>0.37717071269993824</v>
      </c>
      <c r="V184" s="35">
        <f>'B-Age Group Rates'!V305/'B-Age Group Rates'!V283</f>
        <v>0.37280376623003098</v>
      </c>
      <c r="W184" s="35">
        <f>'B-Age Group Rates'!W305/'B-Age Group Rates'!W283</f>
        <v>0.44512123095541867</v>
      </c>
    </row>
    <row r="185" spans="1:23" x14ac:dyDescent="0.3">
      <c r="A185" s="28" t="s">
        <v>19</v>
      </c>
      <c r="B185" s="19" t="s">
        <v>30</v>
      </c>
      <c r="C185" s="19" t="s">
        <v>35</v>
      </c>
      <c r="D185" s="35">
        <f>'B-Age Group Rates'!D306/'B-Age Group Rates'!D284</f>
        <v>0.64378967594368908</v>
      </c>
      <c r="E185" s="35">
        <f>'B-Age Group Rates'!E306/'B-Age Group Rates'!E284</f>
        <v>0.65373261138137062</v>
      </c>
      <c r="F185" s="35">
        <f>'B-Age Group Rates'!F306/'B-Age Group Rates'!F284</f>
        <v>0.59890767957225077</v>
      </c>
      <c r="G185" s="35">
        <f>'B-Age Group Rates'!G306/'B-Age Group Rates'!G284</f>
        <v>0.61679372962163392</v>
      </c>
      <c r="H185" s="35">
        <f>'B-Age Group Rates'!H306/'B-Age Group Rates'!H284</f>
        <v>0.56424287847895993</v>
      </c>
      <c r="I185" s="35">
        <f>'B-Age Group Rates'!I306/'B-Age Group Rates'!I284</f>
        <v>0.54683487665496588</v>
      </c>
      <c r="J185" s="35">
        <f>'B-Age Group Rates'!J306/'B-Age Group Rates'!J284</f>
        <v>0.54978249164237136</v>
      </c>
      <c r="K185" s="35">
        <f>'B-Age Group Rates'!K306/'B-Age Group Rates'!K284</f>
        <v>0.52446060621284851</v>
      </c>
      <c r="L185" s="35">
        <f>'B-Age Group Rates'!L306/'B-Age Group Rates'!L284</f>
        <v>0.54627554766442421</v>
      </c>
      <c r="M185" s="35">
        <f>'B-Age Group Rates'!M306/'B-Age Group Rates'!M284</f>
        <v>0.52672975684005752</v>
      </c>
      <c r="N185" s="35">
        <f>'B-Age Group Rates'!N306/'B-Age Group Rates'!N284</f>
        <v>0.48441196335793957</v>
      </c>
      <c r="O185" s="35">
        <f>'B-Age Group Rates'!O306/'B-Age Group Rates'!O284</f>
        <v>0.51477944133963749</v>
      </c>
      <c r="P185" s="35">
        <f>'B-Age Group Rates'!P306/'B-Age Group Rates'!P284</f>
        <v>0.50599036332566361</v>
      </c>
      <c r="Q185" s="35">
        <f>'B-Age Group Rates'!Q306/'B-Age Group Rates'!Q284</f>
        <v>0.45425345283431118</v>
      </c>
      <c r="R185" s="35">
        <f>'B-Age Group Rates'!R306/'B-Age Group Rates'!R284</f>
        <v>0.45549477802215599</v>
      </c>
      <c r="S185" s="35">
        <f>'B-Age Group Rates'!S306/'B-Age Group Rates'!S284</f>
        <v>0.45011028051598495</v>
      </c>
      <c r="T185" s="35">
        <f>'B-Age Group Rates'!T306/'B-Age Group Rates'!T284</f>
        <v>0.41963663458873329</v>
      </c>
      <c r="U185" s="35">
        <f>'B-Age Group Rates'!U306/'B-Age Group Rates'!U284</f>
        <v>0.43102769696232462</v>
      </c>
      <c r="V185" s="35">
        <f>'B-Age Group Rates'!V306/'B-Age Group Rates'!V284</f>
        <v>0.41615521827251561</v>
      </c>
      <c r="W185" s="35">
        <f>'B-Age Group Rates'!W306/'B-Age Group Rates'!W284</f>
        <v>0.5084902377278635</v>
      </c>
    </row>
    <row r="186" spans="1:23" x14ac:dyDescent="0.3">
      <c r="A186" s="28" t="s">
        <v>19</v>
      </c>
      <c r="B186" s="19" t="s">
        <v>31</v>
      </c>
      <c r="C186" s="19" t="s">
        <v>35</v>
      </c>
      <c r="D186" s="35">
        <f>'B-Age Group Rates'!D307/'B-Age Group Rates'!D285</f>
        <v>0.77943970218519287</v>
      </c>
      <c r="E186" s="35">
        <f>'B-Age Group Rates'!E307/'B-Age Group Rates'!E285</f>
        <v>0.77690610638063418</v>
      </c>
      <c r="F186" s="35">
        <f>'B-Age Group Rates'!F307/'B-Age Group Rates'!F285</f>
        <v>0.75181544018577995</v>
      </c>
      <c r="G186" s="35">
        <f>'B-Age Group Rates'!G307/'B-Age Group Rates'!G285</f>
        <v>0.74613533630710249</v>
      </c>
      <c r="H186" s="35">
        <f>'B-Age Group Rates'!H307/'B-Age Group Rates'!H285</f>
        <v>0.72679607609954788</v>
      </c>
      <c r="I186" s="35">
        <f>'B-Age Group Rates'!I307/'B-Age Group Rates'!I285</f>
        <v>0.72443317077062785</v>
      </c>
      <c r="J186" s="35">
        <f>'B-Age Group Rates'!J307/'B-Age Group Rates'!J285</f>
        <v>0.67501495042082593</v>
      </c>
      <c r="K186" s="35">
        <f>'B-Age Group Rates'!K307/'B-Age Group Rates'!K285</f>
        <v>0.66833346506684765</v>
      </c>
      <c r="L186" s="35">
        <f>'B-Age Group Rates'!L307/'B-Age Group Rates'!L285</f>
        <v>0.65367010081011612</v>
      </c>
      <c r="M186" s="35">
        <f>'B-Age Group Rates'!M307/'B-Age Group Rates'!M285</f>
        <v>0.61629625928319043</v>
      </c>
      <c r="N186" s="35">
        <f>'B-Age Group Rates'!N307/'B-Age Group Rates'!N285</f>
        <v>0.59851978074328116</v>
      </c>
      <c r="O186" s="35">
        <f>'B-Age Group Rates'!O307/'B-Age Group Rates'!O285</f>
        <v>0.62634829960459681</v>
      </c>
      <c r="P186" s="35">
        <f>'B-Age Group Rates'!P307/'B-Age Group Rates'!P285</f>
        <v>0.60015305803643637</v>
      </c>
      <c r="Q186" s="35">
        <f>'B-Age Group Rates'!Q307/'B-Age Group Rates'!Q285</f>
        <v>0.60839737890151335</v>
      </c>
      <c r="R186" s="35">
        <f>'B-Age Group Rates'!R307/'B-Age Group Rates'!R285</f>
        <v>0.57218565040875313</v>
      </c>
      <c r="S186" s="35">
        <f>'B-Age Group Rates'!S307/'B-Age Group Rates'!S285</f>
        <v>0.55591788432198164</v>
      </c>
      <c r="T186" s="35">
        <f>'B-Age Group Rates'!T307/'B-Age Group Rates'!T285</f>
        <v>0.55907029690905374</v>
      </c>
      <c r="U186" s="35">
        <f>'B-Age Group Rates'!U307/'B-Age Group Rates'!U285</f>
        <v>0.57612070518840286</v>
      </c>
      <c r="V186" s="35">
        <f>'B-Age Group Rates'!V307/'B-Age Group Rates'!V285</f>
        <v>0.54508391570124226</v>
      </c>
      <c r="W186" s="35">
        <f>'B-Age Group Rates'!W307/'B-Age Group Rates'!W285</f>
        <v>0.6402314556617752</v>
      </c>
    </row>
    <row r="187" spans="1:23" x14ac:dyDescent="0.3">
      <c r="A187" s="28" t="s">
        <v>19</v>
      </c>
      <c r="B187" s="19" t="s">
        <v>32</v>
      </c>
      <c r="C187" s="19" t="s">
        <v>35</v>
      </c>
      <c r="D187" s="35">
        <f>'B-Age Group Rates'!D308/'B-Age Group Rates'!D286</f>
        <v>0.8942847638567526</v>
      </c>
      <c r="E187" s="35">
        <f>'B-Age Group Rates'!E308/'B-Age Group Rates'!E286</f>
        <v>0.90509598705320282</v>
      </c>
      <c r="F187" s="35">
        <f>'B-Age Group Rates'!F308/'B-Age Group Rates'!F286</f>
        <v>0.86979192620937351</v>
      </c>
      <c r="G187" s="35">
        <f>'B-Age Group Rates'!G308/'B-Age Group Rates'!G286</f>
        <v>0.8603042200514559</v>
      </c>
      <c r="H187" s="35">
        <f>'B-Age Group Rates'!H308/'B-Age Group Rates'!H286</f>
        <v>0.85576963515927951</v>
      </c>
      <c r="I187" s="35">
        <f>'B-Age Group Rates'!I308/'B-Age Group Rates'!I286</f>
        <v>0.84420950449454402</v>
      </c>
      <c r="J187" s="35">
        <f>'B-Age Group Rates'!J308/'B-Age Group Rates'!J286</f>
        <v>0.81605568778188076</v>
      </c>
      <c r="K187" s="35">
        <f>'B-Age Group Rates'!K308/'B-Age Group Rates'!K286</f>
        <v>0.82776366593284911</v>
      </c>
      <c r="L187" s="35">
        <f>'B-Age Group Rates'!L308/'B-Age Group Rates'!L286</f>
        <v>0.78445395969870568</v>
      </c>
      <c r="M187" s="35">
        <f>'B-Age Group Rates'!M308/'B-Age Group Rates'!M286</f>
        <v>0.79595315461464655</v>
      </c>
      <c r="N187" s="35">
        <f>'B-Age Group Rates'!N308/'B-Age Group Rates'!N286</f>
        <v>0.80016960294152439</v>
      </c>
      <c r="O187" s="35">
        <f>'B-Age Group Rates'!O308/'B-Age Group Rates'!O286</f>
        <v>0.76049386073873193</v>
      </c>
      <c r="P187" s="35">
        <f>'B-Age Group Rates'!P308/'B-Age Group Rates'!P286</f>
        <v>0.75984940647337684</v>
      </c>
      <c r="Q187" s="35">
        <f>'B-Age Group Rates'!Q308/'B-Age Group Rates'!Q286</f>
        <v>0.76462868720486166</v>
      </c>
      <c r="R187" s="35">
        <f>'B-Age Group Rates'!R308/'B-Age Group Rates'!R286</f>
        <v>0.73537212106523808</v>
      </c>
      <c r="S187" s="35">
        <f>'B-Age Group Rates'!S308/'B-Age Group Rates'!S286</f>
        <v>0.7114978399594587</v>
      </c>
      <c r="T187" s="35">
        <f>'B-Age Group Rates'!T308/'B-Age Group Rates'!T286</f>
        <v>0.71484696409007542</v>
      </c>
      <c r="U187" s="35">
        <f>'B-Age Group Rates'!U308/'B-Age Group Rates'!U286</f>
        <v>0.70098317576028679</v>
      </c>
      <c r="V187" s="35">
        <f>'B-Age Group Rates'!V308/'B-Age Group Rates'!V286</f>
        <v>0.70556071460403869</v>
      </c>
      <c r="W187" s="35">
        <f>'B-Age Group Rates'!W308/'B-Age Group Rates'!W286</f>
        <v>0.79205984931459505</v>
      </c>
    </row>
    <row r="188" spans="1:23" x14ac:dyDescent="0.3">
      <c r="A188" s="28" t="s">
        <v>19</v>
      </c>
      <c r="B188" s="19" t="s">
        <v>33</v>
      </c>
      <c r="C188" s="19" t="s">
        <v>35</v>
      </c>
      <c r="D188" s="35">
        <f>'B-Age Group Rates'!D309/'B-Age Group Rates'!D287</f>
        <v>0.95802047800715651</v>
      </c>
      <c r="E188" s="35">
        <f>'B-Age Group Rates'!E309/'B-Age Group Rates'!E287</f>
        <v>0.9875529729542889</v>
      </c>
      <c r="F188" s="35">
        <f>'B-Age Group Rates'!F309/'B-Age Group Rates'!F287</f>
        <v>0.95643547327299028</v>
      </c>
      <c r="G188" s="35">
        <f>'B-Age Group Rates'!G309/'B-Age Group Rates'!G287</f>
        <v>0.92227908583323914</v>
      </c>
      <c r="H188" s="35">
        <f>'B-Age Group Rates'!H309/'B-Age Group Rates'!H287</f>
        <v>0.94221218138730412</v>
      </c>
      <c r="I188" s="35">
        <f>'B-Age Group Rates'!I309/'B-Age Group Rates'!I287</f>
        <v>0.92345934894848081</v>
      </c>
      <c r="J188" s="35">
        <f>'B-Age Group Rates'!J309/'B-Age Group Rates'!J287</f>
        <v>0.9100862218158946</v>
      </c>
      <c r="K188" s="35">
        <f>'B-Age Group Rates'!K309/'B-Age Group Rates'!K287</f>
        <v>0.90414141120778801</v>
      </c>
      <c r="L188" s="35">
        <f>'B-Age Group Rates'!L309/'B-Age Group Rates'!L287</f>
        <v>0.87847490675430673</v>
      </c>
      <c r="M188" s="35">
        <f>'B-Age Group Rates'!M309/'B-Age Group Rates'!M287</f>
        <v>0.86953491682190731</v>
      </c>
      <c r="N188" s="35">
        <f>'B-Age Group Rates'!N309/'B-Age Group Rates'!N287</f>
        <v>0.89754893805075842</v>
      </c>
      <c r="O188" s="35">
        <f>'B-Age Group Rates'!O309/'B-Age Group Rates'!O287</f>
        <v>0.87719790309534784</v>
      </c>
      <c r="P188" s="35">
        <f>'B-Age Group Rates'!P309/'B-Age Group Rates'!P287</f>
        <v>0.87787370227522143</v>
      </c>
      <c r="Q188" s="35">
        <f>'B-Age Group Rates'!Q309/'B-Age Group Rates'!Q287</f>
        <v>0.85939314480741125</v>
      </c>
      <c r="R188" s="35">
        <f>'B-Age Group Rates'!R309/'B-Age Group Rates'!R287</f>
        <v>0.87075661869296483</v>
      </c>
      <c r="S188" s="35">
        <f>'B-Age Group Rates'!S309/'B-Age Group Rates'!S287</f>
        <v>0.86842209979887197</v>
      </c>
      <c r="T188" s="35">
        <f>'B-Age Group Rates'!T309/'B-Age Group Rates'!T287</f>
        <v>0.83656179087103943</v>
      </c>
      <c r="U188" s="35">
        <f>'B-Age Group Rates'!U309/'B-Age Group Rates'!U287</f>
        <v>0.81246993748363938</v>
      </c>
      <c r="V188" s="35">
        <f>'B-Age Group Rates'!V309/'B-Age Group Rates'!V287</f>
        <v>0.83457483507006547</v>
      </c>
      <c r="W188" s="35">
        <f>'B-Age Group Rates'!W309/'B-Age Group Rates'!W287</f>
        <v>0.88573622115912509</v>
      </c>
    </row>
    <row r="189" spans="1:23" x14ac:dyDescent="0.3">
      <c r="A189" s="28" t="s">
        <v>19</v>
      </c>
      <c r="B189" s="19" t="s">
        <v>23</v>
      </c>
      <c r="C189" s="19" t="s">
        <v>36</v>
      </c>
      <c r="D189" s="35" t="e">
        <f>'B-Age Group Rates'!D288/'B-Age Group Rates'!D277</f>
        <v>#VALUE!</v>
      </c>
      <c r="E189" s="35" t="e">
        <f>'B-Age Group Rates'!E288/'B-Age Group Rates'!E277</f>
        <v>#VALUE!</v>
      </c>
      <c r="F189" s="35" t="e">
        <f>'B-Age Group Rates'!F288/'B-Age Group Rates'!F277</f>
        <v>#VALUE!</v>
      </c>
      <c r="G189" s="35">
        <f>'B-Age Group Rates'!G288/'B-Age Group Rates'!G277</f>
        <v>1.6971101555833523</v>
      </c>
      <c r="H189" s="35" t="e">
        <f>'B-Age Group Rates'!H288/'B-Age Group Rates'!H277</f>
        <v>#VALUE!</v>
      </c>
      <c r="I189" s="35" t="e">
        <f>'B-Age Group Rates'!I288/'B-Age Group Rates'!I277</f>
        <v>#VALUE!</v>
      </c>
      <c r="J189" s="35" t="e">
        <f>'B-Age Group Rates'!J288/'B-Age Group Rates'!J277</f>
        <v>#VALUE!</v>
      </c>
      <c r="K189" s="35" t="e">
        <f>'B-Age Group Rates'!K288/'B-Age Group Rates'!K277</f>
        <v>#VALUE!</v>
      </c>
      <c r="L189" s="35" t="e">
        <f>'B-Age Group Rates'!L288/'B-Age Group Rates'!L277</f>
        <v>#VALUE!</v>
      </c>
      <c r="M189" s="35" t="e">
        <f>'B-Age Group Rates'!M288/'B-Age Group Rates'!M277</f>
        <v>#VALUE!</v>
      </c>
      <c r="N189" s="35" t="e">
        <f>'B-Age Group Rates'!N288/'B-Age Group Rates'!N277</f>
        <v>#VALUE!</v>
      </c>
      <c r="O189" s="35" t="e">
        <f>'B-Age Group Rates'!O288/'B-Age Group Rates'!O277</f>
        <v>#VALUE!</v>
      </c>
      <c r="P189" s="35" t="e">
        <f>'B-Age Group Rates'!P288/'B-Age Group Rates'!P277</f>
        <v>#VALUE!</v>
      </c>
      <c r="Q189" s="35" t="e">
        <f>'B-Age Group Rates'!Q288/'B-Age Group Rates'!Q277</f>
        <v>#VALUE!</v>
      </c>
      <c r="R189" s="35" t="e">
        <f>'B-Age Group Rates'!R288/'B-Age Group Rates'!R277</f>
        <v>#VALUE!</v>
      </c>
      <c r="S189" s="35" t="e">
        <f>'B-Age Group Rates'!S288/'B-Age Group Rates'!S277</f>
        <v>#VALUE!</v>
      </c>
      <c r="T189" s="35" t="e">
        <f>'B-Age Group Rates'!T288/'B-Age Group Rates'!T277</f>
        <v>#VALUE!</v>
      </c>
      <c r="U189" s="35" t="e">
        <f>'B-Age Group Rates'!U288/'B-Age Group Rates'!U277</f>
        <v>#VALUE!</v>
      </c>
      <c r="V189" s="35" t="e">
        <f>'B-Age Group Rates'!V288/'B-Age Group Rates'!V277</f>
        <v>#VALUE!</v>
      </c>
      <c r="W189" s="35">
        <f>'B-Age Group Rates'!W288/'B-Age Group Rates'!W277</f>
        <v>1.4891444673133947</v>
      </c>
    </row>
    <row r="190" spans="1:23" x14ac:dyDescent="0.3">
      <c r="A190" s="28" t="s">
        <v>19</v>
      </c>
      <c r="B190" s="19" t="s">
        <v>24</v>
      </c>
      <c r="C190" s="19" t="s">
        <v>36</v>
      </c>
      <c r="D190" s="35" t="e">
        <f>'B-Age Group Rates'!D289/'B-Age Group Rates'!D278</f>
        <v>#VALUE!</v>
      </c>
      <c r="E190" s="35">
        <f>'B-Age Group Rates'!E289/'B-Age Group Rates'!E278</f>
        <v>1.551433988705176</v>
      </c>
      <c r="F190" s="35">
        <f>'B-Age Group Rates'!F289/'B-Age Group Rates'!F278</f>
        <v>1.8570996183912234</v>
      </c>
      <c r="G190" s="35">
        <f>'B-Age Group Rates'!G289/'B-Age Group Rates'!G278</f>
        <v>1.8450933977047264</v>
      </c>
      <c r="H190" s="35">
        <f>'B-Age Group Rates'!H289/'B-Age Group Rates'!H278</f>
        <v>1.8223697924699549</v>
      </c>
      <c r="I190" s="35">
        <f>'B-Age Group Rates'!I289/'B-Age Group Rates'!I278</f>
        <v>1.6809047812917652</v>
      </c>
      <c r="J190" s="35">
        <f>'B-Age Group Rates'!J289/'B-Age Group Rates'!J278</f>
        <v>1.5667738912142306</v>
      </c>
      <c r="K190" s="35" t="e">
        <f>'B-Age Group Rates'!K289/'B-Age Group Rates'!K278</f>
        <v>#VALUE!</v>
      </c>
      <c r="L190" s="35">
        <f>'B-Age Group Rates'!L289/'B-Age Group Rates'!L278</f>
        <v>1.7985061942679101</v>
      </c>
      <c r="M190" s="35" t="e">
        <f>'B-Age Group Rates'!M289/'B-Age Group Rates'!M278</f>
        <v>#VALUE!</v>
      </c>
      <c r="N190" s="35">
        <f>'B-Age Group Rates'!N289/'B-Age Group Rates'!N278</f>
        <v>1.1334093595264296</v>
      </c>
      <c r="O190" s="35">
        <f>'B-Age Group Rates'!O289/'B-Age Group Rates'!O278</f>
        <v>1.3333344651398826</v>
      </c>
      <c r="P190" s="35">
        <f>'B-Age Group Rates'!P289/'B-Age Group Rates'!P278</f>
        <v>1.2819762064002564</v>
      </c>
      <c r="Q190" s="35">
        <f>'B-Age Group Rates'!Q289/'B-Age Group Rates'!Q278</f>
        <v>1.6029637764264117</v>
      </c>
      <c r="R190" s="35">
        <f>'B-Age Group Rates'!R289/'B-Age Group Rates'!R278</f>
        <v>1.5013278070502798</v>
      </c>
      <c r="S190" s="35">
        <f>'B-Age Group Rates'!S289/'B-Age Group Rates'!S278</f>
        <v>1.6882783920503359</v>
      </c>
      <c r="T190" s="35" t="e">
        <f>'B-Age Group Rates'!T289/'B-Age Group Rates'!T278</f>
        <v>#VALUE!</v>
      </c>
      <c r="U190" s="35">
        <f>'B-Age Group Rates'!U289/'B-Age Group Rates'!U278</f>
        <v>1.7831872825833668</v>
      </c>
      <c r="V190" s="35" t="e">
        <f>'B-Age Group Rates'!V289/'B-Age Group Rates'!V278</f>
        <v>#VALUE!</v>
      </c>
      <c r="W190" s="35">
        <f>'B-Age Group Rates'!W289/'B-Age Group Rates'!W278</f>
        <v>1.4874204491919498</v>
      </c>
    </row>
    <row r="191" spans="1:23" x14ac:dyDescent="0.3">
      <c r="A191" s="28" t="s">
        <v>19</v>
      </c>
      <c r="B191" s="19" t="s">
        <v>25</v>
      </c>
      <c r="C191" s="19" t="s">
        <v>36</v>
      </c>
      <c r="D191" s="35">
        <f>'B-Age Group Rates'!D290/'B-Age Group Rates'!D279</f>
        <v>0.95907795900290704</v>
      </c>
      <c r="E191" s="35">
        <f>'B-Age Group Rates'!E290/'B-Age Group Rates'!E279</f>
        <v>1.1057339329150309</v>
      </c>
      <c r="F191" s="35">
        <f>'B-Age Group Rates'!F290/'B-Age Group Rates'!F279</f>
        <v>0.81323976447688695</v>
      </c>
      <c r="G191" s="35">
        <f>'B-Age Group Rates'!G290/'B-Age Group Rates'!G279</f>
        <v>1.4499291601973281</v>
      </c>
      <c r="H191" s="35">
        <f>'B-Age Group Rates'!H290/'B-Age Group Rates'!H279</f>
        <v>1.3462322669202218</v>
      </c>
      <c r="I191" s="35">
        <f>'B-Age Group Rates'!I290/'B-Age Group Rates'!I279</f>
        <v>1.388171815922921</v>
      </c>
      <c r="J191" s="35">
        <f>'B-Age Group Rates'!J290/'B-Age Group Rates'!J279</f>
        <v>1.0316572407466289</v>
      </c>
      <c r="K191" s="35">
        <f>'B-Age Group Rates'!K290/'B-Age Group Rates'!K279</f>
        <v>1.0614703183372443</v>
      </c>
      <c r="L191" s="35">
        <f>'B-Age Group Rates'!L290/'B-Age Group Rates'!L279</f>
        <v>1.2709495735995162</v>
      </c>
      <c r="M191" s="35">
        <f>'B-Age Group Rates'!M290/'B-Age Group Rates'!M279</f>
        <v>1.3248483166086731</v>
      </c>
      <c r="N191" s="35">
        <f>'B-Age Group Rates'!N290/'B-Age Group Rates'!N279</f>
        <v>1.1749964956800025</v>
      </c>
      <c r="O191" s="35">
        <f>'B-Age Group Rates'!O290/'B-Age Group Rates'!O279</f>
        <v>1.5039966488960939</v>
      </c>
      <c r="P191" s="35">
        <f>'B-Age Group Rates'!P290/'B-Age Group Rates'!P279</f>
        <v>1.0667470803817671</v>
      </c>
      <c r="Q191" s="35">
        <f>'B-Age Group Rates'!Q290/'B-Age Group Rates'!Q279</f>
        <v>1.0472556189988398</v>
      </c>
      <c r="R191" s="35">
        <f>'B-Age Group Rates'!R290/'B-Age Group Rates'!R279</f>
        <v>1.3078611814687207</v>
      </c>
      <c r="S191" s="35">
        <f>'B-Age Group Rates'!S290/'B-Age Group Rates'!S279</f>
        <v>1.9225551081672321</v>
      </c>
      <c r="T191" s="35">
        <f>'B-Age Group Rates'!T290/'B-Age Group Rates'!T279</f>
        <v>0.90036068359559029</v>
      </c>
      <c r="U191" s="35">
        <f>'B-Age Group Rates'!U290/'B-Age Group Rates'!U279</f>
        <v>1.1915683988559229</v>
      </c>
      <c r="V191" s="35">
        <f>'B-Age Group Rates'!V290/'B-Age Group Rates'!V279</f>
        <v>1.1190515785857136</v>
      </c>
      <c r="W191" s="35">
        <f>'B-Age Group Rates'!W290/'B-Age Group Rates'!W279</f>
        <v>1.2089757523524467</v>
      </c>
    </row>
    <row r="192" spans="1:23" x14ac:dyDescent="0.3">
      <c r="A192" s="28" t="s">
        <v>19</v>
      </c>
      <c r="B192" s="19" t="s">
        <v>26</v>
      </c>
      <c r="C192" s="19" t="s">
        <v>36</v>
      </c>
      <c r="D192" s="35">
        <f>'B-Age Group Rates'!D291/'B-Age Group Rates'!D280</f>
        <v>0.88133124286701592</v>
      </c>
      <c r="E192" s="35">
        <f>'B-Age Group Rates'!E291/'B-Age Group Rates'!E280</f>
        <v>1.2300669440209544</v>
      </c>
      <c r="F192" s="35">
        <f>'B-Age Group Rates'!F291/'B-Age Group Rates'!F280</f>
        <v>1.2410072293392014</v>
      </c>
      <c r="G192" s="35">
        <f>'B-Age Group Rates'!G291/'B-Age Group Rates'!G280</f>
        <v>1.3047920383294227</v>
      </c>
      <c r="H192" s="35">
        <f>'B-Age Group Rates'!H291/'B-Age Group Rates'!H280</f>
        <v>1.1924599952322703</v>
      </c>
      <c r="I192" s="35">
        <f>'B-Age Group Rates'!I291/'B-Age Group Rates'!I280</f>
        <v>1.1783005319428204</v>
      </c>
      <c r="J192" s="35">
        <f>'B-Age Group Rates'!J291/'B-Age Group Rates'!J280</f>
        <v>0.97344284325120123</v>
      </c>
      <c r="K192" s="35">
        <f>'B-Age Group Rates'!K291/'B-Age Group Rates'!K280</f>
        <v>1.3072041867630064</v>
      </c>
      <c r="L192" s="35">
        <f>'B-Age Group Rates'!L291/'B-Age Group Rates'!L280</f>
        <v>1.5493116358845338</v>
      </c>
      <c r="M192" s="35">
        <f>'B-Age Group Rates'!M291/'B-Age Group Rates'!M280</f>
        <v>1.0683179005491048</v>
      </c>
      <c r="N192" s="35">
        <f>'B-Age Group Rates'!N291/'B-Age Group Rates'!N280</f>
        <v>1.246782887827377</v>
      </c>
      <c r="O192" s="35">
        <f>'B-Age Group Rates'!O291/'B-Age Group Rates'!O280</f>
        <v>1.0028658959242551</v>
      </c>
      <c r="P192" s="35">
        <f>'B-Age Group Rates'!P291/'B-Age Group Rates'!P280</f>
        <v>0.95616965438335122</v>
      </c>
      <c r="Q192" s="35">
        <f>'B-Age Group Rates'!Q291/'B-Age Group Rates'!Q280</f>
        <v>1.4704826275006238</v>
      </c>
      <c r="R192" s="35">
        <f>'B-Age Group Rates'!R291/'B-Age Group Rates'!R280</f>
        <v>1.6218682224555236</v>
      </c>
      <c r="S192" s="35">
        <f>'B-Age Group Rates'!S291/'B-Age Group Rates'!S280</f>
        <v>1.0494331701561399</v>
      </c>
      <c r="T192" s="35">
        <f>'B-Age Group Rates'!T291/'B-Age Group Rates'!T280</f>
        <v>1.3656020703626432</v>
      </c>
      <c r="U192" s="35">
        <f>'B-Age Group Rates'!U291/'B-Age Group Rates'!U280</f>
        <v>1.4812061223326933</v>
      </c>
      <c r="V192" s="35">
        <f>'B-Age Group Rates'!V291/'B-Age Group Rates'!V280</f>
        <v>1.5281113381342741</v>
      </c>
      <c r="W192" s="35">
        <f>'B-Age Group Rates'!W291/'B-Age Group Rates'!W280</f>
        <v>1.2411732961385809</v>
      </c>
    </row>
    <row r="193" spans="1:23" x14ac:dyDescent="0.3">
      <c r="A193" s="28" t="s">
        <v>19</v>
      </c>
      <c r="B193" s="19" t="s">
        <v>27</v>
      </c>
      <c r="C193" s="19" t="s">
        <v>36</v>
      </c>
      <c r="D193" s="35">
        <f>'B-Age Group Rates'!D292/'B-Age Group Rates'!D281</f>
        <v>1.20614923515536</v>
      </c>
      <c r="E193" s="35">
        <f>'B-Age Group Rates'!E292/'B-Age Group Rates'!E281</f>
        <v>1.5129044336651551</v>
      </c>
      <c r="F193" s="35">
        <f>'B-Age Group Rates'!F292/'B-Age Group Rates'!F281</f>
        <v>1.1510392082472949</v>
      </c>
      <c r="G193" s="35">
        <f>'B-Age Group Rates'!G292/'B-Age Group Rates'!G281</f>
        <v>1.3770697733295911</v>
      </c>
      <c r="H193" s="35">
        <f>'B-Age Group Rates'!H292/'B-Age Group Rates'!H281</f>
        <v>1.54937607411942</v>
      </c>
      <c r="I193" s="35">
        <f>'B-Age Group Rates'!I292/'B-Age Group Rates'!I281</f>
        <v>1.601022308057632</v>
      </c>
      <c r="J193" s="35">
        <f>'B-Age Group Rates'!J292/'B-Age Group Rates'!J281</f>
        <v>1.6358789234984379</v>
      </c>
      <c r="K193" s="35">
        <f>'B-Age Group Rates'!K292/'B-Age Group Rates'!K281</f>
        <v>1.52677960354788</v>
      </c>
      <c r="L193" s="35">
        <f>'B-Age Group Rates'!L292/'B-Age Group Rates'!L281</f>
        <v>1.8700967603567815</v>
      </c>
      <c r="M193" s="35">
        <f>'B-Age Group Rates'!M292/'B-Age Group Rates'!M281</f>
        <v>1.8144461281861979</v>
      </c>
      <c r="N193" s="35">
        <f>'B-Age Group Rates'!N292/'B-Age Group Rates'!N281</f>
        <v>1.4892830046186105</v>
      </c>
      <c r="O193" s="35">
        <f>'B-Age Group Rates'!O292/'B-Age Group Rates'!O281</f>
        <v>1.683336675069818</v>
      </c>
      <c r="P193" s="35">
        <f>'B-Age Group Rates'!P292/'B-Age Group Rates'!P281</f>
        <v>1.5043672410228213</v>
      </c>
      <c r="Q193" s="35">
        <f>'B-Age Group Rates'!Q292/'B-Age Group Rates'!Q281</f>
        <v>1.6597589093824174</v>
      </c>
      <c r="R193" s="35">
        <f>'B-Age Group Rates'!R292/'B-Age Group Rates'!R281</f>
        <v>1.3515128809141177</v>
      </c>
      <c r="S193" s="35">
        <f>'B-Age Group Rates'!S292/'B-Age Group Rates'!S281</f>
        <v>1.4252951340625439</v>
      </c>
      <c r="T193" s="35">
        <f>'B-Age Group Rates'!T292/'B-Age Group Rates'!T281</f>
        <v>1.5384321058179631</v>
      </c>
      <c r="U193" s="35">
        <f>'B-Age Group Rates'!U292/'B-Age Group Rates'!U281</f>
        <v>1.5358976236999182</v>
      </c>
      <c r="V193" s="35">
        <f>'B-Age Group Rates'!V292/'B-Age Group Rates'!V281</f>
        <v>1.3253470126022164</v>
      </c>
      <c r="W193" s="35">
        <f>'B-Age Group Rates'!W292/'B-Age Group Rates'!W281</f>
        <v>1.5025160651232505</v>
      </c>
    </row>
    <row r="194" spans="1:23" x14ac:dyDescent="0.3">
      <c r="A194" s="28" t="s">
        <v>19</v>
      </c>
      <c r="B194" s="19" t="s">
        <v>28</v>
      </c>
      <c r="C194" s="19" t="s">
        <v>36</v>
      </c>
      <c r="D194" s="35">
        <f>'B-Age Group Rates'!D293/'B-Age Group Rates'!D282</f>
        <v>1.4320454110124496</v>
      </c>
      <c r="E194" s="35">
        <f>'B-Age Group Rates'!E293/'B-Age Group Rates'!E282</f>
        <v>1.4595178096151065</v>
      </c>
      <c r="F194" s="35">
        <f>'B-Age Group Rates'!F293/'B-Age Group Rates'!F282</f>
        <v>1.4467453069819765</v>
      </c>
      <c r="G194" s="35">
        <f>'B-Age Group Rates'!G293/'B-Age Group Rates'!G282</f>
        <v>1.5215961252218138</v>
      </c>
      <c r="H194" s="35">
        <f>'B-Age Group Rates'!H293/'B-Age Group Rates'!H282</f>
        <v>1.5868516969353172</v>
      </c>
      <c r="I194" s="35">
        <f>'B-Age Group Rates'!I293/'B-Age Group Rates'!I282</f>
        <v>1.7582327543744303</v>
      </c>
      <c r="J194" s="35">
        <f>'B-Age Group Rates'!J293/'B-Age Group Rates'!J282</f>
        <v>1.7080619698132391</v>
      </c>
      <c r="K194" s="35">
        <f>'B-Age Group Rates'!K293/'B-Age Group Rates'!K282</f>
        <v>1.6595675345783971</v>
      </c>
      <c r="L194" s="35">
        <f>'B-Age Group Rates'!L293/'B-Age Group Rates'!L282</f>
        <v>1.6554019590772586</v>
      </c>
      <c r="M194" s="35">
        <f>'B-Age Group Rates'!M293/'B-Age Group Rates'!M282</f>
        <v>1.8865459643451379</v>
      </c>
      <c r="N194" s="35">
        <f>'B-Age Group Rates'!N293/'B-Age Group Rates'!N282</f>
        <v>2.0142898744543447</v>
      </c>
      <c r="O194" s="35">
        <f>'B-Age Group Rates'!O293/'B-Age Group Rates'!O282</f>
        <v>1.7813056850990712</v>
      </c>
      <c r="P194" s="35">
        <f>'B-Age Group Rates'!P293/'B-Age Group Rates'!P282</f>
        <v>2.0063350206487391</v>
      </c>
      <c r="Q194" s="35">
        <f>'B-Age Group Rates'!Q293/'B-Age Group Rates'!Q282</f>
        <v>1.9341181539001204</v>
      </c>
      <c r="R194" s="35">
        <f>'B-Age Group Rates'!R293/'B-Age Group Rates'!R282</f>
        <v>1.9478258479581236</v>
      </c>
      <c r="S194" s="35">
        <f>'B-Age Group Rates'!S293/'B-Age Group Rates'!S282</f>
        <v>2.0076477203347918</v>
      </c>
      <c r="T194" s="35">
        <f>'B-Age Group Rates'!T293/'B-Age Group Rates'!T282</f>
        <v>1.9646890053823696</v>
      </c>
      <c r="U194" s="35">
        <f>'B-Age Group Rates'!U293/'B-Age Group Rates'!U282</f>
        <v>1.9826838612497588</v>
      </c>
      <c r="V194" s="35">
        <f>'B-Age Group Rates'!V293/'B-Age Group Rates'!V282</f>
        <v>1.9470105773343431</v>
      </c>
      <c r="W194" s="35">
        <f>'B-Age Group Rates'!W293/'B-Age Group Rates'!W282</f>
        <v>1.7502554880714594</v>
      </c>
    </row>
    <row r="195" spans="1:23" x14ac:dyDescent="0.3">
      <c r="A195" s="28" t="s">
        <v>19</v>
      </c>
      <c r="B195" s="19" t="s">
        <v>29</v>
      </c>
      <c r="C195" s="19" t="s">
        <v>36</v>
      </c>
      <c r="D195" s="35">
        <f>'B-Age Group Rates'!D294/'B-Age Group Rates'!D283</f>
        <v>1.431994889748136</v>
      </c>
      <c r="E195" s="35">
        <f>'B-Age Group Rates'!E294/'B-Age Group Rates'!E283</f>
        <v>1.368098817559217</v>
      </c>
      <c r="F195" s="35">
        <f>'B-Age Group Rates'!F294/'B-Age Group Rates'!F283</f>
        <v>1.4684378827149498</v>
      </c>
      <c r="G195" s="35">
        <f>'B-Age Group Rates'!G294/'B-Age Group Rates'!G283</f>
        <v>1.4995070949813827</v>
      </c>
      <c r="H195" s="35">
        <f>'B-Age Group Rates'!H294/'B-Age Group Rates'!H283</f>
        <v>1.4811273869115491</v>
      </c>
      <c r="I195" s="35">
        <f>'B-Age Group Rates'!I294/'B-Age Group Rates'!I283</f>
        <v>1.5472404535395521</v>
      </c>
      <c r="J195" s="35">
        <f>'B-Age Group Rates'!J294/'B-Age Group Rates'!J283</f>
        <v>1.5542667078566066</v>
      </c>
      <c r="K195" s="35">
        <f>'B-Age Group Rates'!K294/'B-Age Group Rates'!K283</f>
        <v>1.5631385261205617</v>
      </c>
      <c r="L195" s="35">
        <f>'B-Age Group Rates'!L294/'B-Age Group Rates'!L283</f>
        <v>1.6146010086742175</v>
      </c>
      <c r="M195" s="35">
        <f>'B-Age Group Rates'!M294/'B-Age Group Rates'!M283</f>
        <v>1.6509544450573703</v>
      </c>
      <c r="N195" s="35">
        <f>'B-Age Group Rates'!N294/'B-Age Group Rates'!N283</f>
        <v>1.7470171201799827</v>
      </c>
      <c r="O195" s="35">
        <f>'B-Age Group Rates'!O294/'B-Age Group Rates'!O283</f>
        <v>1.8056667583567012</v>
      </c>
      <c r="P195" s="35">
        <f>'B-Age Group Rates'!P294/'B-Age Group Rates'!P283</f>
        <v>1.858712983723646</v>
      </c>
      <c r="Q195" s="35">
        <f>'B-Age Group Rates'!Q294/'B-Age Group Rates'!Q283</f>
        <v>1.8728697243161969</v>
      </c>
      <c r="R195" s="35">
        <f>'B-Age Group Rates'!R294/'B-Age Group Rates'!R283</f>
        <v>1.9074573526804035</v>
      </c>
      <c r="S195" s="35">
        <f>'B-Age Group Rates'!S294/'B-Age Group Rates'!S283</f>
        <v>1.9699840991263293</v>
      </c>
      <c r="T195" s="35">
        <f>'B-Age Group Rates'!T294/'B-Age Group Rates'!T283</f>
        <v>2.0526337961751286</v>
      </c>
      <c r="U195" s="35">
        <f>'B-Age Group Rates'!U294/'B-Age Group Rates'!U283</f>
        <v>2.0647860159260025</v>
      </c>
      <c r="V195" s="35">
        <f>'B-Age Group Rates'!V294/'B-Age Group Rates'!V283</f>
        <v>2.0039878362961465</v>
      </c>
      <c r="W195" s="35">
        <f>'B-Age Group Rates'!W294/'B-Age Group Rates'!W283</f>
        <v>1.7171643165548727</v>
      </c>
    </row>
    <row r="196" spans="1:23" x14ac:dyDescent="0.3">
      <c r="A196" s="28" t="s">
        <v>19</v>
      </c>
      <c r="B196" s="19" t="s">
        <v>30</v>
      </c>
      <c r="C196" s="19" t="s">
        <v>36</v>
      </c>
      <c r="D196" s="35">
        <f>'B-Age Group Rates'!D295/'B-Age Group Rates'!D284</f>
        <v>1.3036960872912982</v>
      </c>
      <c r="E196" s="35">
        <f>'B-Age Group Rates'!E295/'B-Age Group Rates'!E284</f>
        <v>1.3266697390962003</v>
      </c>
      <c r="F196" s="35">
        <f>'B-Age Group Rates'!F295/'B-Age Group Rates'!F284</f>
        <v>1.3597637374771367</v>
      </c>
      <c r="G196" s="35">
        <f>'B-Age Group Rates'!G295/'B-Age Group Rates'!G284</f>
        <v>1.3996898594244394</v>
      </c>
      <c r="H196" s="35">
        <f>'B-Age Group Rates'!H295/'B-Age Group Rates'!H284</f>
        <v>1.4291975116845534</v>
      </c>
      <c r="I196" s="35">
        <f>'B-Age Group Rates'!I295/'B-Age Group Rates'!I284</f>
        <v>1.4218148050964998</v>
      </c>
      <c r="J196" s="35">
        <f>'B-Age Group Rates'!J295/'B-Age Group Rates'!J284</f>
        <v>1.4432246190084799</v>
      </c>
      <c r="K196" s="35">
        <f>'B-Age Group Rates'!K295/'B-Age Group Rates'!K284</f>
        <v>1.464939330115776</v>
      </c>
      <c r="L196" s="35">
        <f>'B-Age Group Rates'!L295/'B-Age Group Rates'!L284</f>
        <v>1.4750562747425715</v>
      </c>
      <c r="M196" s="35">
        <f>'B-Age Group Rates'!M295/'B-Age Group Rates'!M284</f>
        <v>1.4908545066321115</v>
      </c>
      <c r="N196" s="35">
        <f>'B-Age Group Rates'!N295/'B-Age Group Rates'!N284</f>
        <v>1.561786201047773</v>
      </c>
      <c r="O196" s="35">
        <f>'B-Age Group Rates'!O295/'B-Age Group Rates'!O284</f>
        <v>1.5987492943108015</v>
      </c>
      <c r="P196" s="35">
        <f>'B-Age Group Rates'!P295/'B-Age Group Rates'!P284</f>
        <v>1.5890475082941353</v>
      </c>
      <c r="Q196" s="35">
        <f>'B-Age Group Rates'!Q295/'B-Age Group Rates'!Q284</f>
        <v>1.6414123626038244</v>
      </c>
      <c r="R196" s="35">
        <f>'B-Age Group Rates'!R295/'B-Age Group Rates'!R284</f>
        <v>1.6305939466678134</v>
      </c>
      <c r="S196" s="35">
        <f>'B-Age Group Rates'!S295/'B-Age Group Rates'!S284</f>
        <v>1.6203602758928606</v>
      </c>
      <c r="T196" s="35">
        <f>'B-Age Group Rates'!T295/'B-Age Group Rates'!T284</f>
        <v>1.695231924720465</v>
      </c>
      <c r="U196" s="35">
        <f>'B-Age Group Rates'!U295/'B-Age Group Rates'!U284</f>
        <v>1.7016948173682731</v>
      </c>
      <c r="V196" s="35">
        <f>'B-Age Group Rates'!V295/'B-Age Group Rates'!V284</f>
        <v>1.7283525509831439</v>
      </c>
      <c r="W196" s="35">
        <f>'B-Age Group Rates'!W295/'B-Age Group Rates'!W284</f>
        <v>1.5354331067388132</v>
      </c>
    </row>
    <row r="197" spans="1:23" x14ac:dyDescent="0.3">
      <c r="A197" s="28" t="s">
        <v>19</v>
      </c>
      <c r="B197" s="19" t="s">
        <v>31</v>
      </c>
      <c r="C197" s="19" t="s">
        <v>36</v>
      </c>
      <c r="D197" s="35">
        <f>'B-Age Group Rates'!D296/'B-Age Group Rates'!D285</f>
        <v>1.1261018420869564</v>
      </c>
      <c r="E197" s="35">
        <f>'B-Age Group Rates'!E296/'B-Age Group Rates'!E285</f>
        <v>1.1506223120342214</v>
      </c>
      <c r="F197" s="35">
        <f>'B-Age Group Rates'!F296/'B-Age Group Rates'!F285</f>
        <v>1.1653384072639106</v>
      </c>
      <c r="G197" s="35">
        <f>'B-Age Group Rates'!G296/'B-Age Group Rates'!G285</f>
        <v>1.1827223524971593</v>
      </c>
      <c r="H197" s="35">
        <f>'B-Age Group Rates'!H296/'B-Age Group Rates'!H285</f>
        <v>1.2012237287105989</v>
      </c>
      <c r="I197" s="35">
        <f>'B-Age Group Rates'!I296/'B-Age Group Rates'!I285</f>
        <v>1.1774678190988781</v>
      </c>
      <c r="J197" s="35">
        <f>'B-Age Group Rates'!J296/'B-Age Group Rates'!J285</f>
        <v>1.2293154249846645</v>
      </c>
      <c r="K197" s="35">
        <f>'B-Age Group Rates'!K296/'B-Age Group Rates'!K285</f>
        <v>1.2397318681950857</v>
      </c>
      <c r="L197" s="35">
        <f>'B-Age Group Rates'!L296/'B-Age Group Rates'!L285</f>
        <v>1.2747685304745089</v>
      </c>
      <c r="M197" s="35">
        <f>'B-Age Group Rates'!M296/'B-Age Group Rates'!M285</f>
        <v>1.3243404510488208</v>
      </c>
      <c r="N197" s="35">
        <f>'B-Age Group Rates'!N296/'B-Age Group Rates'!N285</f>
        <v>1.3267405059565993</v>
      </c>
      <c r="O197" s="35">
        <f>'B-Age Group Rates'!O296/'B-Age Group Rates'!O285</f>
        <v>1.3647624075334004</v>
      </c>
      <c r="P197" s="35">
        <f>'B-Age Group Rates'!P296/'B-Age Group Rates'!P285</f>
        <v>1.363238857480443</v>
      </c>
      <c r="Q197" s="35">
        <f>'B-Age Group Rates'!Q296/'B-Age Group Rates'!Q285</f>
        <v>1.4034874084978615</v>
      </c>
      <c r="R197" s="35">
        <f>'B-Age Group Rates'!R296/'B-Age Group Rates'!R285</f>
        <v>1.4151969610206556</v>
      </c>
      <c r="S197" s="35">
        <f>'B-Age Group Rates'!S296/'B-Age Group Rates'!S285</f>
        <v>1.4442441639305688</v>
      </c>
      <c r="T197" s="35">
        <f>'B-Age Group Rates'!T296/'B-Age Group Rates'!T285</f>
        <v>1.4671762034512608</v>
      </c>
      <c r="U197" s="35">
        <f>'B-Age Group Rates'!U296/'B-Age Group Rates'!U285</f>
        <v>1.4616485114564044</v>
      </c>
      <c r="V197" s="35">
        <f>'B-Age Group Rates'!V296/'B-Age Group Rates'!V285</f>
        <v>1.5096512529181165</v>
      </c>
      <c r="W197" s="35">
        <f>'B-Age Group Rates'!W296/'B-Age Group Rates'!W285</f>
        <v>1.3157474138931604</v>
      </c>
    </row>
    <row r="198" spans="1:23" x14ac:dyDescent="0.3">
      <c r="A198" s="28" t="s">
        <v>19</v>
      </c>
      <c r="B198" s="19" t="s">
        <v>32</v>
      </c>
      <c r="C198" s="19" t="s">
        <v>36</v>
      </c>
      <c r="D198" s="35">
        <f>'B-Age Group Rates'!D297/'B-Age Group Rates'!D286</f>
        <v>1.0517485213758417</v>
      </c>
      <c r="E198" s="35">
        <f>'B-Age Group Rates'!E297/'B-Age Group Rates'!E286</f>
        <v>1.064283188033422</v>
      </c>
      <c r="F198" s="35">
        <f>'B-Age Group Rates'!F297/'B-Age Group Rates'!F286</f>
        <v>1.0723929676910038</v>
      </c>
      <c r="G198" s="35">
        <f>'B-Age Group Rates'!G297/'B-Age Group Rates'!G286</f>
        <v>1.0945524691128807</v>
      </c>
      <c r="H198" s="35">
        <f>'B-Age Group Rates'!H297/'B-Age Group Rates'!H286</f>
        <v>1.1024727462875601</v>
      </c>
      <c r="I198" s="35">
        <f>'B-Age Group Rates'!I297/'B-Age Group Rates'!I286</f>
        <v>1.1011869136267365</v>
      </c>
      <c r="J198" s="35">
        <f>'B-Age Group Rates'!J297/'B-Age Group Rates'!J286</f>
        <v>1.1210465119474706</v>
      </c>
      <c r="K198" s="35">
        <f>'B-Age Group Rates'!K297/'B-Age Group Rates'!K286</f>
        <v>1.11345778913685</v>
      </c>
      <c r="L198" s="35">
        <f>'B-Age Group Rates'!L297/'B-Age Group Rates'!L286</f>
        <v>1.1740717263998883</v>
      </c>
      <c r="M198" s="35">
        <f>'B-Age Group Rates'!M297/'B-Age Group Rates'!M286</f>
        <v>1.1540000979565737</v>
      </c>
      <c r="N198" s="35">
        <f>'B-Age Group Rates'!N297/'B-Age Group Rates'!N286</f>
        <v>1.1767863764119308</v>
      </c>
      <c r="O198" s="35">
        <f>'B-Age Group Rates'!O297/'B-Age Group Rates'!O286</f>
        <v>1.1856498221551757</v>
      </c>
      <c r="P198" s="35">
        <f>'B-Age Group Rates'!P297/'B-Age Group Rates'!P286</f>
        <v>1.1958175408294986</v>
      </c>
      <c r="Q198" s="35">
        <f>'B-Age Group Rates'!Q297/'B-Age Group Rates'!Q286</f>
        <v>1.2058828317104719</v>
      </c>
      <c r="R198" s="35">
        <f>'B-Age Group Rates'!R297/'B-Age Group Rates'!R286</f>
        <v>1.2124384219659556</v>
      </c>
      <c r="S198" s="35">
        <f>'B-Age Group Rates'!S297/'B-Age Group Rates'!S286</f>
        <v>1.2456779701714518</v>
      </c>
      <c r="T198" s="35">
        <f>'B-Age Group Rates'!T297/'B-Age Group Rates'!T286</f>
        <v>1.252717678792866</v>
      </c>
      <c r="U198" s="35">
        <f>'B-Age Group Rates'!U297/'B-Age Group Rates'!U286</f>
        <v>1.2556663144082691</v>
      </c>
      <c r="V198" s="35">
        <f>'B-Age Group Rates'!V297/'B-Age Group Rates'!V286</f>
        <v>1.2986595086023356</v>
      </c>
      <c r="W198" s="35">
        <f>'B-Age Group Rates'!W297/'B-Age Group Rates'!W286</f>
        <v>1.162118707268059</v>
      </c>
    </row>
    <row r="199" spans="1:23" x14ac:dyDescent="0.3">
      <c r="A199" s="28" t="s">
        <v>19</v>
      </c>
      <c r="B199" s="19" t="s">
        <v>33</v>
      </c>
      <c r="C199" s="19" t="s">
        <v>36</v>
      </c>
      <c r="D199" s="35">
        <f>'B-Age Group Rates'!D298/'B-Age Group Rates'!D287</f>
        <v>0.99179234611524292</v>
      </c>
      <c r="E199" s="35">
        <f>'B-Age Group Rates'!E298/'B-Age Group Rates'!E287</f>
        <v>1.0151457564535158</v>
      </c>
      <c r="F199" s="35">
        <f>'B-Age Group Rates'!F298/'B-Age Group Rates'!F287</f>
        <v>1.0152108710715109</v>
      </c>
      <c r="G199" s="35">
        <f>'B-Age Group Rates'!G298/'B-Age Group Rates'!G287</f>
        <v>1.0151223059207983</v>
      </c>
      <c r="H199" s="35">
        <f>'B-Age Group Rates'!H298/'B-Age Group Rates'!H287</f>
        <v>1.0589352843384088</v>
      </c>
      <c r="I199" s="35">
        <f>'B-Age Group Rates'!I298/'B-Age Group Rates'!I287</f>
        <v>1.0121063190654249</v>
      </c>
      <c r="J199" s="35">
        <f>'B-Age Group Rates'!J298/'B-Age Group Rates'!J287</f>
        <v>1.0465757282874408</v>
      </c>
      <c r="K199" s="35">
        <f>'B-Age Group Rates'!K298/'B-Age Group Rates'!K287</f>
        <v>1.0753813062321771</v>
      </c>
      <c r="L199" s="35">
        <f>'B-Age Group Rates'!L298/'B-Age Group Rates'!L287</f>
        <v>1.1140992638897225</v>
      </c>
      <c r="M199" s="35">
        <f>'B-Age Group Rates'!M298/'B-Age Group Rates'!M287</f>
        <v>1.1097926657319295</v>
      </c>
      <c r="N199" s="35">
        <f>'B-Age Group Rates'!N298/'B-Age Group Rates'!N287</f>
        <v>1.1204741302785206</v>
      </c>
      <c r="O199" s="35">
        <f>'B-Age Group Rates'!O298/'B-Age Group Rates'!O287</f>
        <v>1.1037529552415284</v>
      </c>
      <c r="P199" s="35">
        <f>'B-Age Group Rates'!P298/'B-Age Group Rates'!P287</f>
        <v>1.1248209865079997</v>
      </c>
      <c r="Q199" s="35">
        <f>'B-Age Group Rates'!Q298/'B-Age Group Rates'!Q287</f>
        <v>1.1314384433757805</v>
      </c>
      <c r="R199" s="35">
        <f>'B-Age Group Rates'!R298/'B-Age Group Rates'!R287</f>
        <v>1.1258754040763999</v>
      </c>
      <c r="S199" s="35">
        <f>'B-Age Group Rates'!S298/'B-Age Group Rates'!S287</f>
        <v>1.1346257394388664</v>
      </c>
      <c r="T199" s="35">
        <f>'B-Age Group Rates'!T298/'B-Age Group Rates'!T287</f>
        <v>1.1290042197842134</v>
      </c>
      <c r="U199" s="35">
        <f>'B-Age Group Rates'!U298/'B-Age Group Rates'!U287</f>
        <v>1.1536104570591872</v>
      </c>
      <c r="V199" s="35">
        <f>'B-Age Group Rates'!V298/'B-Age Group Rates'!V287</f>
        <v>1.1386129168248464</v>
      </c>
      <c r="W199" s="35">
        <f>'B-Age Group Rates'!W298/'B-Age Group Rates'!W287</f>
        <v>1.0884676914426763</v>
      </c>
    </row>
    <row r="200" spans="1:23" x14ac:dyDescent="0.3">
      <c r="A200" s="28" t="s">
        <v>20</v>
      </c>
      <c r="B200" s="19" t="s">
        <v>23</v>
      </c>
      <c r="C200" s="19" t="s">
        <v>35</v>
      </c>
      <c r="D200" s="35">
        <f>'B-Age Group Rates'!D332/'B-Age Group Rates'!D310</f>
        <v>0.78592434972768965</v>
      </c>
      <c r="E200" s="35">
        <f>'B-Age Group Rates'!E332/'B-Age Group Rates'!E310</f>
        <v>0.75763896247841445</v>
      </c>
      <c r="F200" s="35" t="e">
        <f>'B-Age Group Rates'!F332/'B-Age Group Rates'!F310</f>
        <v>#VALUE!</v>
      </c>
      <c r="G200" s="35">
        <f>'B-Age Group Rates'!G332/'B-Age Group Rates'!G310</f>
        <v>0.8055588756191191</v>
      </c>
      <c r="H200" s="35">
        <f>'B-Age Group Rates'!H332/'B-Age Group Rates'!H310</f>
        <v>0.72926864151316351</v>
      </c>
      <c r="I200" s="35">
        <f>'B-Age Group Rates'!I332/'B-Age Group Rates'!I310</f>
        <v>0.74399176498689412</v>
      </c>
      <c r="J200" s="35">
        <f>'B-Age Group Rates'!J332/'B-Age Group Rates'!J310</f>
        <v>0.59919453489837748</v>
      </c>
      <c r="K200" s="35">
        <f>'B-Age Group Rates'!K332/'B-Age Group Rates'!K310</f>
        <v>0.58698181071083233</v>
      </c>
      <c r="L200" s="35" t="e">
        <f>'B-Age Group Rates'!L332/'B-Age Group Rates'!L310</f>
        <v>#VALUE!</v>
      </c>
      <c r="M200" s="35">
        <f>'B-Age Group Rates'!M332/'B-Age Group Rates'!M310</f>
        <v>0.70522545332125175</v>
      </c>
      <c r="N200" s="35">
        <f>'B-Age Group Rates'!N332/'B-Age Group Rates'!N310</f>
        <v>1.004617854533191</v>
      </c>
      <c r="O200" s="35">
        <f>'B-Age Group Rates'!O332/'B-Age Group Rates'!O310</f>
        <v>0.69885572130488172</v>
      </c>
      <c r="P200" s="35">
        <f>'B-Age Group Rates'!P332/'B-Age Group Rates'!P310</f>
        <v>0.735690749508501</v>
      </c>
      <c r="Q200" s="35">
        <f>'B-Age Group Rates'!Q332/'B-Age Group Rates'!Q310</f>
        <v>1.0334345588444964</v>
      </c>
      <c r="R200" s="35">
        <f>'B-Age Group Rates'!R332/'B-Age Group Rates'!R310</f>
        <v>0.70910566193870828</v>
      </c>
      <c r="S200" s="35">
        <f>'B-Age Group Rates'!S332/'B-Age Group Rates'!S310</f>
        <v>1.1962293636157344</v>
      </c>
      <c r="T200" s="35">
        <f>'B-Age Group Rates'!T332/'B-Age Group Rates'!T310</f>
        <v>1.0974989591082871</v>
      </c>
      <c r="U200" s="35">
        <f>'B-Age Group Rates'!U332/'B-Age Group Rates'!U310</f>
        <v>0.90168459532107537</v>
      </c>
      <c r="V200" s="35" t="e">
        <f>'B-Age Group Rates'!V332/'B-Age Group Rates'!V310</f>
        <v>#VALUE!</v>
      </c>
      <c r="W200" s="35">
        <f>'B-Age Group Rates'!W332/'B-Age Group Rates'!W310</f>
        <v>0.76203666604106135</v>
      </c>
    </row>
    <row r="201" spans="1:23" x14ac:dyDescent="0.3">
      <c r="A201" s="28" t="s">
        <v>20</v>
      </c>
      <c r="B201" s="19" t="s">
        <v>24</v>
      </c>
      <c r="C201" s="19" t="s">
        <v>35</v>
      </c>
      <c r="D201" s="35" t="e">
        <f>'B-Age Group Rates'!D333/'B-Age Group Rates'!D311</f>
        <v>#VALUE!</v>
      </c>
      <c r="E201" s="35" t="e">
        <f>'B-Age Group Rates'!E333/'B-Age Group Rates'!E311</f>
        <v>#VALUE!</v>
      </c>
      <c r="F201" s="35" t="e">
        <f>'B-Age Group Rates'!F333/'B-Age Group Rates'!F311</f>
        <v>#VALUE!</v>
      </c>
      <c r="G201" s="35" t="e">
        <f>'B-Age Group Rates'!G333/'B-Age Group Rates'!G311</f>
        <v>#VALUE!</v>
      </c>
      <c r="H201" s="35" t="e">
        <f>'B-Age Group Rates'!H333/'B-Age Group Rates'!H311</f>
        <v>#VALUE!</v>
      </c>
      <c r="I201" s="35" t="e">
        <f>'B-Age Group Rates'!I333/'B-Age Group Rates'!I311</f>
        <v>#VALUE!</v>
      </c>
      <c r="J201" s="35" t="e">
        <f>'B-Age Group Rates'!J333/'B-Age Group Rates'!J311</f>
        <v>#VALUE!</v>
      </c>
      <c r="K201" s="35" t="e">
        <f>'B-Age Group Rates'!K333/'B-Age Group Rates'!K311</f>
        <v>#VALUE!</v>
      </c>
      <c r="L201" s="35" t="e">
        <f>'B-Age Group Rates'!L333/'B-Age Group Rates'!L311</f>
        <v>#VALUE!</v>
      </c>
      <c r="M201" s="35" t="e">
        <f>'B-Age Group Rates'!M333/'B-Age Group Rates'!M311</f>
        <v>#VALUE!</v>
      </c>
      <c r="N201" s="35" t="e">
        <f>'B-Age Group Rates'!N333/'B-Age Group Rates'!N311</f>
        <v>#VALUE!</v>
      </c>
      <c r="O201" s="35" t="e">
        <f>'B-Age Group Rates'!O333/'B-Age Group Rates'!O311</f>
        <v>#VALUE!</v>
      </c>
      <c r="P201" s="35" t="e">
        <f>'B-Age Group Rates'!P333/'B-Age Group Rates'!P311</f>
        <v>#VALUE!</v>
      </c>
      <c r="Q201" s="35" t="e">
        <f>'B-Age Group Rates'!Q333/'B-Age Group Rates'!Q311</f>
        <v>#VALUE!</v>
      </c>
      <c r="R201" s="35" t="e">
        <f>'B-Age Group Rates'!R333/'B-Age Group Rates'!R311</f>
        <v>#VALUE!</v>
      </c>
      <c r="S201" s="35" t="e">
        <f>'B-Age Group Rates'!S333/'B-Age Group Rates'!S311</f>
        <v>#VALUE!</v>
      </c>
      <c r="T201" s="35" t="e">
        <f>'B-Age Group Rates'!T333/'B-Age Group Rates'!T311</f>
        <v>#VALUE!</v>
      </c>
      <c r="U201" s="35" t="e">
        <f>'B-Age Group Rates'!U333/'B-Age Group Rates'!U311</f>
        <v>#VALUE!</v>
      </c>
      <c r="V201" s="35" t="e">
        <f>'B-Age Group Rates'!V333/'B-Age Group Rates'!V311</f>
        <v>#VALUE!</v>
      </c>
      <c r="W201" s="35">
        <f>'B-Age Group Rates'!W333/'B-Age Group Rates'!W311</f>
        <v>0.72139588517581066</v>
      </c>
    </row>
    <row r="202" spans="1:23" x14ac:dyDescent="0.3">
      <c r="A202" s="28" t="s">
        <v>20</v>
      </c>
      <c r="B202" s="19" t="s">
        <v>25</v>
      </c>
      <c r="C202" s="19" t="s">
        <v>35</v>
      </c>
      <c r="D202" s="35" t="e">
        <f>'B-Age Group Rates'!D334/'B-Age Group Rates'!D312</f>
        <v>#VALUE!</v>
      </c>
      <c r="E202" s="35" t="e">
        <f>'B-Age Group Rates'!E334/'B-Age Group Rates'!E312</f>
        <v>#VALUE!</v>
      </c>
      <c r="F202" s="35">
        <f>'B-Age Group Rates'!F334/'B-Age Group Rates'!F312</f>
        <v>0.99334487900379798</v>
      </c>
      <c r="G202" s="35">
        <f>'B-Age Group Rates'!G334/'B-Age Group Rates'!G312</f>
        <v>0.93890467051104587</v>
      </c>
      <c r="H202" s="35" t="e">
        <f>'B-Age Group Rates'!H334/'B-Age Group Rates'!H312</f>
        <v>#VALUE!</v>
      </c>
      <c r="I202" s="35">
        <f>'B-Age Group Rates'!I334/'B-Age Group Rates'!I312</f>
        <v>1.0136656564033928</v>
      </c>
      <c r="J202" s="35">
        <f>'B-Age Group Rates'!J334/'B-Age Group Rates'!J312</f>
        <v>1.2979275398988648</v>
      </c>
      <c r="K202" s="35">
        <f>'B-Age Group Rates'!K334/'B-Age Group Rates'!K312</f>
        <v>1.2282318061128086</v>
      </c>
      <c r="L202" s="35" t="e">
        <f>'B-Age Group Rates'!L334/'B-Age Group Rates'!L312</f>
        <v>#VALUE!</v>
      </c>
      <c r="M202" s="35">
        <f>'B-Age Group Rates'!M334/'B-Age Group Rates'!M312</f>
        <v>0.79828860546629266</v>
      </c>
      <c r="N202" s="35">
        <f>'B-Age Group Rates'!N334/'B-Age Group Rates'!N312</f>
        <v>1.1287508348179904</v>
      </c>
      <c r="O202" s="35">
        <f>'B-Age Group Rates'!O334/'B-Age Group Rates'!O312</f>
        <v>0.85532560752137199</v>
      </c>
      <c r="P202" s="35" t="e">
        <f>'B-Age Group Rates'!P334/'B-Age Group Rates'!P312</f>
        <v>#VALUE!</v>
      </c>
      <c r="Q202" s="35" t="e">
        <f>'B-Age Group Rates'!Q334/'B-Age Group Rates'!Q312</f>
        <v>#VALUE!</v>
      </c>
      <c r="R202" s="35">
        <f>'B-Age Group Rates'!R334/'B-Age Group Rates'!R312</f>
        <v>0.7934958705572388</v>
      </c>
      <c r="S202" s="35">
        <f>'B-Age Group Rates'!S334/'B-Age Group Rates'!S312</f>
        <v>1.0956520155202349</v>
      </c>
      <c r="T202" s="35">
        <f>'B-Age Group Rates'!T334/'B-Age Group Rates'!T312</f>
        <v>0.76665617765469563</v>
      </c>
      <c r="U202" s="35">
        <f>'B-Age Group Rates'!U334/'B-Age Group Rates'!U312</f>
        <v>0.80658522640724328</v>
      </c>
      <c r="V202" s="35">
        <f>'B-Age Group Rates'!V334/'B-Age Group Rates'!V312</f>
        <v>1.201570309711995</v>
      </c>
      <c r="W202" s="35">
        <f>'B-Age Group Rates'!W334/'B-Age Group Rates'!W312</f>
        <v>0.90003555296798732</v>
      </c>
    </row>
    <row r="203" spans="1:23" x14ac:dyDescent="0.3">
      <c r="A203" s="28" t="s">
        <v>20</v>
      </c>
      <c r="B203" s="19" t="s">
        <v>26</v>
      </c>
      <c r="C203" s="19" t="s">
        <v>35</v>
      </c>
      <c r="D203" s="35">
        <f>'B-Age Group Rates'!D335/'B-Age Group Rates'!D313</f>
        <v>0.93194466177861446</v>
      </c>
      <c r="E203" s="35">
        <f>'B-Age Group Rates'!E335/'B-Age Group Rates'!E313</f>
        <v>1.0035624722834375</v>
      </c>
      <c r="F203" s="35">
        <f>'B-Age Group Rates'!F335/'B-Age Group Rates'!F313</f>
        <v>0.7007326047339606</v>
      </c>
      <c r="G203" s="35">
        <f>'B-Age Group Rates'!G335/'B-Age Group Rates'!G313</f>
        <v>1.0661524026276248</v>
      </c>
      <c r="H203" s="35">
        <f>'B-Age Group Rates'!H335/'B-Age Group Rates'!H313</f>
        <v>0.95509105537430361</v>
      </c>
      <c r="I203" s="35">
        <f>'B-Age Group Rates'!I335/'B-Age Group Rates'!I313</f>
        <v>0.77980542491407723</v>
      </c>
      <c r="J203" s="35">
        <f>'B-Age Group Rates'!J335/'B-Age Group Rates'!J313</f>
        <v>0.83123230812609661</v>
      </c>
      <c r="K203" s="35">
        <f>'B-Age Group Rates'!K335/'B-Age Group Rates'!K313</f>
        <v>0.77009861195005935</v>
      </c>
      <c r="L203" s="35">
        <f>'B-Age Group Rates'!L335/'B-Age Group Rates'!L313</f>
        <v>1.0505554133098427</v>
      </c>
      <c r="M203" s="35">
        <f>'B-Age Group Rates'!M335/'B-Age Group Rates'!M313</f>
        <v>0.80947922613611278</v>
      </c>
      <c r="N203" s="35">
        <f>'B-Age Group Rates'!N335/'B-Age Group Rates'!N313</f>
        <v>1.0148505140298212</v>
      </c>
      <c r="O203" s="35">
        <f>'B-Age Group Rates'!O335/'B-Age Group Rates'!O313</f>
        <v>0.79913005511897872</v>
      </c>
      <c r="P203" s="35">
        <f>'B-Age Group Rates'!P335/'B-Age Group Rates'!P313</f>
        <v>0.92791111332765985</v>
      </c>
      <c r="Q203" s="35">
        <f>'B-Age Group Rates'!Q335/'B-Age Group Rates'!Q313</f>
        <v>0.89276102061946738</v>
      </c>
      <c r="R203" s="35">
        <f>'B-Age Group Rates'!R335/'B-Age Group Rates'!R313</f>
        <v>1.0549973692878081</v>
      </c>
      <c r="S203" s="35">
        <f>'B-Age Group Rates'!S335/'B-Age Group Rates'!S313</f>
        <v>0.94168147493399068</v>
      </c>
      <c r="T203" s="35">
        <f>'B-Age Group Rates'!T335/'B-Age Group Rates'!T313</f>
        <v>0.99638947126907029</v>
      </c>
      <c r="U203" s="35">
        <f>'B-Age Group Rates'!U335/'B-Age Group Rates'!U313</f>
        <v>1.1565022752750793</v>
      </c>
      <c r="V203" s="35">
        <f>'B-Age Group Rates'!V335/'B-Age Group Rates'!V313</f>
        <v>0.74797387314816877</v>
      </c>
      <c r="W203" s="35">
        <f>'B-Age Group Rates'!W335/'B-Age Group Rates'!W313</f>
        <v>0.90918331404452468</v>
      </c>
    </row>
    <row r="204" spans="1:23" x14ac:dyDescent="0.3">
      <c r="A204" s="28" t="s">
        <v>20</v>
      </c>
      <c r="B204" s="19" t="s">
        <v>27</v>
      </c>
      <c r="C204" s="19" t="s">
        <v>35</v>
      </c>
      <c r="D204" s="35">
        <f>'B-Age Group Rates'!D336/'B-Age Group Rates'!D314</f>
        <v>0.79977066669308938</v>
      </c>
      <c r="E204" s="35">
        <f>'B-Age Group Rates'!E336/'B-Age Group Rates'!E314</f>
        <v>0.77075242818237166</v>
      </c>
      <c r="F204" s="35">
        <f>'B-Age Group Rates'!F336/'B-Age Group Rates'!F314</f>
        <v>0.79089521984322064</v>
      </c>
      <c r="G204" s="35">
        <f>'B-Age Group Rates'!G336/'B-Age Group Rates'!G314</f>
        <v>0.67268005306886502</v>
      </c>
      <c r="H204" s="35">
        <f>'B-Age Group Rates'!H336/'B-Age Group Rates'!H314</f>
        <v>0.60302174673515885</v>
      </c>
      <c r="I204" s="35">
        <f>'B-Age Group Rates'!I336/'B-Age Group Rates'!I314</f>
        <v>0.70872624658634986</v>
      </c>
      <c r="J204" s="35">
        <f>'B-Age Group Rates'!J336/'B-Age Group Rates'!J314</f>
        <v>0.64719813324204523</v>
      </c>
      <c r="K204" s="35">
        <f>'B-Age Group Rates'!K336/'B-Age Group Rates'!K314</f>
        <v>0.70179536773481332</v>
      </c>
      <c r="L204" s="35">
        <f>'B-Age Group Rates'!L336/'B-Age Group Rates'!L314</f>
        <v>0.83064396579046007</v>
      </c>
      <c r="M204" s="35">
        <f>'B-Age Group Rates'!M336/'B-Age Group Rates'!M314</f>
        <v>0.70179136938157261</v>
      </c>
      <c r="N204" s="35">
        <f>'B-Age Group Rates'!N336/'B-Age Group Rates'!N314</f>
        <v>0.76640480703828018</v>
      </c>
      <c r="O204" s="35">
        <f>'B-Age Group Rates'!O336/'B-Age Group Rates'!O314</f>
        <v>0.71709776851828388</v>
      </c>
      <c r="P204" s="35">
        <f>'B-Age Group Rates'!P336/'B-Age Group Rates'!P314</f>
        <v>0.77358449234888504</v>
      </c>
      <c r="Q204" s="35">
        <f>'B-Age Group Rates'!Q336/'B-Age Group Rates'!Q314</f>
        <v>0.76489000664671691</v>
      </c>
      <c r="R204" s="35">
        <f>'B-Age Group Rates'!R336/'B-Age Group Rates'!R314</f>
        <v>0.52788021193496415</v>
      </c>
      <c r="S204" s="35">
        <f>'B-Age Group Rates'!S336/'B-Age Group Rates'!S314</f>
        <v>0.63675052659217091</v>
      </c>
      <c r="T204" s="35">
        <f>'B-Age Group Rates'!T336/'B-Age Group Rates'!T314</f>
        <v>0.616052429030858</v>
      </c>
      <c r="U204" s="35">
        <f>'B-Age Group Rates'!U336/'B-Age Group Rates'!U314</f>
        <v>0.82187085311614272</v>
      </c>
      <c r="V204" s="35">
        <f>'B-Age Group Rates'!V336/'B-Age Group Rates'!V314</f>
        <v>0.73877017581934179</v>
      </c>
      <c r="W204" s="35">
        <f>'B-Age Group Rates'!W336/'B-Age Group Rates'!W314</f>
        <v>0.71667968660426806</v>
      </c>
    </row>
    <row r="205" spans="1:23" x14ac:dyDescent="0.3">
      <c r="A205" s="28" t="s">
        <v>20</v>
      </c>
      <c r="B205" s="19" t="s">
        <v>28</v>
      </c>
      <c r="C205" s="19" t="s">
        <v>35</v>
      </c>
      <c r="D205" s="35">
        <f>'B-Age Group Rates'!D337/'B-Age Group Rates'!D315</f>
        <v>0.59229680840534615</v>
      </c>
      <c r="E205" s="35">
        <f>'B-Age Group Rates'!E337/'B-Age Group Rates'!E315</f>
        <v>0.70589139434842862</v>
      </c>
      <c r="F205" s="35">
        <f>'B-Age Group Rates'!F337/'B-Age Group Rates'!F315</f>
        <v>0.63030856484695064</v>
      </c>
      <c r="G205" s="35">
        <f>'B-Age Group Rates'!G337/'B-Age Group Rates'!G315</f>
        <v>0.66586675040376853</v>
      </c>
      <c r="H205" s="35">
        <f>'B-Age Group Rates'!H337/'B-Age Group Rates'!H315</f>
        <v>0.62358200774764194</v>
      </c>
      <c r="I205" s="35">
        <f>'B-Age Group Rates'!I337/'B-Age Group Rates'!I315</f>
        <v>0.58014014307230211</v>
      </c>
      <c r="J205" s="35">
        <f>'B-Age Group Rates'!J337/'B-Age Group Rates'!J315</f>
        <v>0.67654353259129518</v>
      </c>
      <c r="K205" s="35">
        <f>'B-Age Group Rates'!K337/'B-Age Group Rates'!K315</f>
        <v>0.65192707618383661</v>
      </c>
      <c r="L205" s="35">
        <f>'B-Age Group Rates'!L337/'B-Age Group Rates'!L315</f>
        <v>0.57446089429064784</v>
      </c>
      <c r="M205" s="35">
        <f>'B-Age Group Rates'!M337/'B-Age Group Rates'!M315</f>
        <v>0.63813054431426208</v>
      </c>
      <c r="N205" s="35">
        <f>'B-Age Group Rates'!N337/'B-Age Group Rates'!N315</f>
        <v>0.61941846546218171</v>
      </c>
      <c r="O205" s="35">
        <f>'B-Age Group Rates'!O337/'B-Age Group Rates'!O315</f>
        <v>0.67494479829851484</v>
      </c>
      <c r="P205" s="35">
        <f>'B-Age Group Rates'!P337/'B-Age Group Rates'!P315</f>
        <v>0.68186464459189866</v>
      </c>
      <c r="Q205" s="35">
        <f>'B-Age Group Rates'!Q337/'B-Age Group Rates'!Q315</f>
        <v>0.68888780258734894</v>
      </c>
      <c r="R205" s="35">
        <f>'B-Age Group Rates'!R337/'B-Age Group Rates'!R315</f>
        <v>0.6357024346184531</v>
      </c>
      <c r="S205" s="35">
        <f>'B-Age Group Rates'!S337/'B-Age Group Rates'!S315</f>
        <v>0.56721084797824528</v>
      </c>
      <c r="T205" s="35">
        <f>'B-Age Group Rates'!T337/'B-Age Group Rates'!T315</f>
        <v>0.60668879080395077</v>
      </c>
      <c r="U205" s="35">
        <f>'B-Age Group Rates'!U337/'B-Age Group Rates'!U315</f>
        <v>0.67445250189958872</v>
      </c>
      <c r="V205" s="35">
        <f>'B-Age Group Rates'!V337/'B-Age Group Rates'!V315</f>
        <v>0.57765193066570464</v>
      </c>
      <c r="W205" s="35">
        <f>'B-Age Group Rates'!W337/'B-Age Group Rates'!W315</f>
        <v>0.63539098590996768</v>
      </c>
    </row>
    <row r="206" spans="1:23" x14ac:dyDescent="0.3">
      <c r="A206" s="28" t="s">
        <v>20</v>
      </c>
      <c r="B206" s="19" t="s">
        <v>29</v>
      </c>
      <c r="C206" s="19" t="s">
        <v>35</v>
      </c>
      <c r="D206" s="35">
        <f>'B-Age Group Rates'!D338/'B-Age Group Rates'!D316</f>
        <v>0.66327422371141886</v>
      </c>
      <c r="E206" s="35">
        <f>'B-Age Group Rates'!E338/'B-Age Group Rates'!E316</f>
        <v>0.72385383312910934</v>
      </c>
      <c r="F206" s="35">
        <f>'B-Age Group Rates'!F338/'B-Age Group Rates'!F316</f>
        <v>0.67158735746071696</v>
      </c>
      <c r="G206" s="35">
        <f>'B-Age Group Rates'!G338/'B-Age Group Rates'!G316</f>
        <v>0.66090587967970593</v>
      </c>
      <c r="H206" s="35">
        <f>'B-Age Group Rates'!H338/'B-Age Group Rates'!H316</f>
        <v>0.68631717506342904</v>
      </c>
      <c r="I206" s="35">
        <f>'B-Age Group Rates'!I338/'B-Age Group Rates'!I316</f>
        <v>0.68280501681815231</v>
      </c>
      <c r="J206" s="35">
        <f>'B-Age Group Rates'!J338/'B-Age Group Rates'!J316</f>
        <v>0.63816635713762848</v>
      </c>
      <c r="K206" s="35">
        <f>'B-Age Group Rates'!K338/'B-Age Group Rates'!K316</f>
        <v>0.66852754948927762</v>
      </c>
      <c r="L206" s="35">
        <f>'B-Age Group Rates'!L338/'B-Age Group Rates'!L316</f>
        <v>0.6216008131909706</v>
      </c>
      <c r="M206" s="35">
        <f>'B-Age Group Rates'!M338/'B-Age Group Rates'!M316</f>
        <v>0.62470471000382588</v>
      </c>
      <c r="N206" s="35">
        <f>'B-Age Group Rates'!N338/'B-Age Group Rates'!N316</f>
        <v>0.61087017305791713</v>
      </c>
      <c r="O206" s="35">
        <f>'B-Age Group Rates'!O338/'B-Age Group Rates'!O316</f>
        <v>0.63846520970580156</v>
      </c>
      <c r="P206" s="35">
        <f>'B-Age Group Rates'!P338/'B-Age Group Rates'!P316</f>
        <v>0.61385120635037649</v>
      </c>
      <c r="Q206" s="35">
        <f>'B-Age Group Rates'!Q338/'B-Age Group Rates'!Q316</f>
        <v>0.59717170854065615</v>
      </c>
      <c r="R206" s="35">
        <f>'B-Age Group Rates'!R338/'B-Age Group Rates'!R316</f>
        <v>0.68161257495829963</v>
      </c>
      <c r="S206" s="35">
        <f>'B-Age Group Rates'!S338/'B-Age Group Rates'!S316</f>
        <v>0.57419772484919651</v>
      </c>
      <c r="T206" s="35">
        <f>'B-Age Group Rates'!T338/'B-Age Group Rates'!T316</f>
        <v>0.64571355810489461</v>
      </c>
      <c r="U206" s="35">
        <f>'B-Age Group Rates'!U338/'B-Age Group Rates'!U316</f>
        <v>0.57493747889943658</v>
      </c>
      <c r="V206" s="35">
        <f>'B-Age Group Rates'!V338/'B-Age Group Rates'!V316</f>
        <v>0.56336401642305645</v>
      </c>
      <c r="W206" s="35">
        <f>'B-Age Group Rates'!W338/'B-Age Group Rates'!W316</f>
        <v>0.63804018081314007</v>
      </c>
    </row>
    <row r="207" spans="1:23" x14ac:dyDescent="0.3">
      <c r="A207" s="28" t="s">
        <v>20</v>
      </c>
      <c r="B207" s="19" t="s">
        <v>30</v>
      </c>
      <c r="C207" s="19" t="s">
        <v>35</v>
      </c>
      <c r="D207" s="35">
        <f>'B-Age Group Rates'!D339/'B-Age Group Rates'!D317</f>
        <v>0.68015442410289628</v>
      </c>
      <c r="E207" s="35">
        <f>'B-Age Group Rates'!E339/'B-Age Group Rates'!E317</f>
        <v>0.73529811375290643</v>
      </c>
      <c r="F207" s="35">
        <f>'B-Age Group Rates'!F339/'B-Age Group Rates'!F317</f>
        <v>0.70094585957971056</v>
      </c>
      <c r="G207" s="35">
        <f>'B-Age Group Rates'!G339/'B-Age Group Rates'!G317</f>
        <v>0.70772024037753478</v>
      </c>
      <c r="H207" s="35">
        <f>'B-Age Group Rates'!H339/'B-Age Group Rates'!H317</f>
        <v>0.69318050601090053</v>
      </c>
      <c r="I207" s="35">
        <f>'B-Age Group Rates'!I339/'B-Age Group Rates'!I317</f>
        <v>0.74452431678957676</v>
      </c>
      <c r="J207" s="35">
        <f>'B-Age Group Rates'!J339/'B-Age Group Rates'!J317</f>
        <v>0.682211650852797</v>
      </c>
      <c r="K207" s="35">
        <f>'B-Age Group Rates'!K339/'B-Age Group Rates'!K317</f>
        <v>0.7390697015298664</v>
      </c>
      <c r="L207" s="35">
        <f>'B-Age Group Rates'!L339/'B-Age Group Rates'!L317</f>
        <v>0.6679229194910834</v>
      </c>
      <c r="M207" s="35">
        <f>'B-Age Group Rates'!M339/'B-Age Group Rates'!M317</f>
        <v>0.67778885380774234</v>
      </c>
      <c r="N207" s="35">
        <f>'B-Age Group Rates'!N339/'B-Age Group Rates'!N317</f>
        <v>0.70051854714922224</v>
      </c>
      <c r="O207" s="35">
        <f>'B-Age Group Rates'!O339/'B-Age Group Rates'!O317</f>
        <v>0.66515845545467212</v>
      </c>
      <c r="P207" s="35">
        <f>'B-Age Group Rates'!P339/'B-Age Group Rates'!P317</f>
        <v>0.6840638211736072</v>
      </c>
      <c r="Q207" s="35">
        <f>'B-Age Group Rates'!Q339/'B-Age Group Rates'!Q317</f>
        <v>0.65448049120019536</v>
      </c>
      <c r="R207" s="35">
        <f>'B-Age Group Rates'!R339/'B-Age Group Rates'!R317</f>
        <v>0.64071835804532984</v>
      </c>
      <c r="S207" s="35">
        <f>'B-Age Group Rates'!S339/'B-Age Group Rates'!S317</f>
        <v>0.64187105065370165</v>
      </c>
      <c r="T207" s="35">
        <f>'B-Age Group Rates'!T339/'B-Age Group Rates'!T317</f>
        <v>0.61529465167895203</v>
      </c>
      <c r="U207" s="35">
        <f>'B-Age Group Rates'!U339/'B-Age Group Rates'!U317</f>
        <v>0.64401034252508405</v>
      </c>
      <c r="V207" s="35">
        <f>'B-Age Group Rates'!V339/'B-Age Group Rates'!V317</f>
        <v>0.61583316138826727</v>
      </c>
      <c r="W207" s="35">
        <f>'B-Age Group Rates'!W339/'B-Age Group Rates'!W317</f>
        <v>0.67442198608174531</v>
      </c>
    </row>
    <row r="208" spans="1:23" x14ac:dyDescent="0.3">
      <c r="A208" s="28" t="s">
        <v>20</v>
      </c>
      <c r="B208" s="19" t="s">
        <v>31</v>
      </c>
      <c r="C208" s="19" t="s">
        <v>35</v>
      </c>
      <c r="D208" s="35">
        <f>'B-Age Group Rates'!D340/'B-Age Group Rates'!D318</f>
        <v>0.86898757522416992</v>
      </c>
      <c r="E208" s="35">
        <f>'B-Age Group Rates'!E340/'B-Age Group Rates'!E318</f>
        <v>0.84337047412412336</v>
      </c>
      <c r="F208" s="35">
        <f>'B-Age Group Rates'!F340/'B-Age Group Rates'!F318</f>
        <v>0.8641731491453184</v>
      </c>
      <c r="G208" s="35">
        <f>'B-Age Group Rates'!G340/'B-Age Group Rates'!G318</f>
        <v>0.84144133245025099</v>
      </c>
      <c r="H208" s="35">
        <f>'B-Age Group Rates'!H340/'B-Age Group Rates'!H318</f>
        <v>0.79923612426895274</v>
      </c>
      <c r="I208" s="35">
        <f>'B-Age Group Rates'!I340/'B-Age Group Rates'!I318</f>
        <v>0.79807093741611668</v>
      </c>
      <c r="J208" s="35">
        <f>'B-Age Group Rates'!J340/'B-Age Group Rates'!J318</f>
        <v>0.80889605604887427</v>
      </c>
      <c r="K208" s="35">
        <f>'B-Age Group Rates'!K340/'B-Age Group Rates'!K318</f>
        <v>0.77894863323167896</v>
      </c>
      <c r="L208" s="35">
        <f>'B-Age Group Rates'!L340/'B-Age Group Rates'!L318</f>
        <v>0.79723959286203006</v>
      </c>
      <c r="M208" s="35">
        <f>'B-Age Group Rates'!M340/'B-Age Group Rates'!M318</f>
        <v>0.75156530442320868</v>
      </c>
      <c r="N208" s="35">
        <f>'B-Age Group Rates'!N340/'B-Age Group Rates'!N318</f>
        <v>0.75390269080494943</v>
      </c>
      <c r="O208" s="35">
        <f>'B-Age Group Rates'!O340/'B-Age Group Rates'!O318</f>
        <v>0.7437695562579647</v>
      </c>
      <c r="P208" s="35">
        <f>'B-Age Group Rates'!P340/'B-Age Group Rates'!P318</f>
        <v>0.74014866357602671</v>
      </c>
      <c r="Q208" s="35">
        <f>'B-Age Group Rates'!Q340/'B-Age Group Rates'!Q318</f>
        <v>0.76311003760526341</v>
      </c>
      <c r="R208" s="35">
        <f>'B-Age Group Rates'!R340/'B-Age Group Rates'!R318</f>
        <v>0.76163678196436424</v>
      </c>
      <c r="S208" s="35">
        <f>'B-Age Group Rates'!S340/'B-Age Group Rates'!S318</f>
        <v>0.72624824924282139</v>
      </c>
      <c r="T208" s="35">
        <f>'B-Age Group Rates'!T340/'B-Age Group Rates'!T318</f>
        <v>0.71169340940824422</v>
      </c>
      <c r="U208" s="35">
        <f>'B-Age Group Rates'!U340/'B-Age Group Rates'!U318</f>
        <v>0.72086397207159392</v>
      </c>
      <c r="V208" s="35">
        <f>'B-Age Group Rates'!V340/'B-Age Group Rates'!V318</f>
        <v>0.70962201395036673</v>
      </c>
      <c r="W208" s="35">
        <f>'B-Age Group Rates'!W340/'B-Age Group Rates'!W318</f>
        <v>0.77282903338127995</v>
      </c>
    </row>
    <row r="209" spans="1:23" x14ac:dyDescent="0.3">
      <c r="A209" s="28" t="s">
        <v>20</v>
      </c>
      <c r="B209" s="19" t="s">
        <v>32</v>
      </c>
      <c r="C209" s="19" t="s">
        <v>35</v>
      </c>
      <c r="D209" s="35">
        <f>'B-Age Group Rates'!D341/'B-Age Group Rates'!D319</f>
        <v>0.9223359395949734</v>
      </c>
      <c r="E209" s="35">
        <f>'B-Age Group Rates'!E341/'B-Age Group Rates'!E319</f>
        <v>0.92620999356085187</v>
      </c>
      <c r="F209" s="35">
        <f>'B-Age Group Rates'!F341/'B-Age Group Rates'!F319</f>
        <v>0.91276463954225584</v>
      </c>
      <c r="G209" s="35">
        <f>'B-Age Group Rates'!G341/'B-Age Group Rates'!G319</f>
        <v>0.90254500403189164</v>
      </c>
      <c r="H209" s="35">
        <f>'B-Age Group Rates'!H341/'B-Age Group Rates'!H319</f>
        <v>0.91147729406300027</v>
      </c>
      <c r="I209" s="35">
        <f>'B-Age Group Rates'!I341/'B-Age Group Rates'!I319</f>
        <v>0.90771979783672019</v>
      </c>
      <c r="J209" s="35">
        <f>'B-Age Group Rates'!J341/'B-Age Group Rates'!J319</f>
        <v>0.86638025066847779</v>
      </c>
      <c r="K209" s="35">
        <f>'B-Age Group Rates'!K341/'B-Age Group Rates'!K319</f>
        <v>0.88965054022491297</v>
      </c>
      <c r="L209" s="35">
        <f>'B-Age Group Rates'!L341/'B-Age Group Rates'!L319</f>
        <v>0.86402832460536294</v>
      </c>
      <c r="M209" s="35">
        <f>'B-Age Group Rates'!M341/'B-Age Group Rates'!M319</f>
        <v>0.88614047368760029</v>
      </c>
      <c r="N209" s="35">
        <f>'B-Age Group Rates'!N341/'B-Age Group Rates'!N319</f>
        <v>0.85701161919301783</v>
      </c>
      <c r="O209" s="35">
        <f>'B-Age Group Rates'!O341/'B-Age Group Rates'!O319</f>
        <v>0.84651023676814374</v>
      </c>
      <c r="P209" s="35">
        <f>'B-Age Group Rates'!P341/'B-Age Group Rates'!P319</f>
        <v>0.8682129461696817</v>
      </c>
      <c r="Q209" s="35">
        <f>'B-Age Group Rates'!Q341/'B-Age Group Rates'!Q319</f>
        <v>0.87793341210473796</v>
      </c>
      <c r="R209" s="35">
        <f>'B-Age Group Rates'!R341/'B-Age Group Rates'!R319</f>
        <v>0.84785745353186337</v>
      </c>
      <c r="S209" s="35">
        <f>'B-Age Group Rates'!S341/'B-Age Group Rates'!S319</f>
        <v>0.86335402292111008</v>
      </c>
      <c r="T209" s="35">
        <f>'B-Age Group Rates'!T341/'B-Age Group Rates'!T319</f>
        <v>0.85421330681181584</v>
      </c>
      <c r="U209" s="35">
        <f>'B-Age Group Rates'!U341/'B-Age Group Rates'!U319</f>
        <v>0.85918796576280898</v>
      </c>
      <c r="V209" s="35">
        <f>'B-Age Group Rates'!V341/'B-Age Group Rates'!V319</f>
        <v>0.85087215957723283</v>
      </c>
      <c r="W209" s="35">
        <f>'B-Age Group Rates'!W341/'B-Age Group Rates'!W319</f>
        <v>0.87785873708687534</v>
      </c>
    </row>
    <row r="210" spans="1:23" x14ac:dyDescent="0.3">
      <c r="A210" s="28" t="s">
        <v>20</v>
      </c>
      <c r="B210" s="19" t="s">
        <v>33</v>
      </c>
      <c r="C210" s="19" t="s">
        <v>35</v>
      </c>
      <c r="D210" s="35">
        <f>'B-Age Group Rates'!D342/'B-Age Group Rates'!D320</f>
        <v>0.98278021292154716</v>
      </c>
      <c r="E210" s="35">
        <f>'B-Age Group Rates'!E342/'B-Age Group Rates'!E320</f>
        <v>0.98798786577330178</v>
      </c>
      <c r="F210" s="35">
        <f>'B-Age Group Rates'!F342/'B-Age Group Rates'!F320</f>
        <v>0.96852959229067392</v>
      </c>
      <c r="G210" s="35">
        <f>'B-Age Group Rates'!G342/'B-Age Group Rates'!G320</f>
        <v>0.96162484448049057</v>
      </c>
      <c r="H210" s="35">
        <f>'B-Age Group Rates'!H342/'B-Age Group Rates'!H320</f>
        <v>0.93053509610304386</v>
      </c>
      <c r="I210" s="35">
        <f>'B-Age Group Rates'!I342/'B-Age Group Rates'!I320</f>
        <v>0.95557221074213572</v>
      </c>
      <c r="J210" s="35">
        <f>'B-Age Group Rates'!J342/'B-Age Group Rates'!J320</f>
        <v>0.91964039160193478</v>
      </c>
      <c r="K210" s="35">
        <f>'B-Age Group Rates'!K342/'B-Age Group Rates'!K320</f>
        <v>0.9474684899648862</v>
      </c>
      <c r="L210" s="35">
        <f>'B-Age Group Rates'!L342/'B-Age Group Rates'!L320</f>
        <v>0.92236462121388785</v>
      </c>
      <c r="M210" s="35">
        <f>'B-Age Group Rates'!M342/'B-Age Group Rates'!M320</f>
        <v>0.88899452621024422</v>
      </c>
      <c r="N210" s="35">
        <f>'B-Age Group Rates'!N342/'B-Age Group Rates'!N320</f>
        <v>0.90676970097272547</v>
      </c>
      <c r="O210" s="35">
        <f>'B-Age Group Rates'!O342/'B-Age Group Rates'!O320</f>
        <v>0.92289853137668987</v>
      </c>
      <c r="P210" s="35">
        <f>'B-Age Group Rates'!P342/'B-Age Group Rates'!P320</f>
        <v>0.91617714481102797</v>
      </c>
      <c r="Q210" s="35">
        <f>'B-Age Group Rates'!Q342/'B-Age Group Rates'!Q320</f>
        <v>0.91335210123008759</v>
      </c>
      <c r="R210" s="35">
        <f>'B-Age Group Rates'!R342/'B-Age Group Rates'!R320</f>
        <v>0.92416602429656403</v>
      </c>
      <c r="S210" s="35">
        <f>'B-Age Group Rates'!S342/'B-Age Group Rates'!S320</f>
        <v>0.91336062699987164</v>
      </c>
      <c r="T210" s="35">
        <f>'B-Age Group Rates'!T342/'B-Age Group Rates'!T320</f>
        <v>0.92664198915518581</v>
      </c>
      <c r="U210" s="35">
        <f>'B-Age Group Rates'!U342/'B-Age Group Rates'!U320</f>
        <v>0.9423123328199885</v>
      </c>
      <c r="V210" s="35">
        <f>'B-Age Group Rates'!V342/'B-Age Group Rates'!V320</f>
        <v>0.97535734809687091</v>
      </c>
      <c r="W210" s="35">
        <f>'B-Age Group Rates'!W342/'B-Age Group Rates'!W320</f>
        <v>0.92798388022899991</v>
      </c>
    </row>
    <row r="211" spans="1:23" x14ac:dyDescent="0.3">
      <c r="A211" s="28" t="s">
        <v>20</v>
      </c>
      <c r="B211" s="19" t="s">
        <v>23</v>
      </c>
      <c r="C211" s="19" t="s">
        <v>36</v>
      </c>
      <c r="D211" s="35">
        <f>'B-Age Group Rates'!D321/'B-Age Group Rates'!D310</f>
        <v>0.69510366519034161</v>
      </c>
      <c r="E211" s="35">
        <f>'B-Age Group Rates'!E321/'B-Age Group Rates'!E310</f>
        <v>1.3134255467737876</v>
      </c>
      <c r="F211" s="35">
        <f>'B-Age Group Rates'!F321/'B-Age Group Rates'!F310</f>
        <v>1.3977903824237221</v>
      </c>
      <c r="G211" s="35">
        <f>'B-Age Group Rates'!G321/'B-Age Group Rates'!G310</f>
        <v>1.015437552800897</v>
      </c>
      <c r="H211" s="35">
        <f>'B-Age Group Rates'!H321/'B-Age Group Rates'!H310</f>
        <v>0.79324790323338479</v>
      </c>
      <c r="I211" s="35">
        <f>'B-Age Group Rates'!I321/'B-Age Group Rates'!I310</f>
        <v>1.4130253640642054</v>
      </c>
      <c r="J211" s="35">
        <f>'B-Age Group Rates'!J321/'B-Age Group Rates'!J310</f>
        <v>1.1565100737043967</v>
      </c>
      <c r="K211" s="35">
        <f>'B-Age Group Rates'!K321/'B-Age Group Rates'!K310</f>
        <v>0.98794708370617612</v>
      </c>
      <c r="L211" s="35">
        <f>'B-Age Group Rates'!L321/'B-Age Group Rates'!L310</f>
        <v>1.3561072602719424</v>
      </c>
      <c r="M211" s="35">
        <f>'B-Age Group Rates'!M321/'B-Age Group Rates'!M310</f>
        <v>1.0264349750312709</v>
      </c>
      <c r="N211" s="35">
        <f>'B-Age Group Rates'!N321/'B-Age Group Rates'!N310</f>
        <v>0.76967681400721988</v>
      </c>
      <c r="O211" s="35">
        <f>'B-Age Group Rates'!O321/'B-Age Group Rates'!O310</f>
        <v>1.4533535841097469</v>
      </c>
      <c r="P211" s="35">
        <f>'B-Age Group Rates'!P321/'B-Age Group Rates'!P310</f>
        <v>1.4614442845074056</v>
      </c>
      <c r="Q211" s="35">
        <f>'B-Age Group Rates'!Q321/'B-Age Group Rates'!Q310</f>
        <v>0.93017523423185611</v>
      </c>
      <c r="R211" s="35">
        <f>'B-Age Group Rates'!R321/'B-Age Group Rates'!R310</f>
        <v>1.1433451444894229</v>
      </c>
      <c r="S211" s="35">
        <f>'B-Age Group Rates'!S321/'B-Age Group Rates'!S310</f>
        <v>1.2612718907323808</v>
      </c>
      <c r="T211" s="35">
        <f>'B-Age Group Rates'!T321/'B-Age Group Rates'!T310</f>
        <v>1.2454292919400589</v>
      </c>
      <c r="U211" s="35">
        <f>'B-Age Group Rates'!U321/'B-Age Group Rates'!U310</f>
        <v>1.0161175149738915</v>
      </c>
      <c r="V211" s="35">
        <f>'B-Age Group Rates'!V321/'B-Age Group Rates'!V310</f>
        <v>1.3348207852704719</v>
      </c>
      <c r="W211" s="35">
        <f>'B-Age Group Rates'!W321/'B-Age Group Rates'!W310</f>
        <v>1.1472071056910491</v>
      </c>
    </row>
    <row r="212" spans="1:23" x14ac:dyDescent="0.3">
      <c r="A212" s="28" t="s">
        <v>20</v>
      </c>
      <c r="B212" s="19" t="s">
        <v>24</v>
      </c>
      <c r="C212" s="19" t="s">
        <v>36</v>
      </c>
      <c r="D212" s="35" t="e">
        <f>'B-Age Group Rates'!D322/'B-Age Group Rates'!D311</f>
        <v>#VALUE!</v>
      </c>
      <c r="E212" s="35" t="e">
        <f>'B-Age Group Rates'!E322/'B-Age Group Rates'!E311</f>
        <v>#VALUE!</v>
      </c>
      <c r="F212" s="35">
        <f>'B-Age Group Rates'!F322/'B-Age Group Rates'!F311</f>
        <v>1.2279930563287975</v>
      </c>
      <c r="G212" s="35">
        <f>'B-Age Group Rates'!G322/'B-Age Group Rates'!G311</f>
        <v>1.2526827162731817</v>
      </c>
      <c r="H212" s="35" t="e">
        <f>'B-Age Group Rates'!H322/'B-Age Group Rates'!H311</f>
        <v>#VALUE!</v>
      </c>
      <c r="I212" s="35">
        <f>'B-Age Group Rates'!I322/'B-Age Group Rates'!I311</f>
        <v>1.7974626097291493</v>
      </c>
      <c r="J212" s="35" t="e">
        <f>'B-Age Group Rates'!J322/'B-Age Group Rates'!J311</f>
        <v>#VALUE!</v>
      </c>
      <c r="K212" s="35">
        <f>'B-Age Group Rates'!K322/'B-Age Group Rates'!K311</f>
        <v>1.512112004653956</v>
      </c>
      <c r="L212" s="35" t="e">
        <f>'B-Age Group Rates'!L322/'B-Age Group Rates'!L311</f>
        <v>#VALUE!</v>
      </c>
      <c r="M212" s="35">
        <f>'B-Age Group Rates'!M322/'B-Age Group Rates'!M311</f>
        <v>1.080034472995665</v>
      </c>
      <c r="N212" s="35" t="e">
        <f>'B-Age Group Rates'!N322/'B-Age Group Rates'!N311</f>
        <v>#VALUE!</v>
      </c>
      <c r="O212" s="35">
        <f>'B-Age Group Rates'!O322/'B-Age Group Rates'!O311</f>
        <v>1.3567561951226841</v>
      </c>
      <c r="P212" s="35" t="e">
        <f>'B-Age Group Rates'!P322/'B-Age Group Rates'!P311</f>
        <v>#VALUE!</v>
      </c>
      <c r="Q212" s="35" t="e">
        <f>'B-Age Group Rates'!Q322/'B-Age Group Rates'!Q311</f>
        <v>#VALUE!</v>
      </c>
      <c r="R212" s="35" t="e">
        <f>'B-Age Group Rates'!R322/'B-Age Group Rates'!R311</f>
        <v>#VALUE!</v>
      </c>
      <c r="S212" s="35" t="e">
        <f>'B-Age Group Rates'!S322/'B-Age Group Rates'!S311</f>
        <v>#VALUE!</v>
      </c>
      <c r="T212" s="35" t="e">
        <f>'B-Age Group Rates'!T322/'B-Age Group Rates'!T311</f>
        <v>#VALUE!</v>
      </c>
      <c r="U212" s="35">
        <f>'B-Age Group Rates'!U322/'B-Age Group Rates'!U311</f>
        <v>1.2703265566203115</v>
      </c>
      <c r="V212" s="35">
        <f>'B-Age Group Rates'!V322/'B-Age Group Rates'!V311</f>
        <v>1.4908212498653068</v>
      </c>
      <c r="W212" s="35">
        <f>'B-Age Group Rates'!W322/'B-Age Group Rates'!W311</f>
        <v>1.1013201255686051</v>
      </c>
    </row>
    <row r="213" spans="1:23" x14ac:dyDescent="0.3">
      <c r="A213" s="28" t="s">
        <v>20</v>
      </c>
      <c r="B213" s="19" t="s">
        <v>25</v>
      </c>
      <c r="C213" s="19" t="s">
        <v>36</v>
      </c>
      <c r="D213" s="35">
        <f>'B-Age Group Rates'!D323/'B-Age Group Rates'!D312</f>
        <v>1.1685750436965072</v>
      </c>
      <c r="E213" s="35">
        <f>'B-Age Group Rates'!E323/'B-Age Group Rates'!E312</f>
        <v>1.5122577165791682</v>
      </c>
      <c r="F213" s="35">
        <f>'B-Age Group Rates'!F323/'B-Age Group Rates'!F312</f>
        <v>1.2160542168010113</v>
      </c>
      <c r="G213" s="35">
        <f>'B-Age Group Rates'!G323/'B-Age Group Rates'!G312</f>
        <v>1.3681744096294526</v>
      </c>
      <c r="H213" s="35">
        <f>'B-Age Group Rates'!H323/'B-Age Group Rates'!H312</f>
        <v>0.95625254218868361</v>
      </c>
      <c r="I213" s="35">
        <f>'B-Age Group Rates'!I323/'B-Age Group Rates'!I312</f>
        <v>1.3801720768983285</v>
      </c>
      <c r="J213" s="35">
        <f>'B-Age Group Rates'!J323/'B-Age Group Rates'!J312</f>
        <v>1.3368689559345026</v>
      </c>
      <c r="K213" s="35">
        <f>'B-Age Group Rates'!K323/'B-Age Group Rates'!K312</f>
        <v>0.99635343727730274</v>
      </c>
      <c r="L213" s="35">
        <f>'B-Age Group Rates'!L323/'B-Age Group Rates'!L312</f>
        <v>1.5560547634250634</v>
      </c>
      <c r="M213" s="35">
        <f>'B-Age Group Rates'!M323/'B-Age Group Rates'!M312</f>
        <v>0.91628310240789634</v>
      </c>
      <c r="N213" s="35">
        <f>'B-Age Group Rates'!N323/'B-Age Group Rates'!N312</f>
        <v>1.298972845693358</v>
      </c>
      <c r="O213" s="35">
        <f>'B-Age Group Rates'!O323/'B-Age Group Rates'!O312</f>
        <v>0.91764229982671974</v>
      </c>
      <c r="P213" s="35">
        <f>'B-Age Group Rates'!P323/'B-Age Group Rates'!P312</f>
        <v>1.4261396389319181</v>
      </c>
      <c r="Q213" s="35">
        <f>'B-Age Group Rates'!Q323/'B-Age Group Rates'!Q312</f>
        <v>1.2196107105018135</v>
      </c>
      <c r="R213" s="35">
        <f>'B-Age Group Rates'!R323/'B-Age Group Rates'!R312</f>
        <v>1.4899996826900495</v>
      </c>
      <c r="S213" s="35">
        <f>'B-Age Group Rates'!S323/'B-Age Group Rates'!S312</f>
        <v>0.95781255907694096</v>
      </c>
      <c r="T213" s="35">
        <f>'B-Age Group Rates'!T323/'B-Age Group Rates'!T312</f>
        <v>1.4313830700758701</v>
      </c>
      <c r="U213" s="35">
        <f>'B-Age Group Rates'!U323/'B-Age Group Rates'!U312</f>
        <v>1.0479692659603403</v>
      </c>
      <c r="V213" s="35">
        <f>'B-Age Group Rates'!V323/'B-Age Group Rates'!V312</f>
        <v>0.80909849956868396</v>
      </c>
      <c r="W213" s="35">
        <f>'B-Age Group Rates'!W323/'B-Age Group Rates'!W312</f>
        <v>1.2040484066810127</v>
      </c>
    </row>
    <row r="214" spans="1:23" x14ac:dyDescent="0.3">
      <c r="A214" s="28" t="s">
        <v>20</v>
      </c>
      <c r="B214" s="19" t="s">
        <v>26</v>
      </c>
      <c r="C214" s="19" t="s">
        <v>36</v>
      </c>
      <c r="D214" s="35">
        <f>'B-Age Group Rates'!D324/'B-Age Group Rates'!D313</f>
        <v>1.0178705664540297</v>
      </c>
      <c r="E214" s="35">
        <f>'B-Age Group Rates'!E324/'B-Age Group Rates'!E313</f>
        <v>1.1211766061584074</v>
      </c>
      <c r="F214" s="35">
        <f>'B-Age Group Rates'!F324/'B-Age Group Rates'!F313</f>
        <v>1.2140321370139044</v>
      </c>
      <c r="G214" s="35">
        <f>'B-Age Group Rates'!G324/'B-Age Group Rates'!G313</f>
        <v>1.0070234227036465</v>
      </c>
      <c r="H214" s="35">
        <f>'B-Age Group Rates'!H324/'B-Age Group Rates'!H313</f>
        <v>1.3180161151802239</v>
      </c>
      <c r="I214" s="35">
        <f>'B-Age Group Rates'!I324/'B-Age Group Rates'!I313</f>
        <v>0.94687000997405002</v>
      </c>
      <c r="J214" s="35">
        <f>'B-Age Group Rates'!J324/'B-Age Group Rates'!J313</f>
        <v>0.99710906993647319</v>
      </c>
      <c r="K214" s="35">
        <f>'B-Age Group Rates'!K324/'B-Age Group Rates'!K313</f>
        <v>1.0987844846863279</v>
      </c>
      <c r="L214" s="35">
        <f>'B-Age Group Rates'!L324/'B-Age Group Rates'!L313</f>
        <v>1.2906563272524512</v>
      </c>
      <c r="M214" s="35">
        <f>'B-Age Group Rates'!M324/'B-Age Group Rates'!M313</f>
        <v>1.1676700871181294</v>
      </c>
      <c r="N214" s="35">
        <f>'B-Age Group Rates'!N324/'B-Age Group Rates'!N313</f>
        <v>1.3168679798766434</v>
      </c>
      <c r="O214" s="35">
        <f>'B-Age Group Rates'!O324/'B-Age Group Rates'!O313</f>
        <v>0.92858713814782878</v>
      </c>
      <c r="P214" s="35">
        <f>'B-Age Group Rates'!P324/'B-Age Group Rates'!P313</f>
        <v>1.2322439104671832</v>
      </c>
      <c r="Q214" s="35">
        <f>'B-Age Group Rates'!Q324/'B-Age Group Rates'!Q313</f>
        <v>1.4085761353959234</v>
      </c>
      <c r="R214" s="35">
        <f>'B-Age Group Rates'!R324/'B-Age Group Rates'!R313</f>
        <v>0.91358083790403144</v>
      </c>
      <c r="S214" s="35">
        <f>'B-Age Group Rates'!S324/'B-Age Group Rates'!S313</f>
        <v>1.1378429193229402</v>
      </c>
      <c r="T214" s="35">
        <f>'B-Age Group Rates'!T324/'B-Age Group Rates'!T313</f>
        <v>1.142382480678654</v>
      </c>
      <c r="U214" s="35">
        <f>'B-Age Group Rates'!U324/'B-Age Group Rates'!U313</f>
        <v>1.1532511491803561</v>
      </c>
      <c r="V214" s="35">
        <f>'B-Age Group Rates'!V324/'B-Age Group Rates'!V313</f>
        <v>1.0221752720692701</v>
      </c>
      <c r="W214" s="35">
        <f>'B-Age Group Rates'!W324/'B-Age Group Rates'!W313</f>
        <v>1.1361037845332784</v>
      </c>
    </row>
    <row r="215" spans="1:23" x14ac:dyDescent="0.3">
      <c r="A215" s="28" t="s">
        <v>20</v>
      </c>
      <c r="B215" s="19" t="s">
        <v>27</v>
      </c>
      <c r="C215" s="19" t="s">
        <v>36</v>
      </c>
      <c r="D215" s="35">
        <f>'B-Age Group Rates'!D325/'B-Age Group Rates'!D314</f>
        <v>1.1777961441281193</v>
      </c>
      <c r="E215" s="35">
        <f>'B-Age Group Rates'!E325/'B-Age Group Rates'!E314</f>
        <v>1.5781052069532162</v>
      </c>
      <c r="F215" s="35">
        <f>'B-Age Group Rates'!F325/'B-Age Group Rates'!F314</f>
        <v>1.4038724514214658</v>
      </c>
      <c r="G215" s="35">
        <f>'B-Age Group Rates'!G325/'B-Age Group Rates'!G314</f>
        <v>1.5348152459365849</v>
      </c>
      <c r="H215" s="35">
        <f>'B-Age Group Rates'!H325/'B-Age Group Rates'!H314</f>
        <v>1.6676758820703645</v>
      </c>
      <c r="I215" s="35">
        <f>'B-Age Group Rates'!I325/'B-Age Group Rates'!I314</f>
        <v>1.3358611644740837</v>
      </c>
      <c r="J215" s="35">
        <f>'B-Age Group Rates'!J325/'B-Age Group Rates'!J314</f>
        <v>1.2681257209957546</v>
      </c>
      <c r="K215" s="35">
        <f>'B-Age Group Rates'!K325/'B-Age Group Rates'!K314</f>
        <v>1.3791943868769185</v>
      </c>
      <c r="L215" s="35">
        <f>'B-Age Group Rates'!L325/'B-Age Group Rates'!L314</f>
        <v>1.5018840147627022</v>
      </c>
      <c r="M215" s="35">
        <f>'B-Age Group Rates'!M325/'B-Age Group Rates'!M314</f>
        <v>1.3995180511608321</v>
      </c>
      <c r="N215" s="35">
        <f>'B-Age Group Rates'!N325/'B-Age Group Rates'!N314</f>
        <v>1.3528809221248754</v>
      </c>
      <c r="O215" s="35">
        <f>'B-Age Group Rates'!O325/'B-Age Group Rates'!O314</f>
        <v>1.5461906827238756</v>
      </c>
      <c r="P215" s="35">
        <f>'B-Age Group Rates'!P325/'B-Age Group Rates'!P314</f>
        <v>1.4649520960413813</v>
      </c>
      <c r="Q215" s="35">
        <f>'B-Age Group Rates'!Q325/'B-Age Group Rates'!Q314</f>
        <v>1.268905345679618</v>
      </c>
      <c r="R215" s="35">
        <f>'B-Age Group Rates'!R325/'B-Age Group Rates'!R314</f>
        <v>1.7383191270131475</v>
      </c>
      <c r="S215" s="35">
        <f>'B-Age Group Rates'!S325/'B-Age Group Rates'!S314</f>
        <v>1.4712357191597381</v>
      </c>
      <c r="T215" s="35">
        <f>'B-Age Group Rates'!T325/'B-Age Group Rates'!T314</f>
        <v>1.4834214788243283</v>
      </c>
      <c r="U215" s="35">
        <f>'B-Age Group Rates'!U325/'B-Age Group Rates'!U314</f>
        <v>1.4272432208361436</v>
      </c>
      <c r="V215" s="35">
        <f>'B-Age Group Rates'!V325/'B-Age Group Rates'!V314</f>
        <v>1.4836100600442319</v>
      </c>
      <c r="W215" s="35">
        <f>'B-Age Group Rates'!W325/'B-Age Group Rates'!W314</f>
        <v>1.4470827851485137</v>
      </c>
    </row>
    <row r="216" spans="1:23" x14ac:dyDescent="0.3">
      <c r="A216" s="28" t="s">
        <v>20</v>
      </c>
      <c r="B216" s="19" t="s">
        <v>28</v>
      </c>
      <c r="C216" s="19" t="s">
        <v>36</v>
      </c>
      <c r="D216" s="35">
        <f>'B-Age Group Rates'!D326/'B-Age Group Rates'!D315</f>
        <v>1.4451256431653654</v>
      </c>
      <c r="E216" s="35">
        <f>'B-Age Group Rates'!E326/'B-Age Group Rates'!E315</f>
        <v>1.4169728874616583</v>
      </c>
      <c r="F216" s="35">
        <f>'B-Age Group Rates'!F326/'B-Age Group Rates'!F315</f>
        <v>1.5046898089414875</v>
      </c>
      <c r="G216" s="35">
        <f>'B-Age Group Rates'!G326/'B-Age Group Rates'!G315</f>
        <v>1.5669861741399911</v>
      </c>
      <c r="H216" s="35">
        <f>'B-Age Group Rates'!H326/'B-Age Group Rates'!H315</f>
        <v>1.4471838313229073</v>
      </c>
      <c r="I216" s="35">
        <f>'B-Age Group Rates'!I326/'B-Age Group Rates'!I315</f>
        <v>1.5925243671389415</v>
      </c>
      <c r="J216" s="35">
        <f>'B-Age Group Rates'!J326/'B-Age Group Rates'!J315</f>
        <v>1.544498152845414</v>
      </c>
      <c r="K216" s="35">
        <f>'B-Age Group Rates'!K326/'B-Age Group Rates'!K315</f>
        <v>1.5139635992525244</v>
      </c>
      <c r="L216" s="35">
        <f>'B-Age Group Rates'!L326/'B-Age Group Rates'!L315</f>
        <v>1.5313134089723506</v>
      </c>
      <c r="M216" s="35">
        <f>'B-Age Group Rates'!M326/'B-Age Group Rates'!M315</f>
        <v>1.5498521882125824</v>
      </c>
      <c r="N216" s="35">
        <f>'B-Age Group Rates'!N326/'B-Age Group Rates'!N315</f>
        <v>1.5597903477909374</v>
      </c>
      <c r="O216" s="35">
        <f>'B-Age Group Rates'!O326/'B-Age Group Rates'!O315</f>
        <v>1.5056561666275583</v>
      </c>
      <c r="P216" s="35">
        <f>'B-Age Group Rates'!P326/'B-Age Group Rates'!P315</f>
        <v>1.5568930797366451</v>
      </c>
      <c r="Q216" s="35">
        <f>'B-Age Group Rates'!Q326/'B-Age Group Rates'!Q315</f>
        <v>1.5432592304060091</v>
      </c>
      <c r="R216" s="35">
        <f>'B-Age Group Rates'!R326/'B-Age Group Rates'!R315</f>
        <v>1.4344257428438074</v>
      </c>
      <c r="S216" s="35">
        <f>'B-Age Group Rates'!S326/'B-Age Group Rates'!S315</f>
        <v>1.4835227283139276</v>
      </c>
      <c r="T216" s="35">
        <f>'B-Age Group Rates'!T326/'B-Age Group Rates'!T315</f>
        <v>1.5588012597105709</v>
      </c>
      <c r="U216" s="35">
        <f>'B-Age Group Rates'!U326/'B-Age Group Rates'!U315</f>
        <v>1.6053935831478519</v>
      </c>
      <c r="V216" s="35">
        <f>'B-Age Group Rates'!V326/'B-Age Group Rates'!V315</f>
        <v>1.6223351138327402</v>
      </c>
      <c r="W216" s="35">
        <f>'B-Age Group Rates'!W326/'B-Age Group Rates'!W315</f>
        <v>1.5257401104370814</v>
      </c>
    </row>
    <row r="217" spans="1:23" x14ac:dyDescent="0.3">
      <c r="A217" s="28" t="s">
        <v>20</v>
      </c>
      <c r="B217" s="19" t="s">
        <v>29</v>
      </c>
      <c r="C217" s="19" t="s">
        <v>36</v>
      </c>
      <c r="D217" s="35">
        <f>'B-Age Group Rates'!D327/'B-Age Group Rates'!D316</f>
        <v>1.3744971858788984</v>
      </c>
      <c r="E217" s="35">
        <f>'B-Age Group Rates'!E327/'B-Age Group Rates'!E316</f>
        <v>1.4013650966458941</v>
      </c>
      <c r="F217" s="35">
        <f>'B-Age Group Rates'!F327/'B-Age Group Rates'!F316</f>
        <v>1.4088084229458508</v>
      </c>
      <c r="G217" s="35">
        <f>'B-Age Group Rates'!G327/'B-Age Group Rates'!G316</f>
        <v>1.3075071459472922</v>
      </c>
      <c r="H217" s="35">
        <f>'B-Age Group Rates'!H327/'B-Age Group Rates'!H316</f>
        <v>1.4314830384551258</v>
      </c>
      <c r="I217" s="35">
        <f>'B-Age Group Rates'!I327/'B-Age Group Rates'!I316</f>
        <v>1.4015376080614508</v>
      </c>
      <c r="J217" s="35">
        <f>'B-Age Group Rates'!J327/'B-Age Group Rates'!J316</f>
        <v>1.513733632411111</v>
      </c>
      <c r="K217" s="35">
        <f>'B-Age Group Rates'!K327/'B-Age Group Rates'!K316</f>
        <v>1.4262388975470215</v>
      </c>
      <c r="L217" s="35">
        <f>'B-Age Group Rates'!L327/'B-Age Group Rates'!L316</f>
        <v>1.4671420537309015</v>
      </c>
      <c r="M217" s="35">
        <f>'B-Age Group Rates'!M327/'B-Age Group Rates'!M316</f>
        <v>1.4734274762909334</v>
      </c>
      <c r="N217" s="35">
        <f>'B-Age Group Rates'!N327/'B-Age Group Rates'!N316</f>
        <v>1.5074365747985503</v>
      </c>
      <c r="O217" s="35">
        <f>'B-Age Group Rates'!O327/'B-Age Group Rates'!O316</f>
        <v>1.4541702683633515</v>
      </c>
      <c r="P217" s="35">
        <f>'B-Age Group Rates'!P327/'B-Age Group Rates'!P316</f>
        <v>1.4648358396044456</v>
      </c>
      <c r="Q217" s="35">
        <f>'B-Age Group Rates'!Q327/'B-Age Group Rates'!Q316</f>
        <v>1.5597232404664425</v>
      </c>
      <c r="R217" s="35">
        <f>'B-Age Group Rates'!R327/'B-Age Group Rates'!R316</f>
        <v>1.508029845464828</v>
      </c>
      <c r="S217" s="35">
        <f>'B-Age Group Rates'!S327/'B-Age Group Rates'!S316</f>
        <v>1.5270428846140447</v>
      </c>
      <c r="T217" s="35">
        <f>'B-Age Group Rates'!T327/'B-Age Group Rates'!T316</f>
        <v>1.5015906859950456</v>
      </c>
      <c r="U217" s="35">
        <f>'B-Age Group Rates'!U327/'B-Age Group Rates'!U316</f>
        <v>1.51173213464407</v>
      </c>
      <c r="V217" s="35">
        <f>'B-Age Group Rates'!V327/'B-Age Group Rates'!V316</f>
        <v>1.5466443727302019</v>
      </c>
      <c r="W217" s="35">
        <f>'B-Age Group Rates'!W327/'B-Age Group Rates'!W316</f>
        <v>1.4637265193752116</v>
      </c>
    </row>
    <row r="218" spans="1:23" x14ac:dyDescent="0.3">
      <c r="A218" s="28" t="s">
        <v>20</v>
      </c>
      <c r="B218" s="19" t="s">
        <v>30</v>
      </c>
      <c r="C218" s="19" t="s">
        <v>36</v>
      </c>
      <c r="D218" s="35">
        <f>'B-Age Group Rates'!D328/'B-Age Group Rates'!D317</f>
        <v>1.3525459060322687</v>
      </c>
      <c r="E218" s="35">
        <f>'B-Age Group Rates'!E328/'B-Age Group Rates'!E317</f>
        <v>1.2879379008278149</v>
      </c>
      <c r="F218" s="35">
        <f>'B-Age Group Rates'!F328/'B-Age Group Rates'!F317</f>
        <v>1.3261117884251399</v>
      </c>
      <c r="G218" s="35">
        <f>'B-Age Group Rates'!G328/'B-Age Group Rates'!G317</f>
        <v>1.3324357325409013</v>
      </c>
      <c r="H218" s="35">
        <f>'B-Age Group Rates'!H328/'B-Age Group Rates'!H317</f>
        <v>1.3179079991365228</v>
      </c>
      <c r="I218" s="35">
        <f>'B-Age Group Rates'!I328/'B-Age Group Rates'!I317</f>
        <v>1.3543902188927017</v>
      </c>
      <c r="J218" s="35">
        <f>'B-Age Group Rates'!J328/'B-Age Group Rates'!J317</f>
        <v>1.4179036772877323</v>
      </c>
      <c r="K218" s="35">
        <f>'B-Age Group Rates'!K328/'B-Age Group Rates'!K317</f>
        <v>1.3212037060844963</v>
      </c>
      <c r="L218" s="35">
        <f>'B-Age Group Rates'!L328/'B-Age Group Rates'!L317</f>
        <v>1.3801404132873742</v>
      </c>
      <c r="M218" s="35">
        <f>'B-Age Group Rates'!M328/'B-Age Group Rates'!M317</f>
        <v>1.383653488141116</v>
      </c>
      <c r="N218" s="35">
        <f>'B-Age Group Rates'!N328/'B-Age Group Rates'!N317</f>
        <v>1.4200584607899378</v>
      </c>
      <c r="O218" s="35">
        <f>'B-Age Group Rates'!O328/'B-Age Group Rates'!O317</f>
        <v>1.3677834348552378</v>
      </c>
      <c r="P218" s="35">
        <f>'B-Age Group Rates'!P328/'B-Age Group Rates'!P317</f>
        <v>1.3973225807284564</v>
      </c>
      <c r="Q218" s="35">
        <f>'B-Age Group Rates'!Q328/'B-Age Group Rates'!Q317</f>
        <v>1.4092094536743467</v>
      </c>
      <c r="R218" s="35">
        <f>'B-Age Group Rates'!R328/'B-Age Group Rates'!R317</f>
        <v>1.4259803475783004</v>
      </c>
      <c r="S218" s="35">
        <f>'B-Age Group Rates'!S328/'B-Age Group Rates'!S317</f>
        <v>1.4722148958984576</v>
      </c>
      <c r="T218" s="35">
        <f>'B-Age Group Rates'!T328/'B-Age Group Rates'!T317</f>
        <v>1.4542390583087128</v>
      </c>
      <c r="U218" s="35">
        <f>'B-Age Group Rates'!U328/'B-Age Group Rates'!U317</f>
        <v>1.4193192755681343</v>
      </c>
      <c r="V218" s="35">
        <f>'B-Age Group Rates'!V328/'B-Age Group Rates'!V317</f>
        <v>1.4761713762609163</v>
      </c>
      <c r="W218" s="35">
        <f>'B-Age Group Rates'!W328/'B-Age Group Rates'!W317</f>
        <v>1.3933076018657282</v>
      </c>
    </row>
    <row r="219" spans="1:23" x14ac:dyDescent="0.3">
      <c r="A219" s="28" t="s">
        <v>20</v>
      </c>
      <c r="B219" s="19" t="s">
        <v>31</v>
      </c>
      <c r="C219" s="19" t="s">
        <v>36</v>
      </c>
      <c r="D219" s="35">
        <f>'B-Age Group Rates'!D329/'B-Age Group Rates'!D318</f>
        <v>1.1943482229461744</v>
      </c>
      <c r="E219" s="35">
        <f>'B-Age Group Rates'!E329/'B-Age Group Rates'!E318</f>
        <v>1.1879859743814662</v>
      </c>
      <c r="F219" s="35">
        <f>'B-Age Group Rates'!F329/'B-Age Group Rates'!F318</f>
        <v>1.1681694470178494</v>
      </c>
      <c r="G219" s="35">
        <f>'B-Age Group Rates'!G329/'B-Age Group Rates'!G318</f>
        <v>1.1476132055196695</v>
      </c>
      <c r="H219" s="35">
        <f>'B-Age Group Rates'!H329/'B-Age Group Rates'!H318</f>
        <v>1.1920932613927104</v>
      </c>
      <c r="I219" s="35">
        <f>'B-Age Group Rates'!I329/'B-Age Group Rates'!I318</f>
        <v>1.2076806393429174</v>
      </c>
      <c r="J219" s="35">
        <f>'B-Age Group Rates'!J329/'B-Age Group Rates'!J318</f>
        <v>1.2123751440587689</v>
      </c>
      <c r="K219" s="35">
        <f>'B-Age Group Rates'!K329/'B-Age Group Rates'!K318</f>
        <v>1.2108651910289425</v>
      </c>
      <c r="L219" s="35">
        <f>'B-Age Group Rates'!L329/'B-Age Group Rates'!L318</f>
        <v>1.2043078078407785</v>
      </c>
      <c r="M219" s="35">
        <f>'B-Age Group Rates'!M329/'B-Age Group Rates'!M318</f>
        <v>1.2536347992716186</v>
      </c>
      <c r="N219" s="35">
        <f>'B-Age Group Rates'!N329/'B-Age Group Rates'!N318</f>
        <v>1.2623957186001968</v>
      </c>
      <c r="O219" s="35">
        <f>'B-Age Group Rates'!O329/'B-Age Group Rates'!O318</f>
        <v>1.264993729399368</v>
      </c>
      <c r="P219" s="35">
        <f>'B-Age Group Rates'!P329/'B-Age Group Rates'!P318</f>
        <v>1.2890859689724905</v>
      </c>
      <c r="Q219" s="35">
        <f>'B-Age Group Rates'!Q329/'B-Age Group Rates'!Q318</f>
        <v>1.3016432269155693</v>
      </c>
      <c r="R219" s="35">
        <f>'B-Age Group Rates'!R329/'B-Age Group Rates'!R318</f>
        <v>1.311759190021188</v>
      </c>
      <c r="S219" s="35">
        <f>'B-Age Group Rates'!S329/'B-Age Group Rates'!S318</f>
        <v>1.3104492413359801</v>
      </c>
      <c r="T219" s="35">
        <f>'B-Age Group Rates'!T329/'B-Age Group Rates'!T318</f>
        <v>1.3006938768486376</v>
      </c>
      <c r="U219" s="35">
        <f>'B-Age Group Rates'!U329/'B-Age Group Rates'!U318</f>
        <v>1.3360958115623383</v>
      </c>
      <c r="V219" s="35">
        <f>'B-Age Group Rates'!V329/'B-Age Group Rates'!V318</f>
        <v>1.2853444882190295</v>
      </c>
      <c r="W219" s="35">
        <f>'B-Age Group Rates'!W329/'B-Age Group Rates'!W318</f>
        <v>1.2504393473625073</v>
      </c>
    </row>
    <row r="220" spans="1:23" x14ac:dyDescent="0.3">
      <c r="A220" s="28" t="s">
        <v>20</v>
      </c>
      <c r="B220" s="19" t="s">
        <v>32</v>
      </c>
      <c r="C220" s="19" t="s">
        <v>36</v>
      </c>
      <c r="D220" s="35">
        <f>'B-Age Group Rates'!D330/'B-Age Group Rates'!D319</f>
        <v>1.1082700414032647</v>
      </c>
      <c r="E220" s="35">
        <f>'B-Age Group Rates'!E330/'B-Age Group Rates'!E319</f>
        <v>1.1172064331330962</v>
      </c>
      <c r="F220" s="35">
        <f>'B-Age Group Rates'!F330/'B-Age Group Rates'!F319</f>
        <v>1.0916636422257768</v>
      </c>
      <c r="G220" s="35">
        <f>'B-Age Group Rates'!G330/'B-Age Group Rates'!G319</f>
        <v>1.1098137302847211</v>
      </c>
      <c r="H220" s="35">
        <f>'B-Age Group Rates'!H330/'B-Age Group Rates'!H319</f>
        <v>1.1049455486074338</v>
      </c>
      <c r="I220" s="35">
        <f>'B-Age Group Rates'!I330/'B-Age Group Rates'!I319</f>
        <v>1.0937772321462385</v>
      </c>
      <c r="J220" s="35">
        <f>'B-Age Group Rates'!J330/'B-Age Group Rates'!J319</f>
        <v>1.1337197004852113</v>
      </c>
      <c r="K220" s="35">
        <f>'B-Age Group Rates'!K330/'B-Age Group Rates'!K319</f>
        <v>1.1547141582647755</v>
      </c>
      <c r="L220" s="35">
        <f>'B-Age Group Rates'!L330/'B-Age Group Rates'!L319</f>
        <v>1.149811511963355</v>
      </c>
      <c r="M220" s="35">
        <f>'B-Age Group Rates'!M330/'B-Age Group Rates'!M319</f>
        <v>1.1573578165076748</v>
      </c>
      <c r="N220" s="35">
        <f>'B-Age Group Rates'!N330/'B-Age Group Rates'!N319</f>
        <v>1.1709209092742607</v>
      </c>
      <c r="O220" s="35">
        <f>'B-Age Group Rates'!O330/'B-Age Group Rates'!O319</f>
        <v>1.1729283048596131</v>
      </c>
      <c r="P220" s="35">
        <f>'B-Age Group Rates'!P330/'B-Age Group Rates'!P319</f>
        <v>1.1826378653331369</v>
      </c>
      <c r="Q220" s="35">
        <f>'B-Age Group Rates'!Q330/'B-Age Group Rates'!Q319</f>
        <v>1.1760476415153216</v>
      </c>
      <c r="R220" s="35">
        <f>'B-Age Group Rates'!R330/'B-Age Group Rates'!R319</f>
        <v>1.1937796221764676</v>
      </c>
      <c r="S220" s="35">
        <f>'B-Age Group Rates'!S330/'B-Age Group Rates'!S319</f>
        <v>1.1593525585143538</v>
      </c>
      <c r="T220" s="35">
        <f>'B-Age Group Rates'!T330/'B-Age Group Rates'!T319</f>
        <v>1.1502544233469663</v>
      </c>
      <c r="U220" s="35">
        <f>'B-Age Group Rates'!U330/'B-Age Group Rates'!U319</f>
        <v>1.1411812562291268</v>
      </c>
      <c r="V220" s="35">
        <f>'B-Age Group Rates'!V330/'B-Age Group Rates'!V319</f>
        <v>1.1383098926427058</v>
      </c>
      <c r="W220" s="35">
        <f>'B-Age Group Rates'!W330/'B-Age Group Rates'!W319</f>
        <v>1.141929803783774</v>
      </c>
    </row>
    <row r="221" spans="1:23" x14ac:dyDescent="0.3">
      <c r="A221" s="28" t="s">
        <v>20</v>
      </c>
      <c r="B221" s="19" t="s">
        <v>33</v>
      </c>
      <c r="C221" s="19" t="s">
        <v>36</v>
      </c>
      <c r="D221" s="35">
        <f>'B-Age Group Rates'!D331/'B-Age Group Rates'!D320</f>
        <v>1.051170107526304</v>
      </c>
      <c r="E221" s="35">
        <f>'B-Age Group Rates'!E331/'B-Age Group Rates'!E320</f>
        <v>1.0365651837285443</v>
      </c>
      <c r="F221" s="35">
        <f>'B-Age Group Rates'!F331/'B-Age Group Rates'!F320</f>
        <v>1.0498739376577124</v>
      </c>
      <c r="G221" s="35">
        <f>'B-Age Group Rates'!G331/'B-Age Group Rates'!G320</f>
        <v>1.0689998150430655</v>
      </c>
      <c r="H221" s="35">
        <f>'B-Age Group Rates'!H331/'B-Age Group Rates'!H320</f>
        <v>1.0833670553564729</v>
      </c>
      <c r="I221" s="35">
        <f>'B-Age Group Rates'!I331/'B-Age Group Rates'!I320</f>
        <v>1.0758410526915914</v>
      </c>
      <c r="J221" s="35">
        <f>'B-Age Group Rates'!J331/'B-Age Group Rates'!J320</f>
        <v>1.0901616789697384</v>
      </c>
      <c r="K221" s="35">
        <f>'B-Age Group Rates'!K331/'B-Age Group Rates'!K320</f>
        <v>1.1267510268283583</v>
      </c>
      <c r="L221" s="35">
        <f>'B-Age Group Rates'!L331/'B-Age Group Rates'!L320</f>
        <v>1.1244799382988255</v>
      </c>
      <c r="M221" s="35">
        <f>'B-Age Group Rates'!M331/'B-Age Group Rates'!M320</f>
        <v>1.1596200800981238</v>
      </c>
      <c r="N221" s="35">
        <f>'B-Age Group Rates'!N331/'B-Age Group Rates'!N320</f>
        <v>1.158725893488729</v>
      </c>
      <c r="O221" s="35">
        <f>'B-Age Group Rates'!O331/'B-Age Group Rates'!O320</f>
        <v>1.1210134497257631</v>
      </c>
      <c r="P221" s="35">
        <f>'B-Age Group Rates'!P331/'B-Age Group Rates'!P320</f>
        <v>1.1396654873922567</v>
      </c>
      <c r="Q221" s="35">
        <f>'B-Age Group Rates'!Q331/'B-Age Group Rates'!Q320</f>
        <v>1.1126537947253115</v>
      </c>
      <c r="R221" s="35">
        <f>'B-Age Group Rates'!R331/'B-Age Group Rates'!R320</f>
        <v>1.1183243163737278</v>
      </c>
      <c r="S221" s="35">
        <f>'B-Age Group Rates'!S331/'B-Age Group Rates'!S320</f>
        <v>1.0825486038331873</v>
      </c>
      <c r="T221" s="35">
        <f>'B-Age Group Rates'!T331/'B-Age Group Rates'!T320</f>
        <v>1.0449791969249305</v>
      </c>
      <c r="U221" s="35">
        <f>'B-Age Group Rates'!U331/'B-Age Group Rates'!U320</f>
        <v>1.0366340907552789</v>
      </c>
      <c r="V221" s="35">
        <f>'B-Age Group Rates'!V331/'B-Age Group Rates'!V320</f>
        <v>0.96825464780124137</v>
      </c>
      <c r="W221" s="35">
        <f>'B-Age Group Rates'!W331/'B-Age Group Rates'!W320</f>
        <v>1.0977131123740658</v>
      </c>
    </row>
    <row r="222" spans="1:23" x14ac:dyDescent="0.3">
      <c r="A222" s="28" t="s">
        <v>21</v>
      </c>
      <c r="B222" s="19" t="s">
        <v>23</v>
      </c>
      <c r="C222" s="19" t="s">
        <v>35</v>
      </c>
      <c r="D222" s="35" t="e">
        <f>'B-Age Group Rates'!D365/'B-Age Group Rates'!D343</f>
        <v>#VALUE!</v>
      </c>
      <c r="E222" s="35" t="e">
        <f>'B-Age Group Rates'!E365/'B-Age Group Rates'!E343</f>
        <v>#VALUE!</v>
      </c>
      <c r="F222" s="35" t="e">
        <f>'B-Age Group Rates'!F365/'B-Age Group Rates'!F343</f>
        <v>#VALUE!</v>
      </c>
      <c r="G222" s="35" t="e">
        <f>'B-Age Group Rates'!G365/'B-Age Group Rates'!G343</f>
        <v>#VALUE!</v>
      </c>
      <c r="H222" s="35" t="e">
        <f>'B-Age Group Rates'!H365/'B-Age Group Rates'!H343</f>
        <v>#VALUE!</v>
      </c>
      <c r="I222" s="35" t="e">
        <f>'B-Age Group Rates'!I365/'B-Age Group Rates'!I343</f>
        <v>#VALUE!</v>
      </c>
      <c r="J222" s="35" t="e">
        <f>'B-Age Group Rates'!J365/'B-Age Group Rates'!J343</f>
        <v>#VALUE!</v>
      </c>
      <c r="K222" s="35" t="e">
        <f>'B-Age Group Rates'!K365/'B-Age Group Rates'!K343</f>
        <v>#VALUE!</v>
      </c>
      <c r="L222" s="35" t="e">
        <f>'B-Age Group Rates'!L365/'B-Age Group Rates'!L343</f>
        <v>#VALUE!</v>
      </c>
      <c r="M222" s="35" t="e">
        <f>'B-Age Group Rates'!M365/'B-Age Group Rates'!M343</f>
        <v>#VALUE!</v>
      </c>
      <c r="N222" s="35" t="e">
        <f>'B-Age Group Rates'!N365/'B-Age Group Rates'!N343</f>
        <v>#VALUE!</v>
      </c>
      <c r="O222" s="35" t="e">
        <f>'B-Age Group Rates'!O365/'B-Age Group Rates'!O343</f>
        <v>#VALUE!</v>
      </c>
      <c r="P222" s="35" t="e">
        <f>'B-Age Group Rates'!P365/'B-Age Group Rates'!P343</f>
        <v>#VALUE!</v>
      </c>
      <c r="Q222" s="35" t="e">
        <f>'B-Age Group Rates'!Q365/'B-Age Group Rates'!Q343</f>
        <v>#VALUE!</v>
      </c>
      <c r="R222" s="35" t="e">
        <f>'B-Age Group Rates'!R365/'B-Age Group Rates'!R343</f>
        <v>#VALUE!</v>
      </c>
      <c r="S222" s="35" t="e">
        <f>'B-Age Group Rates'!S365/'B-Age Group Rates'!S343</f>
        <v>#VALUE!</v>
      </c>
      <c r="T222" s="35" t="e">
        <f>'B-Age Group Rates'!T365/'B-Age Group Rates'!T343</f>
        <v>#VALUE!</v>
      </c>
      <c r="U222" s="35" t="e">
        <f>'B-Age Group Rates'!U365/'B-Age Group Rates'!U343</f>
        <v>#VALUE!</v>
      </c>
      <c r="V222" s="35" t="e">
        <f>'B-Age Group Rates'!V365/'B-Age Group Rates'!V343</f>
        <v>#VALUE!</v>
      </c>
      <c r="W222" s="35" t="e">
        <f>'B-Age Group Rates'!W365/'B-Age Group Rates'!W343</f>
        <v>#VALUE!</v>
      </c>
    </row>
    <row r="223" spans="1:23" x14ac:dyDescent="0.3">
      <c r="A223" s="28" t="s">
        <v>21</v>
      </c>
      <c r="B223" s="19" t="s">
        <v>24</v>
      </c>
      <c r="C223" s="19" t="s">
        <v>35</v>
      </c>
      <c r="D223" s="35" t="e">
        <f>'B-Age Group Rates'!D366/'B-Age Group Rates'!D344</f>
        <v>#VALUE!</v>
      </c>
      <c r="E223" s="35" t="e">
        <f>'B-Age Group Rates'!E366/'B-Age Group Rates'!E344</f>
        <v>#VALUE!</v>
      </c>
      <c r="F223" s="35" t="e">
        <f>'B-Age Group Rates'!F366/'B-Age Group Rates'!F344</f>
        <v>#VALUE!</v>
      </c>
      <c r="G223" s="35" t="e">
        <f>'B-Age Group Rates'!G366/'B-Age Group Rates'!G344</f>
        <v>#VALUE!</v>
      </c>
      <c r="H223" s="35" t="e">
        <f>'B-Age Group Rates'!H366/'B-Age Group Rates'!H344</f>
        <v>#VALUE!</v>
      </c>
      <c r="I223" s="35" t="e">
        <f>'B-Age Group Rates'!I366/'B-Age Group Rates'!I344</f>
        <v>#VALUE!</v>
      </c>
      <c r="J223" s="35" t="e">
        <f>'B-Age Group Rates'!J366/'B-Age Group Rates'!J344</f>
        <v>#VALUE!</v>
      </c>
      <c r="K223" s="35" t="e">
        <f>'B-Age Group Rates'!K366/'B-Age Group Rates'!K344</f>
        <v>#VALUE!</v>
      </c>
      <c r="L223" s="35" t="e">
        <f>'B-Age Group Rates'!L366/'B-Age Group Rates'!L344</f>
        <v>#VALUE!</v>
      </c>
      <c r="M223" s="35" t="e">
        <f>'B-Age Group Rates'!M366/'B-Age Group Rates'!M344</f>
        <v>#VALUE!</v>
      </c>
      <c r="N223" s="35" t="e">
        <f>'B-Age Group Rates'!N366/'B-Age Group Rates'!N344</f>
        <v>#VALUE!</v>
      </c>
      <c r="O223" s="35" t="e">
        <f>'B-Age Group Rates'!O366/'B-Age Group Rates'!O344</f>
        <v>#VALUE!</v>
      </c>
      <c r="P223" s="35" t="e">
        <f>'B-Age Group Rates'!P366/'B-Age Group Rates'!P344</f>
        <v>#VALUE!</v>
      </c>
      <c r="Q223" s="35" t="e">
        <f>'B-Age Group Rates'!Q366/'B-Age Group Rates'!Q344</f>
        <v>#VALUE!</v>
      </c>
      <c r="R223" s="35" t="e">
        <f>'B-Age Group Rates'!R366/'B-Age Group Rates'!R344</f>
        <v>#VALUE!</v>
      </c>
      <c r="S223" s="35" t="e">
        <f>'B-Age Group Rates'!S366/'B-Age Group Rates'!S344</f>
        <v>#VALUE!</v>
      </c>
      <c r="T223" s="35" t="e">
        <f>'B-Age Group Rates'!T366/'B-Age Group Rates'!T344</f>
        <v>#VALUE!</v>
      </c>
      <c r="U223" s="35" t="e">
        <f>'B-Age Group Rates'!U366/'B-Age Group Rates'!U344</f>
        <v>#VALUE!</v>
      </c>
      <c r="V223" s="35" t="e">
        <f>'B-Age Group Rates'!V366/'B-Age Group Rates'!V344</f>
        <v>#VALUE!</v>
      </c>
      <c r="W223" s="35" t="e">
        <f>'B-Age Group Rates'!W366/'B-Age Group Rates'!W344</f>
        <v>#VALUE!</v>
      </c>
    </row>
    <row r="224" spans="1:23" x14ac:dyDescent="0.3">
      <c r="A224" s="28" t="s">
        <v>21</v>
      </c>
      <c r="B224" s="19" t="s">
        <v>25</v>
      </c>
      <c r="C224" s="19" t="s">
        <v>35</v>
      </c>
      <c r="D224" s="35">
        <f>'B-Age Group Rates'!D367/'B-Age Group Rates'!D345</f>
        <v>0.63564039225086411</v>
      </c>
      <c r="E224" s="35">
        <f>'B-Age Group Rates'!E367/'B-Age Group Rates'!E345</f>
        <v>0.80771669556116643</v>
      </c>
      <c r="F224" s="35">
        <f>'B-Age Group Rates'!F367/'B-Age Group Rates'!F345</f>
        <v>0.73581102148429489</v>
      </c>
      <c r="G224" s="35">
        <f>'B-Age Group Rates'!G367/'B-Age Group Rates'!G345</f>
        <v>0.74685598790651386</v>
      </c>
      <c r="H224" s="35">
        <f>'B-Age Group Rates'!H367/'B-Age Group Rates'!H345</f>
        <v>0.52249452461603085</v>
      </c>
      <c r="I224" s="35">
        <f>'B-Age Group Rates'!I367/'B-Age Group Rates'!I345</f>
        <v>0.73031350215729807</v>
      </c>
      <c r="J224" s="35">
        <f>'B-Age Group Rates'!J367/'B-Age Group Rates'!J345</f>
        <v>0.73962782604530908</v>
      </c>
      <c r="K224" s="35">
        <f>'B-Age Group Rates'!K367/'B-Age Group Rates'!K345</f>
        <v>0.7103928254533749</v>
      </c>
      <c r="L224" s="35">
        <f>'B-Age Group Rates'!L367/'B-Age Group Rates'!L345</f>
        <v>0.42231877023198539</v>
      </c>
      <c r="M224" s="35">
        <f>'B-Age Group Rates'!M367/'B-Age Group Rates'!M345</f>
        <v>1.0173385193536275</v>
      </c>
      <c r="N224" s="35">
        <f>'B-Age Group Rates'!N367/'B-Age Group Rates'!N345</f>
        <v>0.77587285249608151</v>
      </c>
      <c r="O224" s="35">
        <f>'B-Age Group Rates'!O367/'B-Age Group Rates'!O345</f>
        <v>0.86625129958825076</v>
      </c>
      <c r="P224" s="35">
        <f>'B-Age Group Rates'!P367/'B-Age Group Rates'!P345</f>
        <v>0.73796004535987592</v>
      </c>
      <c r="Q224" s="35">
        <f>'B-Age Group Rates'!Q367/'B-Age Group Rates'!Q345</f>
        <v>0.66242244291478058</v>
      </c>
      <c r="R224" s="35">
        <f>'B-Age Group Rates'!R367/'B-Age Group Rates'!R345</f>
        <v>0.68264385826075002</v>
      </c>
      <c r="S224" s="35">
        <f>'B-Age Group Rates'!S367/'B-Age Group Rates'!S345</f>
        <v>0.52563990775737146</v>
      </c>
      <c r="T224" s="35">
        <f>'B-Age Group Rates'!T367/'B-Age Group Rates'!T345</f>
        <v>0.60812727312270765</v>
      </c>
      <c r="U224" s="35">
        <f>'B-Age Group Rates'!U367/'B-Age Group Rates'!U345</f>
        <v>0.58263492652441951</v>
      </c>
      <c r="V224" s="35">
        <f>'B-Age Group Rates'!V367/'B-Age Group Rates'!V345</f>
        <v>0.69464984273686214</v>
      </c>
      <c r="W224" s="35">
        <f>'B-Age Group Rates'!W367/'B-Age Group Rates'!W345</f>
        <v>0.68814239825653789</v>
      </c>
    </row>
    <row r="225" spans="1:23" x14ac:dyDescent="0.3">
      <c r="A225" s="28" t="s">
        <v>21</v>
      </c>
      <c r="B225" s="19" t="s">
        <v>26</v>
      </c>
      <c r="C225" s="19" t="s">
        <v>35</v>
      </c>
      <c r="D225" s="35">
        <f>'B-Age Group Rates'!D368/'B-Age Group Rates'!D346</f>
        <v>0.74112958409720642</v>
      </c>
      <c r="E225" s="35">
        <f>'B-Age Group Rates'!E368/'B-Age Group Rates'!E346</f>
        <v>0.76541884875190491</v>
      </c>
      <c r="F225" s="35">
        <f>'B-Age Group Rates'!F368/'B-Age Group Rates'!F346</f>
        <v>0.85313738764890168</v>
      </c>
      <c r="G225" s="35">
        <f>'B-Age Group Rates'!G368/'B-Age Group Rates'!G346</f>
        <v>0.78426011213237823</v>
      </c>
      <c r="H225" s="35">
        <f>'B-Age Group Rates'!H368/'B-Age Group Rates'!H346</f>
        <v>0.78824264212395834</v>
      </c>
      <c r="I225" s="35">
        <f>'B-Age Group Rates'!I368/'B-Age Group Rates'!I346</f>
        <v>0.7624603552218272</v>
      </c>
      <c r="J225" s="35">
        <f>'B-Age Group Rates'!J368/'B-Age Group Rates'!J346</f>
        <v>0.79997946601361125</v>
      </c>
      <c r="K225" s="35">
        <f>'B-Age Group Rates'!K368/'B-Age Group Rates'!K346</f>
        <v>0.85284255664861497</v>
      </c>
      <c r="L225" s="35">
        <f>'B-Age Group Rates'!L368/'B-Age Group Rates'!L346</f>
        <v>0.86064522795867171</v>
      </c>
      <c r="M225" s="35">
        <f>'B-Age Group Rates'!M368/'B-Age Group Rates'!M346</f>
        <v>0.79667220254903592</v>
      </c>
      <c r="N225" s="35">
        <f>'B-Age Group Rates'!N368/'B-Age Group Rates'!N346</f>
        <v>0.80160781978313211</v>
      </c>
      <c r="O225" s="35">
        <f>'B-Age Group Rates'!O368/'B-Age Group Rates'!O346</f>
        <v>0.97450849371651849</v>
      </c>
      <c r="P225" s="35">
        <f>'B-Age Group Rates'!P368/'B-Age Group Rates'!P346</f>
        <v>0.87095099521380925</v>
      </c>
      <c r="Q225" s="35">
        <f>'B-Age Group Rates'!Q368/'B-Age Group Rates'!Q346</f>
        <v>0.90977873979597912</v>
      </c>
      <c r="R225" s="35">
        <f>'B-Age Group Rates'!R368/'B-Age Group Rates'!R346</f>
        <v>0.91933550638323913</v>
      </c>
      <c r="S225" s="35">
        <f>'B-Age Group Rates'!S368/'B-Age Group Rates'!S346</f>
        <v>0.84184751306537497</v>
      </c>
      <c r="T225" s="35">
        <f>'B-Age Group Rates'!T368/'B-Age Group Rates'!T346</f>
        <v>0.83588929145892776</v>
      </c>
      <c r="U225" s="35">
        <f>'B-Age Group Rates'!U368/'B-Age Group Rates'!U346</f>
        <v>0.86014831463618202</v>
      </c>
      <c r="V225" s="35">
        <f>'B-Age Group Rates'!V368/'B-Age Group Rates'!V346</f>
        <v>0.81810961907224633</v>
      </c>
      <c r="W225" s="35">
        <f>'B-Age Group Rates'!W368/'B-Age Group Rates'!W346</f>
        <v>0.84057422570023177</v>
      </c>
    </row>
    <row r="226" spans="1:23" x14ac:dyDescent="0.3">
      <c r="A226" s="28" t="s">
        <v>21</v>
      </c>
      <c r="B226" s="19" t="s">
        <v>27</v>
      </c>
      <c r="C226" s="19" t="s">
        <v>35</v>
      </c>
      <c r="D226" s="35">
        <f>'B-Age Group Rates'!D369/'B-Age Group Rates'!D347</f>
        <v>0.74949131220650844</v>
      </c>
      <c r="E226" s="35">
        <f>'B-Age Group Rates'!E369/'B-Age Group Rates'!E347</f>
        <v>0.68585492748490462</v>
      </c>
      <c r="F226" s="35">
        <f>'B-Age Group Rates'!F369/'B-Age Group Rates'!F347</f>
        <v>0.68667783651092917</v>
      </c>
      <c r="G226" s="35">
        <f>'B-Age Group Rates'!G369/'B-Age Group Rates'!G347</f>
        <v>0.72639928784355567</v>
      </c>
      <c r="H226" s="35">
        <f>'B-Age Group Rates'!H369/'B-Age Group Rates'!H347</f>
        <v>0.73523191113397623</v>
      </c>
      <c r="I226" s="35">
        <f>'B-Age Group Rates'!I369/'B-Age Group Rates'!I347</f>
        <v>0.69719708586482443</v>
      </c>
      <c r="J226" s="35">
        <f>'B-Age Group Rates'!J369/'B-Age Group Rates'!J347</f>
        <v>0.73755185757963659</v>
      </c>
      <c r="K226" s="35">
        <f>'B-Age Group Rates'!K369/'B-Age Group Rates'!K347</f>
        <v>0.73382442011546711</v>
      </c>
      <c r="L226" s="35">
        <f>'B-Age Group Rates'!L369/'B-Age Group Rates'!L347</f>
        <v>0.71143987064968772</v>
      </c>
      <c r="M226" s="35">
        <f>'B-Age Group Rates'!M369/'B-Age Group Rates'!M347</f>
        <v>0.73792369389477952</v>
      </c>
      <c r="N226" s="35">
        <f>'B-Age Group Rates'!N369/'B-Age Group Rates'!N347</f>
        <v>0.74063440997676855</v>
      </c>
      <c r="O226" s="35">
        <f>'B-Age Group Rates'!O369/'B-Age Group Rates'!O347</f>
        <v>0.7381293020256553</v>
      </c>
      <c r="P226" s="35">
        <f>'B-Age Group Rates'!P369/'B-Age Group Rates'!P347</f>
        <v>0.67102893468274571</v>
      </c>
      <c r="Q226" s="35">
        <f>'B-Age Group Rates'!Q369/'B-Age Group Rates'!Q347</f>
        <v>0.71660528609716778</v>
      </c>
      <c r="R226" s="35">
        <f>'B-Age Group Rates'!R369/'B-Age Group Rates'!R347</f>
        <v>0.74982606663792872</v>
      </c>
      <c r="S226" s="35">
        <f>'B-Age Group Rates'!S369/'B-Age Group Rates'!S347</f>
        <v>0.73211605613283859</v>
      </c>
      <c r="T226" s="35">
        <f>'B-Age Group Rates'!T369/'B-Age Group Rates'!T347</f>
        <v>0.71940429483066692</v>
      </c>
      <c r="U226" s="35">
        <f>'B-Age Group Rates'!U369/'B-Age Group Rates'!U347</f>
        <v>0.74879636170558928</v>
      </c>
      <c r="V226" s="35">
        <f>'B-Age Group Rates'!V369/'B-Age Group Rates'!V347</f>
        <v>0.73266690627809883</v>
      </c>
      <c r="W226" s="35">
        <f>'B-Age Group Rates'!W369/'B-Age Group Rates'!W347</f>
        <v>0.72357765887262893</v>
      </c>
    </row>
    <row r="227" spans="1:23" x14ac:dyDescent="0.3">
      <c r="A227" s="28" t="s">
        <v>21</v>
      </c>
      <c r="B227" s="19" t="s">
        <v>28</v>
      </c>
      <c r="C227" s="19" t="s">
        <v>35</v>
      </c>
      <c r="D227" s="35">
        <f>'B-Age Group Rates'!D370/'B-Age Group Rates'!D348</f>
        <v>0.71492393859427639</v>
      </c>
      <c r="E227" s="35">
        <f>'B-Age Group Rates'!E370/'B-Age Group Rates'!E348</f>
        <v>0.65854837190230475</v>
      </c>
      <c r="F227" s="35">
        <f>'B-Age Group Rates'!F370/'B-Age Group Rates'!F348</f>
        <v>0.68443230742877681</v>
      </c>
      <c r="G227" s="35">
        <f>'B-Age Group Rates'!G370/'B-Age Group Rates'!G348</f>
        <v>0.67115309040306181</v>
      </c>
      <c r="H227" s="35">
        <f>'B-Age Group Rates'!H370/'B-Age Group Rates'!H348</f>
        <v>0.6708477152790191</v>
      </c>
      <c r="I227" s="35">
        <f>'B-Age Group Rates'!I370/'B-Age Group Rates'!I348</f>
        <v>0.7096436225780558</v>
      </c>
      <c r="J227" s="35">
        <f>'B-Age Group Rates'!J370/'B-Age Group Rates'!J348</f>
        <v>0.70030002304869943</v>
      </c>
      <c r="K227" s="35">
        <f>'B-Age Group Rates'!K370/'B-Age Group Rates'!K348</f>
        <v>0.68888220037404635</v>
      </c>
      <c r="L227" s="35">
        <f>'B-Age Group Rates'!L370/'B-Age Group Rates'!L348</f>
        <v>0.73003236323068976</v>
      </c>
      <c r="M227" s="35">
        <f>'B-Age Group Rates'!M370/'B-Age Group Rates'!M348</f>
        <v>0.72940216762710308</v>
      </c>
      <c r="N227" s="35">
        <f>'B-Age Group Rates'!N370/'B-Age Group Rates'!N348</f>
        <v>0.6660962543138067</v>
      </c>
      <c r="O227" s="35">
        <f>'B-Age Group Rates'!O370/'B-Age Group Rates'!O348</f>
        <v>0.69729170058879797</v>
      </c>
      <c r="P227" s="35">
        <f>'B-Age Group Rates'!P370/'B-Age Group Rates'!P348</f>
        <v>0.72008717435231107</v>
      </c>
      <c r="Q227" s="35">
        <f>'B-Age Group Rates'!Q370/'B-Age Group Rates'!Q348</f>
        <v>0.71163614756802629</v>
      </c>
      <c r="R227" s="35">
        <f>'B-Age Group Rates'!R370/'B-Age Group Rates'!R348</f>
        <v>0.70568783262021084</v>
      </c>
      <c r="S227" s="35">
        <f>'B-Age Group Rates'!S370/'B-Age Group Rates'!S348</f>
        <v>0.6601295869033138</v>
      </c>
      <c r="T227" s="35">
        <f>'B-Age Group Rates'!T370/'B-Age Group Rates'!T348</f>
        <v>0.68093569571640111</v>
      </c>
      <c r="U227" s="35">
        <f>'B-Age Group Rates'!U370/'B-Age Group Rates'!U348</f>
        <v>0.67464296940807422</v>
      </c>
      <c r="V227" s="35">
        <f>'B-Age Group Rates'!V370/'B-Age Group Rates'!V348</f>
        <v>0.64221312361656679</v>
      </c>
      <c r="W227" s="35">
        <f>'B-Age Group Rates'!W370/'B-Age Group Rates'!W348</f>
        <v>0.68995725147909392</v>
      </c>
    </row>
    <row r="228" spans="1:23" x14ac:dyDescent="0.3">
      <c r="A228" s="28" t="s">
        <v>21</v>
      </c>
      <c r="B228" s="19" t="s">
        <v>29</v>
      </c>
      <c r="C228" s="19" t="s">
        <v>35</v>
      </c>
      <c r="D228" s="35">
        <f>'B-Age Group Rates'!D371/'B-Age Group Rates'!D349</f>
        <v>0.74238756699882069</v>
      </c>
      <c r="E228" s="35">
        <f>'B-Age Group Rates'!E371/'B-Age Group Rates'!E349</f>
        <v>0.77235669347396474</v>
      </c>
      <c r="F228" s="35">
        <f>'B-Age Group Rates'!F371/'B-Age Group Rates'!F349</f>
        <v>0.69881637213431913</v>
      </c>
      <c r="G228" s="35">
        <f>'B-Age Group Rates'!G371/'B-Age Group Rates'!G349</f>
        <v>0.70968301923533372</v>
      </c>
      <c r="H228" s="35">
        <f>'B-Age Group Rates'!H371/'B-Age Group Rates'!H349</f>
        <v>0.7415196652392495</v>
      </c>
      <c r="I228" s="35">
        <f>'B-Age Group Rates'!I371/'B-Age Group Rates'!I349</f>
        <v>0.73992512419648737</v>
      </c>
      <c r="J228" s="35">
        <f>'B-Age Group Rates'!J371/'B-Age Group Rates'!J349</f>
        <v>0.74633463738830641</v>
      </c>
      <c r="K228" s="35">
        <f>'B-Age Group Rates'!K371/'B-Age Group Rates'!K349</f>
        <v>0.75578532770351903</v>
      </c>
      <c r="L228" s="35">
        <f>'B-Age Group Rates'!L371/'B-Age Group Rates'!L349</f>
        <v>0.75097117897480337</v>
      </c>
      <c r="M228" s="35">
        <f>'B-Age Group Rates'!M371/'B-Age Group Rates'!M349</f>
        <v>0.75544256052329217</v>
      </c>
      <c r="N228" s="35">
        <f>'B-Age Group Rates'!N371/'B-Age Group Rates'!N349</f>
        <v>0.78859178065192925</v>
      </c>
      <c r="O228" s="35">
        <f>'B-Age Group Rates'!O371/'B-Age Group Rates'!O349</f>
        <v>0.79660827502587594</v>
      </c>
      <c r="P228" s="35">
        <f>'B-Age Group Rates'!P371/'B-Age Group Rates'!P349</f>
        <v>0.77158356105185488</v>
      </c>
      <c r="Q228" s="35">
        <f>'B-Age Group Rates'!Q371/'B-Age Group Rates'!Q349</f>
        <v>0.75184609269079394</v>
      </c>
      <c r="R228" s="35">
        <f>'B-Age Group Rates'!R371/'B-Age Group Rates'!R349</f>
        <v>0.74784861888259102</v>
      </c>
      <c r="S228" s="35">
        <f>'B-Age Group Rates'!S371/'B-Age Group Rates'!S349</f>
        <v>0.75755171903006968</v>
      </c>
      <c r="T228" s="35">
        <f>'B-Age Group Rates'!T371/'B-Age Group Rates'!T349</f>
        <v>0.7379441216922803</v>
      </c>
      <c r="U228" s="35">
        <f>'B-Age Group Rates'!U371/'B-Age Group Rates'!U349</f>
        <v>0.72535706700752522</v>
      </c>
      <c r="V228" s="35">
        <f>'B-Age Group Rates'!V371/'B-Age Group Rates'!V349</f>
        <v>0.75101236133024352</v>
      </c>
      <c r="W228" s="35">
        <f>'B-Age Group Rates'!W371/'B-Age Group Rates'!W349</f>
        <v>0.75330118387930056</v>
      </c>
    </row>
    <row r="229" spans="1:23" x14ac:dyDescent="0.3">
      <c r="A229" s="28" t="s">
        <v>21</v>
      </c>
      <c r="B229" s="19" t="s">
        <v>30</v>
      </c>
      <c r="C229" s="19" t="s">
        <v>35</v>
      </c>
      <c r="D229" s="35">
        <f>'B-Age Group Rates'!D372/'B-Age Group Rates'!D350</f>
        <v>0.8070525767586969</v>
      </c>
      <c r="E229" s="35">
        <f>'B-Age Group Rates'!E372/'B-Age Group Rates'!E350</f>
        <v>0.78534958202574201</v>
      </c>
      <c r="F229" s="35">
        <f>'B-Age Group Rates'!F372/'B-Age Group Rates'!F350</f>
        <v>0.74738246379626128</v>
      </c>
      <c r="G229" s="35">
        <f>'B-Age Group Rates'!G372/'B-Age Group Rates'!G350</f>
        <v>0.82731797959965359</v>
      </c>
      <c r="H229" s="35">
        <f>'B-Age Group Rates'!H372/'B-Age Group Rates'!H350</f>
        <v>0.79116800337565041</v>
      </c>
      <c r="I229" s="35">
        <f>'B-Age Group Rates'!I372/'B-Age Group Rates'!I350</f>
        <v>0.73231934429781542</v>
      </c>
      <c r="J229" s="35">
        <f>'B-Age Group Rates'!J372/'B-Age Group Rates'!J350</f>
        <v>0.74511851325725487</v>
      </c>
      <c r="K229" s="35">
        <f>'B-Age Group Rates'!K372/'B-Age Group Rates'!K350</f>
        <v>0.73505448109725702</v>
      </c>
      <c r="L229" s="35">
        <f>'B-Age Group Rates'!L372/'B-Age Group Rates'!L350</f>
        <v>0.85202116660589466</v>
      </c>
      <c r="M229" s="35">
        <f>'B-Age Group Rates'!M372/'B-Age Group Rates'!M350</f>
        <v>0.86681270978636238</v>
      </c>
      <c r="N229" s="35">
        <f>'B-Age Group Rates'!N372/'B-Age Group Rates'!N350</f>
        <v>0.76977200676610158</v>
      </c>
      <c r="O229" s="35">
        <f>'B-Age Group Rates'!O372/'B-Age Group Rates'!O350</f>
        <v>0.80856812409544698</v>
      </c>
      <c r="P229" s="35">
        <f>'B-Age Group Rates'!P372/'B-Age Group Rates'!P350</f>
        <v>0.90611871049670301</v>
      </c>
      <c r="Q229" s="35">
        <f>'B-Age Group Rates'!Q372/'B-Age Group Rates'!Q350</f>
        <v>0.79061364116401212</v>
      </c>
      <c r="R229" s="35">
        <f>'B-Age Group Rates'!R372/'B-Age Group Rates'!R350</f>
        <v>0.79126152128017713</v>
      </c>
      <c r="S229" s="35">
        <f>'B-Age Group Rates'!S372/'B-Age Group Rates'!S350</f>
        <v>0.80357852785170236</v>
      </c>
      <c r="T229" s="35">
        <f>'B-Age Group Rates'!T372/'B-Age Group Rates'!T350</f>
        <v>0.76862778232672768</v>
      </c>
      <c r="U229" s="35">
        <f>'B-Age Group Rates'!U372/'B-Age Group Rates'!U350</f>
        <v>0.80013657712872921</v>
      </c>
      <c r="V229" s="35">
        <f>'B-Age Group Rates'!V372/'B-Age Group Rates'!V350</f>
        <v>0.77586082156924174</v>
      </c>
      <c r="W229" s="35">
        <f>'B-Age Group Rates'!W372/'B-Age Group Rates'!W350</f>
        <v>0.79921684390982584</v>
      </c>
    </row>
    <row r="230" spans="1:23" x14ac:dyDescent="0.3">
      <c r="A230" s="28" t="s">
        <v>21</v>
      </c>
      <c r="B230" s="19" t="s">
        <v>31</v>
      </c>
      <c r="C230" s="19" t="s">
        <v>35</v>
      </c>
      <c r="D230" s="35">
        <f>'B-Age Group Rates'!D373/'B-Age Group Rates'!D351</f>
        <v>0.73169089658212638</v>
      </c>
      <c r="E230" s="35">
        <f>'B-Age Group Rates'!E373/'B-Age Group Rates'!E351</f>
        <v>0.71869532831724769</v>
      </c>
      <c r="F230" s="35">
        <f>'B-Age Group Rates'!F373/'B-Age Group Rates'!F351</f>
        <v>0.68285302302426876</v>
      </c>
      <c r="G230" s="35">
        <f>'B-Age Group Rates'!G373/'B-Age Group Rates'!G351</f>
        <v>0.82685459157860119</v>
      </c>
      <c r="H230" s="35">
        <f>'B-Age Group Rates'!H373/'B-Age Group Rates'!H351</f>
        <v>0.79263441313745187</v>
      </c>
      <c r="I230" s="35">
        <f>'B-Age Group Rates'!I373/'B-Age Group Rates'!I351</f>
        <v>0.79950582425713224</v>
      </c>
      <c r="J230" s="35">
        <f>'B-Age Group Rates'!J373/'B-Age Group Rates'!J351</f>
        <v>0.73957915850262224</v>
      </c>
      <c r="K230" s="35">
        <f>'B-Age Group Rates'!K373/'B-Age Group Rates'!K351</f>
        <v>0.76562867493754294</v>
      </c>
      <c r="L230" s="35">
        <f>'B-Age Group Rates'!L373/'B-Age Group Rates'!L351</f>
        <v>0.71700596087636492</v>
      </c>
      <c r="M230" s="35">
        <f>'B-Age Group Rates'!M373/'B-Age Group Rates'!M351</f>
        <v>0.72544656636492133</v>
      </c>
      <c r="N230" s="35">
        <f>'B-Age Group Rates'!N373/'B-Age Group Rates'!N351</f>
        <v>0.73372404172122396</v>
      </c>
      <c r="O230" s="35">
        <f>'B-Age Group Rates'!O373/'B-Age Group Rates'!O351</f>
        <v>0.85732282466336984</v>
      </c>
      <c r="P230" s="35">
        <f>'B-Age Group Rates'!P373/'B-Age Group Rates'!P351</f>
        <v>0.79216552902343551</v>
      </c>
      <c r="Q230" s="35">
        <f>'B-Age Group Rates'!Q373/'B-Age Group Rates'!Q351</f>
        <v>0.75518678951656648</v>
      </c>
      <c r="R230" s="35">
        <f>'B-Age Group Rates'!R373/'B-Age Group Rates'!R351</f>
        <v>0.78323168317451752</v>
      </c>
      <c r="S230" s="35">
        <f>'B-Age Group Rates'!S373/'B-Age Group Rates'!S351</f>
        <v>0.8130282637863514</v>
      </c>
      <c r="T230" s="35">
        <f>'B-Age Group Rates'!T373/'B-Age Group Rates'!T351</f>
        <v>0.72513346713797533</v>
      </c>
      <c r="U230" s="35">
        <f>'B-Age Group Rates'!U373/'B-Age Group Rates'!U351</f>
        <v>0.75270936258099885</v>
      </c>
      <c r="V230" s="35">
        <f>'B-Age Group Rates'!V373/'B-Age Group Rates'!V351</f>
        <v>0.74241339725920352</v>
      </c>
      <c r="W230" s="35">
        <f>'B-Age Group Rates'!W373/'B-Age Group Rates'!W351</f>
        <v>0.76400959299759474</v>
      </c>
    </row>
    <row r="231" spans="1:23" x14ac:dyDescent="0.3">
      <c r="A231" s="28" t="s">
        <v>21</v>
      </c>
      <c r="B231" s="19" t="s">
        <v>32</v>
      </c>
      <c r="C231" s="19" t="s">
        <v>35</v>
      </c>
      <c r="D231" s="35">
        <f>'B-Age Group Rates'!D374/'B-Age Group Rates'!D352</f>
        <v>0.79649586826560692</v>
      </c>
      <c r="E231" s="35">
        <f>'B-Age Group Rates'!E374/'B-Age Group Rates'!E352</f>
        <v>0.86546117053089211</v>
      </c>
      <c r="F231" s="35">
        <f>'B-Age Group Rates'!F374/'B-Age Group Rates'!F352</f>
        <v>0.71483805368624376</v>
      </c>
      <c r="G231" s="35">
        <f>'B-Age Group Rates'!G374/'B-Age Group Rates'!G352</f>
        <v>0.69428931003926497</v>
      </c>
      <c r="H231" s="35">
        <f>'B-Age Group Rates'!H374/'B-Age Group Rates'!H352</f>
        <v>0.89953283120688987</v>
      </c>
      <c r="I231" s="35">
        <f>'B-Age Group Rates'!I374/'B-Age Group Rates'!I352</f>
        <v>0.78730894287747732</v>
      </c>
      <c r="J231" s="35">
        <f>'B-Age Group Rates'!J374/'B-Age Group Rates'!J352</f>
        <v>0.78781744339629434</v>
      </c>
      <c r="K231" s="35">
        <f>'B-Age Group Rates'!K374/'B-Age Group Rates'!K352</f>
        <v>0.80550851927259681</v>
      </c>
      <c r="L231" s="35">
        <f>'B-Age Group Rates'!L374/'B-Age Group Rates'!L352</f>
        <v>0.81257445743776369</v>
      </c>
      <c r="M231" s="35">
        <f>'B-Age Group Rates'!M374/'B-Age Group Rates'!M352</f>
        <v>0.86399111973328224</v>
      </c>
      <c r="N231" s="35">
        <f>'B-Age Group Rates'!N374/'B-Age Group Rates'!N352</f>
        <v>0.74485634936112277</v>
      </c>
      <c r="O231" s="35">
        <f>'B-Age Group Rates'!O374/'B-Age Group Rates'!O352</f>
        <v>0.84843809008041771</v>
      </c>
      <c r="P231" s="35">
        <f>'B-Age Group Rates'!P374/'B-Age Group Rates'!P352</f>
        <v>0.93988529015245537</v>
      </c>
      <c r="Q231" s="35">
        <f>'B-Age Group Rates'!Q374/'B-Age Group Rates'!Q352</f>
        <v>0.77093745208567721</v>
      </c>
      <c r="R231" s="35">
        <f>'B-Age Group Rates'!R374/'B-Age Group Rates'!R352</f>
        <v>0.69067238888181803</v>
      </c>
      <c r="S231" s="35">
        <f>'B-Age Group Rates'!S374/'B-Age Group Rates'!S352</f>
        <v>0.84280781310849107</v>
      </c>
      <c r="T231" s="35">
        <f>'B-Age Group Rates'!T374/'B-Age Group Rates'!T352</f>
        <v>0.68568610509410488</v>
      </c>
      <c r="U231" s="35">
        <f>'B-Age Group Rates'!U374/'B-Age Group Rates'!U352</f>
        <v>0.77912729414594839</v>
      </c>
      <c r="V231" s="35">
        <f>'B-Age Group Rates'!V374/'B-Age Group Rates'!V352</f>
        <v>0.65230346016129037</v>
      </c>
      <c r="W231" s="35">
        <f>'B-Age Group Rates'!W374/'B-Age Group Rates'!W352</f>
        <v>0.78501515477939721</v>
      </c>
    </row>
    <row r="232" spans="1:23" x14ac:dyDescent="0.3">
      <c r="A232" s="28" t="s">
        <v>21</v>
      </c>
      <c r="B232" s="19" t="s">
        <v>33</v>
      </c>
      <c r="C232" s="19" t="s">
        <v>35</v>
      </c>
      <c r="D232" s="35">
        <f>'B-Age Group Rates'!D375/'B-Age Group Rates'!D353</f>
        <v>0.86603556322038677</v>
      </c>
      <c r="E232" s="35">
        <f>'B-Age Group Rates'!E375/'B-Age Group Rates'!E353</f>
        <v>0.67456305097927138</v>
      </c>
      <c r="F232" s="35">
        <f>'B-Age Group Rates'!F375/'B-Age Group Rates'!F353</f>
        <v>0.85584119123593594</v>
      </c>
      <c r="G232" s="35">
        <f>'B-Age Group Rates'!G375/'B-Age Group Rates'!G353</f>
        <v>0.87524636793857091</v>
      </c>
      <c r="H232" s="35">
        <f>'B-Age Group Rates'!H375/'B-Age Group Rates'!H353</f>
        <v>0.76956288553536667</v>
      </c>
      <c r="I232" s="35">
        <f>'B-Age Group Rates'!I375/'B-Age Group Rates'!I353</f>
        <v>0.84229277944161263</v>
      </c>
      <c r="J232" s="35">
        <f>'B-Age Group Rates'!J375/'B-Age Group Rates'!J353</f>
        <v>0.66036196643695855</v>
      </c>
      <c r="K232" s="35">
        <f>'B-Age Group Rates'!K375/'B-Age Group Rates'!K353</f>
        <v>0.83729106748671356</v>
      </c>
      <c r="L232" s="35">
        <f>'B-Age Group Rates'!L375/'B-Age Group Rates'!L353</f>
        <v>0.88747435414718678</v>
      </c>
      <c r="M232" s="35">
        <f>'B-Age Group Rates'!M375/'B-Age Group Rates'!M353</f>
        <v>0.82809845622458023</v>
      </c>
      <c r="N232" s="35">
        <f>'B-Age Group Rates'!N375/'B-Age Group Rates'!N353</f>
        <v>0.8445289756996246</v>
      </c>
      <c r="O232" s="35">
        <f>'B-Age Group Rates'!O375/'B-Age Group Rates'!O353</f>
        <v>0.83022162914493947</v>
      </c>
      <c r="P232" s="35">
        <f>'B-Age Group Rates'!P375/'B-Age Group Rates'!P353</f>
        <v>0.68449455895233446</v>
      </c>
      <c r="Q232" s="35">
        <f>'B-Age Group Rates'!Q375/'B-Age Group Rates'!Q353</f>
        <v>0.84009252423112013</v>
      </c>
      <c r="R232" s="35">
        <f>'B-Age Group Rates'!R375/'B-Age Group Rates'!R353</f>
        <v>0.81143200507476931</v>
      </c>
      <c r="S232" s="35">
        <f>'B-Age Group Rates'!S375/'B-Age Group Rates'!S353</f>
        <v>0.77908142242506817</v>
      </c>
      <c r="T232" s="35">
        <f>'B-Age Group Rates'!T375/'B-Age Group Rates'!T353</f>
        <v>0.63999113674051333</v>
      </c>
      <c r="U232" s="35">
        <f>'B-Age Group Rates'!U375/'B-Age Group Rates'!U353</f>
        <v>0.73448643152589677</v>
      </c>
      <c r="V232" s="35">
        <f>'B-Age Group Rates'!V375/'B-Age Group Rates'!V353</f>
        <v>0.68005122271486551</v>
      </c>
      <c r="W232" s="35">
        <f>'B-Age Group Rates'!W375/'B-Age Group Rates'!W353</f>
        <v>0.77825370130953153</v>
      </c>
    </row>
    <row r="233" spans="1:23" x14ac:dyDescent="0.3">
      <c r="A233" s="28" t="s">
        <v>21</v>
      </c>
      <c r="B233" s="19" t="s">
        <v>23</v>
      </c>
      <c r="C233" s="19" t="s">
        <v>36</v>
      </c>
      <c r="D233" s="35" t="e">
        <f>'B-Age Group Rates'!D354/'B-Age Group Rates'!D343</f>
        <v>#VALUE!</v>
      </c>
      <c r="E233" s="35" t="e">
        <f>'B-Age Group Rates'!E354/'B-Age Group Rates'!E343</f>
        <v>#VALUE!</v>
      </c>
      <c r="F233" s="35" t="e">
        <f>'B-Age Group Rates'!F354/'B-Age Group Rates'!F343</f>
        <v>#VALUE!</v>
      </c>
      <c r="G233" s="35" t="e">
        <f>'B-Age Group Rates'!G354/'B-Age Group Rates'!G343</f>
        <v>#VALUE!</v>
      </c>
      <c r="H233" s="35" t="e">
        <f>'B-Age Group Rates'!H354/'B-Age Group Rates'!H343</f>
        <v>#VALUE!</v>
      </c>
      <c r="I233" s="35" t="e">
        <f>'B-Age Group Rates'!I354/'B-Age Group Rates'!I343</f>
        <v>#VALUE!</v>
      </c>
      <c r="J233" s="35" t="e">
        <f>'B-Age Group Rates'!J354/'B-Age Group Rates'!J343</f>
        <v>#VALUE!</v>
      </c>
      <c r="K233" s="35" t="e">
        <f>'B-Age Group Rates'!K354/'B-Age Group Rates'!K343</f>
        <v>#VALUE!</v>
      </c>
      <c r="L233" s="35" t="e">
        <f>'B-Age Group Rates'!L354/'B-Age Group Rates'!L343</f>
        <v>#VALUE!</v>
      </c>
      <c r="M233" s="35" t="e">
        <f>'B-Age Group Rates'!M354/'B-Age Group Rates'!M343</f>
        <v>#VALUE!</v>
      </c>
      <c r="N233" s="35" t="e">
        <f>'B-Age Group Rates'!N354/'B-Age Group Rates'!N343</f>
        <v>#VALUE!</v>
      </c>
      <c r="O233" s="35" t="e">
        <f>'B-Age Group Rates'!O354/'B-Age Group Rates'!O343</f>
        <v>#VALUE!</v>
      </c>
      <c r="P233" s="35" t="e">
        <f>'B-Age Group Rates'!P354/'B-Age Group Rates'!P343</f>
        <v>#VALUE!</v>
      </c>
      <c r="Q233" s="35" t="e">
        <f>'B-Age Group Rates'!Q354/'B-Age Group Rates'!Q343</f>
        <v>#VALUE!</v>
      </c>
      <c r="R233" s="35" t="e">
        <f>'B-Age Group Rates'!R354/'B-Age Group Rates'!R343</f>
        <v>#VALUE!</v>
      </c>
      <c r="S233" s="35" t="e">
        <f>'B-Age Group Rates'!S354/'B-Age Group Rates'!S343</f>
        <v>#VALUE!</v>
      </c>
      <c r="T233" s="35" t="e">
        <f>'B-Age Group Rates'!T354/'B-Age Group Rates'!T343</f>
        <v>#VALUE!</v>
      </c>
      <c r="U233" s="35" t="e">
        <f>'B-Age Group Rates'!U354/'B-Age Group Rates'!U343</f>
        <v>#VALUE!</v>
      </c>
      <c r="V233" s="35" t="e">
        <f>'B-Age Group Rates'!V354/'B-Age Group Rates'!V343</f>
        <v>#VALUE!</v>
      </c>
      <c r="W233" s="35" t="e">
        <f>'B-Age Group Rates'!W354/'B-Age Group Rates'!W343</f>
        <v>#VALUE!</v>
      </c>
    </row>
    <row r="234" spans="1:23" x14ac:dyDescent="0.3">
      <c r="A234" s="28" t="s">
        <v>21</v>
      </c>
      <c r="B234" s="19" t="s">
        <v>24</v>
      </c>
      <c r="C234" s="19" t="s">
        <v>36</v>
      </c>
      <c r="D234" s="35" t="e">
        <f>'B-Age Group Rates'!D355/'B-Age Group Rates'!D344</f>
        <v>#VALUE!</v>
      </c>
      <c r="E234" s="35" t="e">
        <f>'B-Age Group Rates'!E355/'B-Age Group Rates'!E344</f>
        <v>#VALUE!</v>
      </c>
      <c r="F234" s="35" t="e">
        <f>'B-Age Group Rates'!F355/'B-Age Group Rates'!F344</f>
        <v>#VALUE!</v>
      </c>
      <c r="G234" s="35" t="e">
        <f>'B-Age Group Rates'!G355/'B-Age Group Rates'!G344</f>
        <v>#VALUE!</v>
      </c>
      <c r="H234" s="35" t="e">
        <f>'B-Age Group Rates'!H355/'B-Age Group Rates'!H344</f>
        <v>#VALUE!</v>
      </c>
      <c r="I234" s="35" t="e">
        <f>'B-Age Group Rates'!I355/'B-Age Group Rates'!I344</f>
        <v>#VALUE!</v>
      </c>
      <c r="J234" s="35" t="e">
        <f>'B-Age Group Rates'!J355/'B-Age Group Rates'!J344</f>
        <v>#VALUE!</v>
      </c>
      <c r="K234" s="35" t="e">
        <f>'B-Age Group Rates'!K355/'B-Age Group Rates'!K344</f>
        <v>#VALUE!</v>
      </c>
      <c r="L234" s="35" t="e">
        <f>'B-Age Group Rates'!L355/'B-Age Group Rates'!L344</f>
        <v>#VALUE!</v>
      </c>
      <c r="M234" s="35" t="e">
        <f>'B-Age Group Rates'!M355/'B-Age Group Rates'!M344</f>
        <v>#VALUE!</v>
      </c>
      <c r="N234" s="35" t="e">
        <f>'B-Age Group Rates'!N355/'B-Age Group Rates'!N344</f>
        <v>#VALUE!</v>
      </c>
      <c r="O234" s="35" t="e">
        <f>'B-Age Group Rates'!O355/'B-Age Group Rates'!O344</f>
        <v>#VALUE!</v>
      </c>
      <c r="P234" s="35" t="e">
        <f>'B-Age Group Rates'!P355/'B-Age Group Rates'!P344</f>
        <v>#VALUE!</v>
      </c>
      <c r="Q234" s="35" t="e">
        <f>'B-Age Group Rates'!Q355/'B-Age Group Rates'!Q344</f>
        <v>#VALUE!</v>
      </c>
      <c r="R234" s="35" t="e">
        <f>'B-Age Group Rates'!R355/'B-Age Group Rates'!R344</f>
        <v>#VALUE!</v>
      </c>
      <c r="S234" s="35" t="e">
        <f>'B-Age Group Rates'!S355/'B-Age Group Rates'!S344</f>
        <v>#VALUE!</v>
      </c>
      <c r="T234" s="35" t="e">
        <f>'B-Age Group Rates'!T355/'B-Age Group Rates'!T344</f>
        <v>#VALUE!</v>
      </c>
      <c r="U234" s="35" t="e">
        <f>'B-Age Group Rates'!U355/'B-Age Group Rates'!U344</f>
        <v>#VALUE!</v>
      </c>
      <c r="V234" s="35" t="e">
        <f>'B-Age Group Rates'!V355/'B-Age Group Rates'!V344</f>
        <v>#VALUE!</v>
      </c>
      <c r="W234" s="35" t="e">
        <f>'B-Age Group Rates'!W355/'B-Age Group Rates'!W344</f>
        <v>#VALUE!</v>
      </c>
    </row>
    <row r="235" spans="1:23" x14ac:dyDescent="0.3">
      <c r="A235" s="28" t="s">
        <v>21</v>
      </c>
      <c r="B235" s="19" t="s">
        <v>25</v>
      </c>
      <c r="C235" s="19" t="s">
        <v>36</v>
      </c>
      <c r="D235" s="35">
        <f>'B-Age Group Rates'!D356/'B-Age Group Rates'!D345</f>
        <v>1.2970863702232405</v>
      </c>
      <c r="E235" s="35">
        <f>'B-Age Group Rates'!E356/'B-Age Group Rates'!E345</f>
        <v>1.2894966269491568</v>
      </c>
      <c r="F235" s="35">
        <f>'B-Age Group Rates'!F356/'B-Age Group Rates'!F345</f>
        <v>0.86010047353189822</v>
      </c>
      <c r="G235" s="35">
        <f>'B-Age Group Rates'!G356/'B-Age Group Rates'!G345</f>
        <v>1.2410672974110866</v>
      </c>
      <c r="H235" s="35">
        <f>'B-Age Group Rates'!H356/'B-Age Group Rates'!H345</f>
        <v>1.2404507977271606</v>
      </c>
      <c r="I235" s="35">
        <f>'B-Age Group Rates'!I356/'B-Age Group Rates'!I345</f>
        <v>1.141971325907323</v>
      </c>
      <c r="J235" s="35">
        <f>'B-Age Group Rates'!J356/'B-Age Group Rates'!J345</f>
        <v>1.3270390371408665</v>
      </c>
      <c r="K235" s="35">
        <f>'B-Age Group Rates'!K356/'B-Age Group Rates'!K345</f>
        <v>0.92616024013056519</v>
      </c>
      <c r="L235" s="35">
        <f>'B-Age Group Rates'!L356/'B-Age Group Rates'!L345</f>
        <v>1.1452313805185037</v>
      </c>
      <c r="M235" s="35">
        <f>'B-Age Group Rates'!M356/'B-Age Group Rates'!M345</f>
        <v>1.2010737963995397</v>
      </c>
      <c r="N235" s="35">
        <f>'B-Age Group Rates'!N356/'B-Age Group Rates'!N345</f>
        <v>1.2436527083295978</v>
      </c>
      <c r="O235" s="35">
        <f>'B-Age Group Rates'!O356/'B-Age Group Rates'!O345</f>
        <v>1.2558973081570068</v>
      </c>
      <c r="P235" s="35">
        <f>'B-Age Group Rates'!P356/'B-Age Group Rates'!P345</f>
        <v>1.0567678160726641</v>
      </c>
      <c r="Q235" s="35">
        <f>'B-Age Group Rates'!Q356/'B-Age Group Rates'!Q345</f>
        <v>1.4000032914763583</v>
      </c>
      <c r="R235" s="35">
        <f>'B-Age Group Rates'!R356/'B-Age Group Rates'!R345</f>
        <v>1.1838598411566641</v>
      </c>
      <c r="S235" s="35">
        <f>'B-Age Group Rates'!S356/'B-Age Group Rates'!S345</f>
        <v>1.0831338284888774</v>
      </c>
      <c r="T235" s="35">
        <f>'B-Age Group Rates'!T356/'B-Age Group Rates'!T345</f>
        <v>1.1645150400617248</v>
      </c>
      <c r="U235" s="35">
        <f>'B-Age Group Rates'!U356/'B-Age Group Rates'!U345</f>
        <v>1.2170200470121124</v>
      </c>
      <c r="V235" s="35">
        <f>'B-Age Group Rates'!V356/'B-Age Group Rates'!V345</f>
        <v>1.3394793341866786</v>
      </c>
      <c r="W235" s="35">
        <f>'B-Age Group Rates'!W356/'B-Age Group Rates'!W345</f>
        <v>1.1893925211938954</v>
      </c>
    </row>
    <row r="236" spans="1:23" x14ac:dyDescent="0.3">
      <c r="A236" s="28" t="s">
        <v>21</v>
      </c>
      <c r="B236" s="19" t="s">
        <v>26</v>
      </c>
      <c r="C236" s="19" t="s">
        <v>36</v>
      </c>
      <c r="D236" s="35">
        <f>'B-Age Group Rates'!D357/'B-Age Group Rates'!D346</f>
        <v>1.1596373090658103</v>
      </c>
      <c r="E236" s="35">
        <f>'B-Age Group Rates'!E357/'B-Age Group Rates'!E346</f>
        <v>1.1715991299747315</v>
      </c>
      <c r="F236" s="35">
        <f>'B-Age Group Rates'!F357/'B-Age Group Rates'!F346</f>
        <v>1.112398326139002</v>
      </c>
      <c r="G236" s="35">
        <f>'B-Age Group Rates'!G357/'B-Age Group Rates'!G346</f>
        <v>1.1441213924172906</v>
      </c>
      <c r="H236" s="35">
        <f>'B-Age Group Rates'!H357/'B-Age Group Rates'!H346</f>
        <v>1.117349082812386</v>
      </c>
      <c r="I236" s="35">
        <f>'B-Age Group Rates'!I357/'B-Age Group Rates'!I346</f>
        <v>1.1225433557772753</v>
      </c>
      <c r="J236" s="35">
        <f>'B-Age Group Rates'!J357/'B-Age Group Rates'!J346</f>
        <v>1.176443915067038</v>
      </c>
      <c r="K236" s="35">
        <f>'B-Age Group Rates'!K357/'B-Age Group Rates'!K346</f>
        <v>1.1689940765700808</v>
      </c>
      <c r="L236" s="35">
        <f>'B-Age Group Rates'!L357/'B-Age Group Rates'!L346</f>
        <v>1.0708706483362729</v>
      </c>
      <c r="M236" s="35">
        <f>'B-Age Group Rates'!M357/'B-Age Group Rates'!M346</f>
        <v>1.1190637781649939</v>
      </c>
      <c r="N236" s="35">
        <f>'B-Age Group Rates'!N357/'B-Age Group Rates'!N346</f>
        <v>1.1360804975012375</v>
      </c>
      <c r="O236" s="35">
        <f>'B-Age Group Rates'!O357/'B-Age Group Rates'!O346</f>
        <v>1.058305228702296</v>
      </c>
      <c r="P236" s="35">
        <f>'B-Age Group Rates'!P357/'B-Age Group Rates'!P346</f>
        <v>1.1149554932262939</v>
      </c>
      <c r="Q236" s="35">
        <f>'B-Age Group Rates'!Q357/'B-Age Group Rates'!Q346</f>
        <v>1.0364608155550021</v>
      </c>
      <c r="R236" s="35">
        <f>'B-Age Group Rates'!R357/'B-Age Group Rates'!R346</f>
        <v>1.0711418276075644</v>
      </c>
      <c r="S236" s="35">
        <f>'B-Age Group Rates'!S357/'B-Age Group Rates'!S346</f>
        <v>1.101293348142331</v>
      </c>
      <c r="T236" s="35">
        <f>'B-Age Group Rates'!T357/'B-Age Group Rates'!T346</f>
        <v>1.0965082615947632</v>
      </c>
      <c r="U236" s="35">
        <f>'B-Age Group Rates'!U357/'B-Age Group Rates'!U346</f>
        <v>1.0557598149197487</v>
      </c>
      <c r="V236" s="35">
        <f>'B-Age Group Rates'!V357/'B-Age Group Rates'!V346</f>
        <v>1.0963099205463513</v>
      </c>
      <c r="W236" s="35">
        <f>'B-Age Group Rates'!W357/'B-Age Group Rates'!W346</f>
        <v>1.1059335380649136</v>
      </c>
    </row>
    <row r="237" spans="1:23" x14ac:dyDescent="0.3">
      <c r="A237" s="28" t="s">
        <v>21</v>
      </c>
      <c r="B237" s="19" t="s">
        <v>27</v>
      </c>
      <c r="C237" s="19" t="s">
        <v>36</v>
      </c>
      <c r="D237" s="35">
        <f>'B-Age Group Rates'!D358/'B-Age Group Rates'!D347</f>
        <v>1.254604228604943</v>
      </c>
      <c r="E237" s="35">
        <f>'B-Age Group Rates'!E358/'B-Age Group Rates'!E347</f>
        <v>1.3571454883436449</v>
      </c>
      <c r="F237" s="35">
        <f>'B-Age Group Rates'!F358/'B-Age Group Rates'!F347</f>
        <v>1.2558088513537569</v>
      </c>
      <c r="G237" s="35">
        <f>'B-Age Group Rates'!G358/'B-Age Group Rates'!G347</f>
        <v>1.184611938763027</v>
      </c>
      <c r="H237" s="35">
        <f>'B-Age Group Rates'!H358/'B-Age Group Rates'!H347</f>
        <v>1.2702943140966267</v>
      </c>
      <c r="I237" s="35">
        <f>'B-Age Group Rates'!I358/'B-Age Group Rates'!I347</f>
        <v>1.2575912704600725</v>
      </c>
      <c r="J237" s="35">
        <f>'B-Age Group Rates'!J358/'B-Age Group Rates'!J347</f>
        <v>1.2445201330235798</v>
      </c>
      <c r="K237" s="35">
        <f>'B-Age Group Rates'!K358/'B-Age Group Rates'!K347</f>
        <v>1.2472781151134462</v>
      </c>
      <c r="L237" s="35">
        <f>'B-Age Group Rates'!L358/'B-Age Group Rates'!L347</f>
        <v>1.2631961376804288</v>
      </c>
      <c r="M237" s="35">
        <f>'B-Age Group Rates'!M358/'B-Age Group Rates'!M347</f>
        <v>1.2645326054570685</v>
      </c>
      <c r="N237" s="35">
        <f>'B-Age Group Rates'!N358/'B-Age Group Rates'!N347</f>
        <v>1.2932193820610185</v>
      </c>
      <c r="O237" s="35">
        <f>'B-Age Group Rates'!O358/'B-Age Group Rates'!O347</f>
        <v>1.2975599856693059</v>
      </c>
      <c r="P237" s="35">
        <f>'B-Age Group Rates'!P358/'B-Age Group Rates'!P347</f>
        <v>1.2692248897670002</v>
      </c>
      <c r="Q237" s="35">
        <f>'B-Age Group Rates'!Q358/'B-Age Group Rates'!Q347</f>
        <v>1.2488202021700701</v>
      </c>
      <c r="R237" s="35">
        <f>'B-Age Group Rates'!R358/'B-Age Group Rates'!R347</f>
        <v>1.3069264431493743</v>
      </c>
      <c r="S237" s="35">
        <f>'B-Age Group Rates'!S358/'B-Age Group Rates'!S347</f>
        <v>1.1889345768519108</v>
      </c>
      <c r="T237" s="35">
        <f>'B-Age Group Rates'!T358/'B-Age Group Rates'!T347</f>
        <v>1.2183055324010046</v>
      </c>
      <c r="U237" s="35">
        <f>'B-Age Group Rates'!U358/'B-Age Group Rates'!U347</f>
        <v>1.2715340703306957</v>
      </c>
      <c r="V237" s="35">
        <f>'B-Age Group Rates'!V358/'B-Age Group Rates'!V347</f>
        <v>1.2653251470700289</v>
      </c>
      <c r="W237" s="35">
        <f>'B-Age Group Rates'!W358/'B-Age Group Rates'!W347</f>
        <v>1.2573781494932172</v>
      </c>
    </row>
    <row r="238" spans="1:23" x14ac:dyDescent="0.3">
      <c r="A238" s="28" t="s">
        <v>21</v>
      </c>
      <c r="B238" s="19" t="s">
        <v>28</v>
      </c>
      <c r="C238" s="19" t="s">
        <v>36</v>
      </c>
      <c r="D238" s="35">
        <f>'B-Age Group Rates'!D359/'B-Age Group Rates'!D348</f>
        <v>1.2147153105856228</v>
      </c>
      <c r="E238" s="35">
        <f>'B-Age Group Rates'!E359/'B-Age Group Rates'!E348</f>
        <v>1.3448054029866985</v>
      </c>
      <c r="F238" s="35">
        <f>'B-Age Group Rates'!F359/'B-Age Group Rates'!F348</f>
        <v>1.2421675582168707</v>
      </c>
      <c r="G238" s="35">
        <f>'B-Age Group Rates'!G359/'B-Age Group Rates'!G348</f>
        <v>1.2086512154326829</v>
      </c>
      <c r="H238" s="35">
        <f>'B-Age Group Rates'!H359/'B-Age Group Rates'!H348</f>
        <v>1.1930312416593272</v>
      </c>
      <c r="I238" s="35">
        <f>'B-Age Group Rates'!I359/'B-Age Group Rates'!I348</f>
        <v>1.2895969041196833</v>
      </c>
      <c r="J238" s="35">
        <f>'B-Age Group Rates'!J359/'B-Age Group Rates'!J348</f>
        <v>1.2555952489498092</v>
      </c>
      <c r="K238" s="35">
        <f>'B-Age Group Rates'!K359/'B-Age Group Rates'!K348</f>
        <v>1.2582652990058476</v>
      </c>
      <c r="L238" s="35">
        <f>'B-Age Group Rates'!L359/'B-Age Group Rates'!L348</f>
        <v>1.2370611603298902</v>
      </c>
      <c r="M238" s="35">
        <f>'B-Age Group Rates'!M359/'B-Age Group Rates'!M348</f>
        <v>1.2674779844387418</v>
      </c>
      <c r="N238" s="35">
        <f>'B-Age Group Rates'!N359/'B-Age Group Rates'!N348</f>
        <v>1.2977915394493962</v>
      </c>
      <c r="O238" s="35">
        <f>'B-Age Group Rates'!O359/'B-Age Group Rates'!O348</f>
        <v>1.2686592529958367</v>
      </c>
      <c r="P238" s="35">
        <f>'B-Age Group Rates'!P359/'B-Age Group Rates'!P348</f>
        <v>1.2361304999879701</v>
      </c>
      <c r="Q238" s="35">
        <f>'B-Age Group Rates'!Q359/'B-Age Group Rates'!Q348</f>
        <v>1.2611216109570522</v>
      </c>
      <c r="R238" s="35">
        <f>'B-Age Group Rates'!R359/'B-Age Group Rates'!R348</f>
        <v>1.2905860618287162</v>
      </c>
      <c r="S238" s="35">
        <f>'B-Age Group Rates'!S359/'B-Age Group Rates'!S348</f>
        <v>1.2787063458223533</v>
      </c>
      <c r="T238" s="35">
        <f>'B-Age Group Rates'!T359/'B-Age Group Rates'!T348</f>
        <v>1.3092438498972905</v>
      </c>
      <c r="U238" s="35">
        <f>'B-Age Group Rates'!U359/'B-Age Group Rates'!U348</f>
        <v>1.3190418888897111</v>
      </c>
      <c r="V238" s="35">
        <f>'B-Age Group Rates'!V359/'B-Age Group Rates'!V348</f>
        <v>1.3498917662728778</v>
      </c>
      <c r="W238" s="35">
        <f>'B-Age Group Rates'!W359/'B-Age Group Rates'!W348</f>
        <v>1.2673821230174229</v>
      </c>
    </row>
    <row r="239" spans="1:23" x14ac:dyDescent="0.3">
      <c r="A239" s="28" t="s">
        <v>21</v>
      </c>
      <c r="B239" s="19" t="s">
        <v>29</v>
      </c>
      <c r="C239" s="19" t="s">
        <v>36</v>
      </c>
      <c r="D239" s="35">
        <f>'B-Age Group Rates'!D360/'B-Age Group Rates'!D349</f>
        <v>1.0628739324599998</v>
      </c>
      <c r="E239" s="35">
        <f>'B-Age Group Rates'!E360/'B-Age Group Rates'!E349</f>
        <v>1.1745941564371347</v>
      </c>
      <c r="F239" s="35">
        <f>'B-Age Group Rates'!F360/'B-Age Group Rates'!F349</f>
        <v>1.1327372029622038</v>
      </c>
      <c r="G239" s="35">
        <f>'B-Age Group Rates'!G360/'B-Age Group Rates'!G349</f>
        <v>1.118531544412894</v>
      </c>
      <c r="H239" s="35">
        <f>'B-Age Group Rates'!H360/'B-Age Group Rates'!H349</f>
        <v>1.1241483111976431</v>
      </c>
      <c r="I239" s="35">
        <f>'B-Age Group Rates'!I360/'B-Age Group Rates'!I349</f>
        <v>1.1311936303445123</v>
      </c>
      <c r="J239" s="35">
        <f>'B-Age Group Rates'!J360/'B-Age Group Rates'!J349</f>
        <v>1.1251840531007373</v>
      </c>
      <c r="K239" s="35">
        <f>'B-Age Group Rates'!K360/'B-Age Group Rates'!K349</f>
        <v>1.1471868897139625</v>
      </c>
      <c r="L239" s="35">
        <f>'B-Age Group Rates'!L360/'B-Age Group Rates'!L349</f>
        <v>1.0494343770235883</v>
      </c>
      <c r="M239" s="35">
        <f>'B-Age Group Rates'!M360/'B-Age Group Rates'!M349</f>
        <v>1.132407880100323</v>
      </c>
      <c r="N239" s="35">
        <f>'B-Age Group Rates'!N360/'B-Age Group Rates'!N349</f>
        <v>1.1385803218730712</v>
      </c>
      <c r="O239" s="35">
        <f>'B-Age Group Rates'!O360/'B-Age Group Rates'!O349</f>
        <v>1.0771584037723581</v>
      </c>
      <c r="P239" s="35">
        <f>'B-Age Group Rates'!P360/'B-Age Group Rates'!P349</f>
        <v>1.1445129291185137</v>
      </c>
      <c r="Q239" s="35">
        <f>'B-Age Group Rates'!Q360/'B-Age Group Rates'!Q349</f>
        <v>1.1518532380625053</v>
      </c>
      <c r="R239" s="35">
        <f>'B-Age Group Rates'!R360/'B-Age Group Rates'!R349</f>
        <v>1.1647574085822119</v>
      </c>
      <c r="S239" s="35">
        <f>'B-Age Group Rates'!S360/'B-Age Group Rates'!S349</f>
        <v>1.1794237790759121</v>
      </c>
      <c r="T239" s="35">
        <f>'B-Age Group Rates'!T360/'B-Age Group Rates'!T349</f>
        <v>1.1775270769968849</v>
      </c>
      <c r="U239" s="35">
        <f>'B-Age Group Rates'!U360/'B-Age Group Rates'!U349</f>
        <v>1.1669299129859856</v>
      </c>
      <c r="V239" s="35">
        <f>'B-Age Group Rates'!V360/'B-Age Group Rates'!V349</f>
        <v>1.19060279187606</v>
      </c>
      <c r="W239" s="35">
        <f>'B-Age Group Rates'!W360/'B-Age Group Rates'!W349</f>
        <v>1.132453574474753</v>
      </c>
    </row>
    <row r="240" spans="1:23" x14ac:dyDescent="0.3">
      <c r="A240" s="28" t="s">
        <v>21</v>
      </c>
      <c r="B240" s="19" t="s">
        <v>30</v>
      </c>
      <c r="C240" s="19" t="s">
        <v>36</v>
      </c>
      <c r="D240" s="35">
        <f>'B-Age Group Rates'!D361/'B-Age Group Rates'!D350</f>
        <v>1.0776642625599804</v>
      </c>
      <c r="E240" s="35">
        <f>'B-Age Group Rates'!E361/'B-Age Group Rates'!E350</f>
        <v>1.1392699306342728</v>
      </c>
      <c r="F240" s="35">
        <f>'B-Age Group Rates'!F361/'B-Age Group Rates'!F350</f>
        <v>1.0455039957183225</v>
      </c>
      <c r="G240" s="35">
        <f>'B-Age Group Rates'!G361/'B-Age Group Rates'!G350</f>
        <v>1.0604738842373782</v>
      </c>
      <c r="H240" s="35">
        <f>'B-Age Group Rates'!H361/'B-Age Group Rates'!H350</f>
        <v>1.1108025865333466</v>
      </c>
      <c r="I240" s="35">
        <f>'B-Age Group Rates'!I361/'B-Age Group Rates'!I350</f>
        <v>1.0929349644772421</v>
      </c>
      <c r="J240" s="35">
        <f>'B-Age Group Rates'!J361/'B-Age Group Rates'!J350</f>
        <v>1.2039168224998793</v>
      </c>
      <c r="K240" s="35">
        <f>'B-Age Group Rates'!K361/'B-Age Group Rates'!K350</f>
        <v>1.0643689986565201</v>
      </c>
      <c r="L240" s="35">
        <f>'B-Age Group Rates'!L361/'B-Age Group Rates'!L350</f>
        <v>1.1610201529117758</v>
      </c>
      <c r="M240" s="35">
        <f>'B-Age Group Rates'!M361/'B-Age Group Rates'!M350</f>
        <v>1.0006324074581943</v>
      </c>
      <c r="N240" s="35">
        <f>'B-Age Group Rates'!N361/'B-Age Group Rates'!N350</f>
        <v>1.0431176116681831</v>
      </c>
      <c r="O240" s="35">
        <f>'B-Age Group Rates'!O361/'B-Age Group Rates'!O350</f>
        <v>1.0480824809299951</v>
      </c>
      <c r="P240" s="35">
        <f>'B-Age Group Rates'!P361/'B-Age Group Rates'!P350</f>
        <v>1.0208014077969376</v>
      </c>
      <c r="Q240" s="35">
        <f>'B-Age Group Rates'!Q361/'B-Age Group Rates'!Q350</f>
        <v>1.0243915841068507</v>
      </c>
      <c r="R240" s="35">
        <f>'B-Age Group Rates'!R361/'B-Age Group Rates'!R350</f>
        <v>1.1041722151774975</v>
      </c>
      <c r="S240" s="35">
        <f>'B-Age Group Rates'!S361/'B-Age Group Rates'!S350</f>
        <v>1.1158001463333449</v>
      </c>
      <c r="T240" s="35">
        <f>'B-Age Group Rates'!T361/'B-Age Group Rates'!T350</f>
        <v>1.1226600342898152</v>
      </c>
      <c r="U240" s="35">
        <f>'B-Age Group Rates'!U361/'B-Age Group Rates'!U350</f>
        <v>1.096046466910058</v>
      </c>
      <c r="V240" s="35">
        <f>'B-Age Group Rates'!V361/'B-Age Group Rates'!V350</f>
        <v>1.1376313316918376</v>
      </c>
      <c r="W240" s="35">
        <f>'B-Age Group Rates'!W361/'B-Age Group Rates'!W350</f>
        <v>1.0791266848158605</v>
      </c>
    </row>
    <row r="241" spans="1:23" x14ac:dyDescent="0.3">
      <c r="A241" s="28" t="s">
        <v>21</v>
      </c>
      <c r="B241" s="19" t="s">
        <v>31</v>
      </c>
      <c r="C241" s="19" t="s">
        <v>36</v>
      </c>
      <c r="D241" s="35">
        <f>'B-Age Group Rates'!D362/'B-Age Group Rates'!D351</f>
        <v>1.1585193342864473</v>
      </c>
      <c r="E241" s="35">
        <f>'B-Age Group Rates'!E362/'B-Age Group Rates'!E351</f>
        <v>1.2203002603813333</v>
      </c>
      <c r="F241" s="35">
        <f>'B-Age Group Rates'!F362/'B-Age Group Rates'!F351</f>
        <v>1.2155490957493857</v>
      </c>
      <c r="G241" s="35">
        <f>'B-Age Group Rates'!G362/'B-Age Group Rates'!G351</f>
        <v>1.1173272287423035</v>
      </c>
      <c r="H241" s="35">
        <f>'B-Age Group Rates'!H362/'B-Age Group Rates'!H351</f>
        <v>1.2062291738712407</v>
      </c>
      <c r="I241" s="35">
        <f>'B-Age Group Rates'!I362/'B-Age Group Rates'!I351</f>
        <v>1.2338868227974982</v>
      </c>
      <c r="J241" s="35">
        <f>'B-Age Group Rates'!J362/'B-Age Group Rates'!J351</f>
        <v>1.2130141714882765</v>
      </c>
      <c r="K241" s="35">
        <f>'B-Age Group Rates'!K362/'B-Age Group Rates'!K351</f>
        <v>1.2322407634245052</v>
      </c>
      <c r="L241" s="35">
        <f>'B-Age Group Rates'!L362/'B-Age Group Rates'!L351</f>
        <v>1.1727827180300907</v>
      </c>
      <c r="M241" s="35">
        <f>'B-Age Group Rates'!M362/'B-Age Group Rates'!M351</f>
        <v>1.1492170968780335</v>
      </c>
      <c r="N241" s="35">
        <f>'B-Age Group Rates'!N362/'B-Age Group Rates'!N351</f>
        <v>1.0959125026137442</v>
      </c>
      <c r="O241" s="35">
        <f>'B-Age Group Rates'!O362/'B-Age Group Rates'!O351</f>
        <v>1.1128637376412258</v>
      </c>
      <c r="P241" s="35">
        <f>'B-Age Group Rates'!P362/'B-Age Group Rates'!P351</f>
        <v>1.1917274116952192</v>
      </c>
      <c r="Q241" s="35">
        <f>'B-Age Group Rates'!Q362/'B-Age Group Rates'!Q351</f>
        <v>1.1688399903819096</v>
      </c>
      <c r="R241" s="35">
        <f>'B-Age Group Rates'!R362/'B-Age Group Rates'!R351</f>
        <v>1.239957307891792</v>
      </c>
      <c r="S241" s="35">
        <f>'B-Age Group Rates'!S362/'B-Age Group Rates'!S351</f>
        <v>1.1699354709481726</v>
      </c>
      <c r="T241" s="35">
        <f>'B-Age Group Rates'!T362/'B-Age Group Rates'!T351</f>
        <v>1.2206643898245468</v>
      </c>
      <c r="U241" s="35">
        <f>'B-Age Group Rates'!U362/'B-Age Group Rates'!U351</f>
        <v>1.1654309650942465</v>
      </c>
      <c r="V241" s="35">
        <f>'B-Age Group Rates'!V362/'B-Age Group Rates'!V351</f>
        <v>1.1481286811890414</v>
      </c>
      <c r="W241" s="35">
        <f>'B-Age Group Rates'!W362/'B-Age Group Rates'!W351</f>
        <v>1.1745773434131834</v>
      </c>
    </row>
    <row r="242" spans="1:23" x14ac:dyDescent="0.3">
      <c r="A242" s="28" t="s">
        <v>21</v>
      </c>
      <c r="B242" s="19" t="s">
        <v>32</v>
      </c>
      <c r="C242" s="19" t="s">
        <v>36</v>
      </c>
      <c r="D242" s="35">
        <f>'B-Age Group Rates'!D363/'B-Age Group Rates'!D352</f>
        <v>1.0678845161339972</v>
      </c>
      <c r="E242" s="35">
        <f>'B-Age Group Rates'!E363/'B-Age Group Rates'!E352</f>
        <v>1.150090965505826</v>
      </c>
      <c r="F242" s="35">
        <f>'B-Age Group Rates'!F363/'B-Age Group Rates'!F352</f>
        <v>1.2217198065288719</v>
      </c>
      <c r="G242" s="35">
        <f>'B-Age Group Rates'!G363/'B-Age Group Rates'!G352</f>
        <v>1.1465848888004915</v>
      </c>
      <c r="H242" s="35">
        <f>'B-Age Group Rates'!H363/'B-Age Group Rates'!H352</f>
        <v>1.084774960648007</v>
      </c>
      <c r="I242" s="35">
        <f>'B-Age Group Rates'!I363/'B-Age Group Rates'!I352</f>
        <v>1.1971898633803313</v>
      </c>
      <c r="J242" s="35">
        <f>'B-Age Group Rates'!J363/'B-Age Group Rates'!J352</f>
        <v>1.1389934955288574</v>
      </c>
      <c r="K242" s="35">
        <f>'B-Age Group Rates'!K363/'B-Age Group Rates'!K352</f>
        <v>1.1702904510835095</v>
      </c>
      <c r="L242" s="35">
        <f>'B-Age Group Rates'!L363/'B-Age Group Rates'!L352</f>
        <v>1.1859861920470964</v>
      </c>
      <c r="M242" s="35">
        <f>'B-Age Group Rates'!M363/'B-Age Group Rates'!M352</f>
        <v>1.1229770235628755</v>
      </c>
      <c r="N242" s="35">
        <f>'B-Age Group Rates'!N363/'B-Age Group Rates'!N352</f>
        <v>1.2433166581849335</v>
      </c>
      <c r="O242" s="35">
        <f>'B-Age Group Rates'!O363/'B-Age Group Rates'!O352</f>
        <v>1.0673333045475553</v>
      </c>
      <c r="P242" s="35">
        <f>'B-Age Group Rates'!P363/'B-Age Group Rates'!P352</f>
        <v>1.1578580556332336</v>
      </c>
      <c r="Q242" s="35">
        <f>'B-Age Group Rates'!Q363/'B-Age Group Rates'!Q352</f>
        <v>1.2260434186531619</v>
      </c>
      <c r="R242" s="35">
        <f>'B-Age Group Rates'!R363/'B-Age Group Rates'!R352</f>
        <v>1.239516046885399</v>
      </c>
      <c r="S242" s="35">
        <f>'B-Age Group Rates'!S363/'B-Age Group Rates'!S352</f>
        <v>1.2098876240536736</v>
      </c>
      <c r="T242" s="35">
        <f>'B-Age Group Rates'!T363/'B-Age Group Rates'!T352</f>
        <v>1.2325412847649015</v>
      </c>
      <c r="U242" s="35">
        <f>'B-Age Group Rates'!U363/'B-Age Group Rates'!U352</f>
        <v>1.164367883651324</v>
      </c>
      <c r="V242" s="35">
        <f>'B-Age Group Rates'!V363/'B-Age Group Rates'!V352</f>
        <v>1.210057087749083</v>
      </c>
      <c r="W242" s="35">
        <f>'B-Age Group Rates'!W363/'B-Age Group Rates'!W352</f>
        <v>1.1713719049910343</v>
      </c>
    </row>
    <row r="243" spans="1:23" x14ac:dyDescent="0.3">
      <c r="A243" s="28" t="s">
        <v>21</v>
      </c>
      <c r="B243" s="19" t="s">
        <v>33</v>
      </c>
      <c r="C243" s="19" t="s">
        <v>36</v>
      </c>
      <c r="D243" s="35">
        <f>'B-Age Group Rates'!D364/'B-Age Group Rates'!D353</f>
        <v>1.1120657035886525</v>
      </c>
      <c r="E243" s="35">
        <f>'B-Age Group Rates'!E364/'B-Age Group Rates'!E353</f>
        <v>1.206298985812519</v>
      </c>
      <c r="F243" s="35">
        <f>'B-Age Group Rates'!F364/'B-Age Group Rates'!F353</f>
        <v>0.99229087386174253</v>
      </c>
      <c r="G243" s="35">
        <f>'B-Age Group Rates'!G364/'B-Age Group Rates'!G353</f>
        <v>1.0653772535429524</v>
      </c>
      <c r="H243" s="35">
        <f>'B-Age Group Rates'!H364/'B-Age Group Rates'!H353</f>
        <v>0.92117676347212618</v>
      </c>
      <c r="I243" s="35">
        <f>'B-Age Group Rates'!I364/'B-Age Group Rates'!I353</f>
        <v>1.0817361898388858</v>
      </c>
      <c r="J243" s="35">
        <f>'B-Age Group Rates'!J364/'B-Age Group Rates'!J353</f>
        <v>1.1090379031753963</v>
      </c>
      <c r="K243" s="35">
        <f>'B-Age Group Rates'!K364/'B-Age Group Rates'!K353</f>
        <v>1.0924853780844865</v>
      </c>
      <c r="L243" s="35">
        <f>'B-Age Group Rates'!L364/'B-Age Group Rates'!L353</f>
        <v>1.1347289530889169</v>
      </c>
      <c r="M243" s="35">
        <f>'B-Age Group Rates'!M364/'B-Age Group Rates'!M353</f>
        <v>1.1303436912108995</v>
      </c>
      <c r="N243" s="35">
        <f>'B-Age Group Rates'!N364/'B-Age Group Rates'!N353</f>
        <v>1.037045278942984</v>
      </c>
      <c r="O243" s="35">
        <f>'B-Age Group Rates'!O364/'B-Age Group Rates'!O353</f>
        <v>1.1146476793846321</v>
      </c>
      <c r="P243" s="35">
        <f>'B-Age Group Rates'!P364/'B-Age Group Rates'!P353</f>
        <v>1.0534657059557413</v>
      </c>
      <c r="Q243" s="35">
        <f>'B-Age Group Rates'!Q364/'B-Age Group Rates'!Q353</f>
        <v>1.0416552151077045</v>
      </c>
      <c r="R243" s="35">
        <f>'B-Age Group Rates'!R364/'B-Age Group Rates'!R353</f>
        <v>1.0996117372050704</v>
      </c>
      <c r="S243" s="35">
        <f>'B-Age Group Rates'!S364/'B-Age Group Rates'!S353</f>
        <v>1.0808526373935716</v>
      </c>
      <c r="T243" s="35">
        <f>'B-Age Group Rates'!T364/'B-Age Group Rates'!T353</f>
        <v>1.1155487094319425</v>
      </c>
      <c r="U243" s="35">
        <f>'B-Age Group Rates'!U364/'B-Age Group Rates'!U353</f>
        <v>1.1272326579314833</v>
      </c>
      <c r="V243" s="35">
        <f>'B-Age Group Rates'!V364/'B-Age Group Rates'!V353</f>
        <v>1.1484174884762028</v>
      </c>
      <c r="W243" s="35">
        <f>'B-Age Group Rates'!W364/'B-Age Group Rates'!W353</f>
        <v>1.0900614652444542</v>
      </c>
    </row>
    <row r="244" spans="1:23" x14ac:dyDescent="0.3">
      <c r="A244" s="28" t="s">
        <v>22</v>
      </c>
      <c r="B244" s="19" t="s">
        <v>23</v>
      </c>
      <c r="C244" s="19" t="s">
        <v>35</v>
      </c>
      <c r="D244" s="35" t="e">
        <f>'B-Age Group Rates'!D398/'B-Age Group Rates'!D376</f>
        <v>#VALUE!</v>
      </c>
      <c r="E244" s="35" t="e">
        <f>'B-Age Group Rates'!E398/'B-Age Group Rates'!E376</f>
        <v>#VALUE!</v>
      </c>
      <c r="F244" s="35" t="e">
        <f>'B-Age Group Rates'!F398/'B-Age Group Rates'!F376</f>
        <v>#VALUE!</v>
      </c>
      <c r="G244" s="35" t="e">
        <f>'B-Age Group Rates'!G398/'B-Age Group Rates'!G376</f>
        <v>#VALUE!</v>
      </c>
      <c r="H244" s="35" t="e">
        <f>'B-Age Group Rates'!H398/'B-Age Group Rates'!H376</f>
        <v>#VALUE!</v>
      </c>
      <c r="I244" s="35" t="e">
        <f>'B-Age Group Rates'!I398/'B-Age Group Rates'!I376</f>
        <v>#VALUE!</v>
      </c>
      <c r="J244" s="35" t="e">
        <f>'B-Age Group Rates'!J398/'B-Age Group Rates'!J376</f>
        <v>#VALUE!</v>
      </c>
      <c r="K244" s="35" t="e">
        <f>'B-Age Group Rates'!K398/'B-Age Group Rates'!K376</f>
        <v>#VALUE!</v>
      </c>
      <c r="L244" s="35" t="e">
        <f>'B-Age Group Rates'!L398/'B-Age Group Rates'!L376</f>
        <v>#VALUE!</v>
      </c>
      <c r="M244" s="35" t="e">
        <f>'B-Age Group Rates'!M398/'B-Age Group Rates'!M376</f>
        <v>#VALUE!</v>
      </c>
      <c r="N244" s="35" t="e">
        <f>'B-Age Group Rates'!N398/'B-Age Group Rates'!N376</f>
        <v>#VALUE!</v>
      </c>
      <c r="O244" s="35" t="e">
        <f>'B-Age Group Rates'!O398/'B-Age Group Rates'!O376</f>
        <v>#VALUE!</v>
      </c>
      <c r="P244" s="35" t="e">
        <f>'B-Age Group Rates'!P398/'B-Age Group Rates'!P376</f>
        <v>#VALUE!</v>
      </c>
      <c r="Q244" s="35" t="e">
        <f>'B-Age Group Rates'!Q398/'B-Age Group Rates'!Q376</f>
        <v>#VALUE!</v>
      </c>
      <c r="R244" s="35" t="e">
        <f>'B-Age Group Rates'!R398/'B-Age Group Rates'!R376</f>
        <v>#VALUE!</v>
      </c>
      <c r="S244" s="35" t="e">
        <f>'B-Age Group Rates'!S398/'B-Age Group Rates'!S376</f>
        <v>#VALUE!</v>
      </c>
      <c r="T244" s="35" t="e">
        <f>'B-Age Group Rates'!T398/'B-Age Group Rates'!T376</f>
        <v>#VALUE!</v>
      </c>
      <c r="U244" s="35" t="e">
        <f>'B-Age Group Rates'!U398/'B-Age Group Rates'!U376</f>
        <v>#VALUE!</v>
      </c>
      <c r="V244" s="35" t="e">
        <f>'B-Age Group Rates'!V398/'B-Age Group Rates'!V376</f>
        <v>#VALUE!</v>
      </c>
      <c r="W244" s="35">
        <f>'B-Age Group Rates'!W398/'B-Age Group Rates'!W376</f>
        <v>0.48802944268022386</v>
      </c>
    </row>
    <row r="245" spans="1:23" x14ac:dyDescent="0.3">
      <c r="A245" s="28" t="s">
        <v>22</v>
      </c>
      <c r="B245" s="19" t="s">
        <v>24</v>
      </c>
      <c r="C245" s="19" t="s">
        <v>35</v>
      </c>
      <c r="D245" s="35" t="e">
        <f>'B-Age Group Rates'!D399/'B-Age Group Rates'!D377</f>
        <v>#VALUE!</v>
      </c>
      <c r="E245" s="35" t="e">
        <f>'B-Age Group Rates'!E399/'B-Age Group Rates'!E377</f>
        <v>#VALUE!</v>
      </c>
      <c r="F245" s="35" t="e">
        <f>'B-Age Group Rates'!F399/'B-Age Group Rates'!F377</f>
        <v>#VALUE!</v>
      </c>
      <c r="G245" s="35" t="e">
        <f>'B-Age Group Rates'!G399/'B-Age Group Rates'!G377</f>
        <v>#VALUE!</v>
      </c>
      <c r="H245" s="35" t="e">
        <f>'B-Age Group Rates'!H399/'B-Age Group Rates'!H377</f>
        <v>#VALUE!</v>
      </c>
      <c r="I245" s="35" t="e">
        <f>'B-Age Group Rates'!I399/'B-Age Group Rates'!I377</f>
        <v>#VALUE!</v>
      </c>
      <c r="J245" s="35" t="e">
        <f>'B-Age Group Rates'!J399/'B-Age Group Rates'!J377</f>
        <v>#VALUE!</v>
      </c>
      <c r="K245" s="35" t="e">
        <f>'B-Age Group Rates'!K399/'B-Age Group Rates'!K377</f>
        <v>#VALUE!</v>
      </c>
      <c r="L245" s="35" t="e">
        <f>'B-Age Group Rates'!L399/'B-Age Group Rates'!L377</f>
        <v>#VALUE!</v>
      </c>
      <c r="M245" s="35" t="e">
        <f>'B-Age Group Rates'!M399/'B-Age Group Rates'!M377</f>
        <v>#VALUE!</v>
      </c>
      <c r="N245" s="35" t="e">
        <f>'B-Age Group Rates'!N399/'B-Age Group Rates'!N377</f>
        <v>#VALUE!</v>
      </c>
      <c r="O245" s="35" t="e">
        <f>'B-Age Group Rates'!O399/'B-Age Group Rates'!O377</f>
        <v>#VALUE!</v>
      </c>
      <c r="P245" s="35" t="e">
        <f>'B-Age Group Rates'!P399/'B-Age Group Rates'!P377</f>
        <v>#VALUE!</v>
      </c>
      <c r="Q245" s="35" t="e">
        <f>'B-Age Group Rates'!Q399/'B-Age Group Rates'!Q377</f>
        <v>#VALUE!</v>
      </c>
      <c r="R245" s="35" t="e">
        <f>'B-Age Group Rates'!R399/'B-Age Group Rates'!R377</f>
        <v>#VALUE!</v>
      </c>
      <c r="S245" s="35" t="e">
        <f>'B-Age Group Rates'!S399/'B-Age Group Rates'!S377</f>
        <v>#VALUE!</v>
      </c>
      <c r="T245" s="35" t="e">
        <f>'B-Age Group Rates'!T399/'B-Age Group Rates'!T377</f>
        <v>#VALUE!</v>
      </c>
      <c r="U245" s="35" t="e">
        <f>'B-Age Group Rates'!U399/'B-Age Group Rates'!U377</f>
        <v>#VALUE!</v>
      </c>
      <c r="V245" s="35" t="e">
        <f>'B-Age Group Rates'!V399/'B-Age Group Rates'!V377</f>
        <v>#VALUE!</v>
      </c>
      <c r="W245" s="35">
        <f>'B-Age Group Rates'!W399/'B-Age Group Rates'!W377</f>
        <v>0.48867088931437236</v>
      </c>
    </row>
    <row r="246" spans="1:23" x14ac:dyDescent="0.3">
      <c r="A246" s="28" t="s">
        <v>22</v>
      </c>
      <c r="B246" s="19" t="s">
        <v>25</v>
      </c>
      <c r="C246" s="19" t="s">
        <v>35</v>
      </c>
      <c r="D246" s="35" t="e">
        <f>'B-Age Group Rates'!D400/'B-Age Group Rates'!D378</f>
        <v>#VALUE!</v>
      </c>
      <c r="E246" s="35" t="e">
        <f>'B-Age Group Rates'!E400/'B-Age Group Rates'!E378</f>
        <v>#VALUE!</v>
      </c>
      <c r="F246" s="35" t="e">
        <f>'B-Age Group Rates'!F400/'B-Age Group Rates'!F378</f>
        <v>#VALUE!</v>
      </c>
      <c r="G246" s="35" t="e">
        <f>'B-Age Group Rates'!G400/'B-Age Group Rates'!G378</f>
        <v>#VALUE!</v>
      </c>
      <c r="H246" s="35" t="e">
        <f>'B-Age Group Rates'!H400/'B-Age Group Rates'!H378</f>
        <v>#VALUE!</v>
      </c>
      <c r="I246" s="35" t="e">
        <f>'B-Age Group Rates'!I400/'B-Age Group Rates'!I378</f>
        <v>#VALUE!</v>
      </c>
      <c r="J246" s="35" t="e">
        <f>'B-Age Group Rates'!J400/'B-Age Group Rates'!J378</f>
        <v>#VALUE!</v>
      </c>
      <c r="K246" s="35" t="e">
        <f>'B-Age Group Rates'!K400/'B-Age Group Rates'!K378</f>
        <v>#VALUE!</v>
      </c>
      <c r="L246" s="35" t="e">
        <f>'B-Age Group Rates'!L400/'B-Age Group Rates'!L378</f>
        <v>#VALUE!</v>
      </c>
      <c r="M246" s="35" t="e">
        <f>'B-Age Group Rates'!M400/'B-Age Group Rates'!M378</f>
        <v>#VALUE!</v>
      </c>
      <c r="N246" s="35" t="e">
        <f>'B-Age Group Rates'!N400/'B-Age Group Rates'!N378</f>
        <v>#VALUE!</v>
      </c>
      <c r="O246" s="35" t="e">
        <f>'B-Age Group Rates'!O400/'B-Age Group Rates'!O378</f>
        <v>#VALUE!</v>
      </c>
      <c r="P246" s="35" t="e">
        <f>'B-Age Group Rates'!P400/'B-Age Group Rates'!P378</f>
        <v>#VALUE!</v>
      </c>
      <c r="Q246" s="35" t="e">
        <f>'B-Age Group Rates'!Q400/'B-Age Group Rates'!Q378</f>
        <v>#VALUE!</v>
      </c>
      <c r="R246" s="35" t="e">
        <f>'B-Age Group Rates'!R400/'B-Age Group Rates'!R378</f>
        <v>#VALUE!</v>
      </c>
      <c r="S246" s="35" t="e">
        <f>'B-Age Group Rates'!S400/'B-Age Group Rates'!S378</f>
        <v>#VALUE!</v>
      </c>
      <c r="T246" s="35" t="e">
        <f>'B-Age Group Rates'!T400/'B-Age Group Rates'!T378</f>
        <v>#VALUE!</v>
      </c>
      <c r="U246" s="35" t="e">
        <f>'B-Age Group Rates'!U400/'B-Age Group Rates'!U378</f>
        <v>#VALUE!</v>
      </c>
      <c r="V246" s="35" t="e">
        <f>'B-Age Group Rates'!V400/'B-Age Group Rates'!V378</f>
        <v>#VALUE!</v>
      </c>
      <c r="W246" s="35">
        <f>'B-Age Group Rates'!W400/'B-Age Group Rates'!W378</f>
        <v>0.6576937783802308</v>
      </c>
    </row>
    <row r="247" spans="1:23" x14ac:dyDescent="0.3">
      <c r="A247" s="28" t="s">
        <v>22</v>
      </c>
      <c r="B247" s="19" t="s">
        <v>26</v>
      </c>
      <c r="C247" s="19" t="s">
        <v>35</v>
      </c>
      <c r="D247" s="35">
        <f>'B-Age Group Rates'!D401/'B-Age Group Rates'!D379</f>
        <v>1.5642918301791242</v>
      </c>
      <c r="E247" s="35">
        <f>'B-Age Group Rates'!E401/'B-Age Group Rates'!E379</f>
        <v>1.2872194474903476</v>
      </c>
      <c r="F247" s="35">
        <f>'B-Age Group Rates'!F401/'B-Age Group Rates'!F379</f>
        <v>1.1396802180101069</v>
      </c>
      <c r="G247" s="35">
        <f>'B-Age Group Rates'!G401/'B-Age Group Rates'!G379</f>
        <v>1.1661889671235375</v>
      </c>
      <c r="H247" s="35">
        <f>'B-Age Group Rates'!H401/'B-Age Group Rates'!H379</f>
        <v>1.1100141781622215</v>
      </c>
      <c r="I247" s="35">
        <f>'B-Age Group Rates'!I401/'B-Age Group Rates'!I379</f>
        <v>0.86224555185874163</v>
      </c>
      <c r="J247" s="35">
        <f>'B-Age Group Rates'!J401/'B-Age Group Rates'!J379</f>
        <v>0.90096881954428265</v>
      </c>
      <c r="K247" s="35">
        <f>'B-Age Group Rates'!K401/'B-Age Group Rates'!K379</f>
        <v>1.0451242872969013</v>
      </c>
      <c r="L247" s="35">
        <f>'B-Age Group Rates'!L401/'B-Age Group Rates'!L379</f>
        <v>1.0860233834578594</v>
      </c>
      <c r="M247" s="35">
        <f>'B-Age Group Rates'!M401/'B-Age Group Rates'!M379</f>
        <v>1.1655230531506453</v>
      </c>
      <c r="N247" s="35">
        <f>'B-Age Group Rates'!N401/'B-Age Group Rates'!N379</f>
        <v>1.0577156089347579</v>
      </c>
      <c r="O247" s="35">
        <f>'B-Age Group Rates'!O401/'B-Age Group Rates'!O379</f>
        <v>1.0752951945613165</v>
      </c>
      <c r="P247" s="35">
        <f>'B-Age Group Rates'!P401/'B-Age Group Rates'!P379</f>
        <v>1.2800251242102481</v>
      </c>
      <c r="Q247" s="35">
        <f>'B-Age Group Rates'!Q401/'B-Age Group Rates'!Q379</f>
        <v>1.4727774827840592</v>
      </c>
      <c r="R247" s="35">
        <f>'B-Age Group Rates'!R401/'B-Age Group Rates'!R379</f>
        <v>1.3522262444121094</v>
      </c>
      <c r="S247" s="35">
        <f>'B-Age Group Rates'!S401/'B-Age Group Rates'!S379</f>
        <v>1.373067985785819</v>
      </c>
      <c r="T247" s="35">
        <f>'B-Age Group Rates'!T401/'B-Age Group Rates'!T379</f>
        <v>1.2902359985006233</v>
      </c>
      <c r="U247" s="35">
        <f>'B-Age Group Rates'!U401/'B-Age Group Rates'!U379</f>
        <v>1.2955122979530405</v>
      </c>
      <c r="V247" s="35">
        <f>'B-Age Group Rates'!V401/'B-Age Group Rates'!V379</f>
        <v>1.2443483275735041</v>
      </c>
      <c r="W247" s="35">
        <f>'B-Age Group Rates'!W401/'B-Age Group Rates'!W379</f>
        <v>1.2281276462227351</v>
      </c>
    </row>
    <row r="248" spans="1:23" x14ac:dyDescent="0.3">
      <c r="A248" s="28" t="s">
        <v>22</v>
      </c>
      <c r="B248" s="19" t="s">
        <v>27</v>
      </c>
      <c r="C248" s="19" t="s">
        <v>35</v>
      </c>
      <c r="D248" s="35">
        <f>'B-Age Group Rates'!D402/'B-Age Group Rates'!D380</f>
        <v>1.1653976611852259</v>
      </c>
      <c r="E248" s="35">
        <f>'B-Age Group Rates'!E402/'B-Age Group Rates'!E380</f>
        <v>0.99022888181723023</v>
      </c>
      <c r="F248" s="35">
        <f>'B-Age Group Rates'!F402/'B-Age Group Rates'!F380</f>
        <v>0.87840707253550609</v>
      </c>
      <c r="G248" s="35">
        <f>'B-Age Group Rates'!G402/'B-Age Group Rates'!G380</f>
        <v>0.86623473054494893</v>
      </c>
      <c r="H248" s="35">
        <f>'B-Age Group Rates'!H402/'B-Age Group Rates'!H380</f>
        <v>0.80604970344017068</v>
      </c>
      <c r="I248" s="35">
        <f>'B-Age Group Rates'!I402/'B-Age Group Rates'!I380</f>
        <v>0.7757728612373227</v>
      </c>
      <c r="J248" s="35">
        <f>'B-Age Group Rates'!J402/'B-Age Group Rates'!J380</f>
        <v>0.7904604315554955</v>
      </c>
      <c r="K248" s="35">
        <f>'B-Age Group Rates'!K402/'B-Age Group Rates'!K380</f>
        <v>0.75817033840281312</v>
      </c>
      <c r="L248" s="35">
        <f>'B-Age Group Rates'!L402/'B-Age Group Rates'!L380</f>
        <v>0.78502304367602016</v>
      </c>
      <c r="M248" s="35">
        <f>'B-Age Group Rates'!M402/'B-Age Group Rates'!M380</f>
        <v>0.85398997578775349</v>
      </c>
      <c r="N248" s="35">
        <f>'B-Age Group Rates'!N402/'B-Age Group Rates'!N380</f>
        <v>0.85264407858375535</v>
      </c>
      <c r="O248" s="35">
        <f>'B-Age Group Rates'!O402/'B-Age Group Rates'!O380</f>
        <v>0.82763052830315575</v>
      </c>
      <c r="P248" s="35">
        <f>'B-Age Group Rates'!P402/'B-Age Group Rates'!P380</f>
        <v>0.93874436386165117</v>
      </c>
      <c r="Q248" s="35">
        <f>'B-Age Group Rates'!Q402/'B-Age Group Rates'!Q380</f>
        <v>0.99902721123819593</v>
      </c>
      <c r="R248" s="35">
        <f>'B-Age Group Rates'!R402/'B-Age Group Rates'!R380</f>
        <v>1.0207529728331315</v>
      </c>
      <c r="S248" s="35">
        <f>'B-Age Group Rates'!S402/'B-Age Group Rates'!S380</f>
        <v>1.0978139822173483</v>
      </c>
      <c r="T248" s="35">
        <f>'B-Age Group Rates'!T402/'B-Age Group Rates'!T380</f>
        <v>1.0129323592718917</v>
      </c>
      <c r="U248" s="35">
        <f>'B-Age Group Rates'!U402/'B-Age Group Rates'!U380</f>
        <v>1.1162194109057226</v>
      </c>
      <c r="V248" s="35">
        <f>'B-Age Group Rates'!V402/'B-Age Group Rates'!V380</f>
        <v>1.066636977407077</v>
      </c>
      <c r="W248" s="35">
        <f>'B-Age Group Rates'!W402/'B-Age Group Rates'!W380</f>
        <v>0.96267783540790397</v>
      </c>
    </row>
    <row r="249" spans="1:23" x14ac:dyDescent="0.3">
      <c r="A249" s="28" t="s">
        <v>22</v>
      </c>
      <c r="B249" s="19" t="s">
        <v>28</v>
      </c>
      <c r="C249" s="19" t="s">
        <v>35</v>
      </c>
      <c r="D249" s="35">
        <f>'B-Age Group Rates'!D403/'B-Age Group Rates'!D381</f>
        <v>0.918984132490413</v>
      </c>
      <c r="E249" s="35">
        <f>'B-Age Group Rates'!E403/'B-Age Group Rates'!E381</f>
        <v>0.78489882845066417</v>
      </c>
      <c r="F249" s="35">
        <f>'B-Age Group Rates'!F403/'B-Age Group Rates'!F381</f>
        <v>0.71176977549716847</v>
      </c>
      <c r="G249" s="35">
        <f>'B-Age Group Rates'!G403/'B-Age Group Rates'!G381</f>
        <v>0.75956613838798981</v>
      </c>
      <c r="H249" s="35">
        <f>'B-Age Group Rates'!H403/'B-Age Group Rates'!H381</f>
        <v>0.72671215021063873</v>
      </c>
      <c r="I249" s="35">
        <f>'B-Age Group Rates'!I403/'B-Age Group Rates'!I381</f>
        <v>0.66326073945000386</v>
      </c>
      <c r="J249" s="35">
        <f>'B-Age Group Rates'!J403/'B-Age Group Rates'!J381</f>
        <v>0.65534260670750633</v>
      </c>
      <c r="K249" s="35">
        <f>'B-Age Group Rates'!K403/'B-Age Group Rates'!K381</f>
        <v>0.67798125901213324</v>
      </c>
      <c r="L249" s="35">
        <f>'B-Age Group Rates'!L403/'B-Age Group Rates'!L381</f>
        <v>0.73187551972111453</v>
      </c>
      <c r="M249" s="35">
        <f>'B-Age Group Rates'!M403/'B-Age Group Rates'!M381</f>
        <v>0.76184745850306557</v>
      </c>
      <c r="N249" s="35">
        <f>'B-Age Group Rates'!N403/'B-Age Group Rates'!N381</f>
        <v>0.70337386456368345</v>
      </c>
      <c r="O249" s="35">
        <f>'B-Age Group Rates'!O403/'B-Age Group Rates'!O381</f>
        <v>0.74417530737143855</v>
      </c>
      <c r="P249" s="35">
        <f>'B-Age Group Rates'!P403/'B-Age Group Rates'!P381</f>
        <v>0.76399519677043903</v>
      </c>
      <c r="Q249" s="35">
        <f>'B-Age Group Rates'!Q403/'B-Age Group Rates'!Q381</f>
        <v>0.70652475540922377</v>
      </c>
      <c r="R249" s="35">
        <f>'B-Age Group Rates'!R403/'B-Age Group Rates'!R381</f>
        <v>0.75441450080053518</v>
      </c>
      <c r="S249" s="35">
        <f>'B-Age Group Rates'!S403/'B-Age Group Rates'!S381</f>
        <v>0.75879646996290173</v>
      </c>
      <c r="T249" s="35">
        <f>'B-Age Group Rates'!T403/'B-Age Group Rates'!T381</f>
        <v>0.78090519406284542</v>
      </c>
      <c r="U249" s="35">
        <f>'B-Age Group Rates'!U403/'B-Age Group Rates'!U381</f>
        <v>0.79548733604681165</v>
      </c>
      <c r="V249" s="35">
        <f>'B-Age Group Rates'!V403/'B-Age Group Rates'!V381</f>
        <v>0.81101164053304753</v>
      </c>
      <c r="W249" s="35">
        <f>'B-Age Group Rates'!W403/'B-Age Group Rates'!W381</f>
        <v>0.75181712404111023</v>
      </c>
    </row>
    <row r="250" spans="1:23" x14ac:dyDescent="0.3">
      <c r="A250" s="28" t="s">
        <v>22</v>
      </c>
      <c r="B250" s="19" t="s">
        <v>29</v>
      </c>
      <c r="C250" s="19" t="s">
        <v>35</v>
      </c>
      <c r="D250" s="35">
        <f>'B-Age Group Rates'!D404/'B-Age Group Rates'!D382</f>
        <v>0.93739027691645049</v>
      </c>
      <c r="E250" s="35">
        <f>'B-Age Group Rates'!E404/'B-Age Group Rates'!E382</f>
        <v>0.79958477232844782</v>
      </c>
      <c r="F250" s="35">
        <f>'B-Age Group Rates'!F404/'B-Age Group Rates'!F382</f>
        <v>0.6491671233194477</v>
      </c>
      <c r="G250" s="35">
        <f>'B-Age Group Rates'!G404/'B-Age Group Rates'!G382</f>
        <v>0.73517594407695641</v>
      </c>
      <c r="H250" s="35">
        <f>'B-Age Group Rates'!H404/'B-Age Group Rates'!H382</f>
        <v>0.76076117758704465</v>
      </c>
      <c r="I250" s="35">
        <f>'B-Age Group Rates'!I404/'B-Age Group Rates'!I382</f>
        <v>0.69376670628281634</v>
      </c>
      <c r="J250" s="35">
        <f>'B-Age Group Rates'!J404/'B-Age Group Rates'!J382</f>
        <v>0.66032317954831254</v>
      </c>
      <c r="K250" s="35">
        <f>'B-Age Group Rates'!K404/'B-Age Group Rates'!K382</f>
        <v>0.74270093388974345</v>
      </c>
      <c r="L250" s="35">
        <f>'B-Age Group Rates'!L404/'B-Age Group Rates'!L382</f>
        <v>0.76822977041417828</v>
      </c>
      <c r="M250" s="35">
        <f>'B-Age Group Rates'!M404/'B-Age Group Rates'!M382</f>
        <v>0.76292486386018354</v>
      </c>
      <c r="N250" s="35">
        <f>'B-Age Group Rates'!N404/'B-Age Group Rates'!N382</f>
        <v>0.73735759792938316</v>
      </c>
      <c r="O250" s="35">
        <f>'B-Age Group Rates'!O404/'B-Age Group Rates'!O382</f>
        <v>0.73893388300782004</v>
      </c>
      <c r="P250" s="35">
        <f>'B-Age Group Rates'!P404/'B-Age Group Rates'!P382</f>
        <v>0.78963555734145863</v>
      </c>
      <c r="Q250" s="35">
        <f>'B-Age Group Rates'!Q404/'B-Age Group Rates'!Q382</f>
        <v>0.76737927757898605</v>
      </c>
      <c r="R250" s="35">
        <f>'B-Age Group Rates'!R404/'B-Age Group Rates'!R382</f>
        <v>0.74309362882878471</v>
      </c>
      <c r="S250" s="35">
        <f>'B-Age Group Rates'!S404/'B-Age Group Rates'!S382</f>
        <v>0.73235956486161513</v>
      </c>
      <c r="T250" s="35">
        <f>'B-Age Group Rates'!T404/'B-Age Group Rates'!T382</f>
        <v>0.716461489293438</v>
      </c>
      <c r="U250" s="35">
        <f>'B-Age Group Rates'!U404/'B-Age Group Rates'!U382</f>
        <v>0.73302663606630802</v>
      </c>
      <c r="V250" s="35">
        <f>'B-Age Group Rates'!V404/'B-Age Group Rates'!V382</f>
        <v>0.73633253711246793</v>
      </c>
      <c r="W250" s="35">
        <f>'B-Age Group Rates'!W404/'B-Age Group Rates'!W382</f>
        <v>0.74882520126693819</v>
      </c>
    </row>
    <row r="251" spans="1:23" x14ac:dyDescent="0.3">
      <c r="A251" s="28" t="s">
        <v>22</v>
      </c>
      <c r="B251" s="19" t="s">
        <v>30</v>
      </c>
      <c r="C251" s="19" t="s">
        <v>35</v>
      </c>
      <c r="D251" s="35">
        <f>'B-Age Group Rates'!D405/'B-Age Group Rates'!D383</f>
        <v>1.1068609417639714</v>
      </c>
      <c r="E251" s="35">
        <f>'B-Age Group Rates'!E405/'B-Age Group Rates'!E383</f>
        <v>0.89816239118346686</v>
      </c>
      <c r="F251" s="35">
        <f>'B-Age Group Rates'!F405/'B-Age Group Rates'!F383</f>
        <v>0.65768301924924721</v>
      </c>
      <c r="G251" s="35">
        <f>'B-Age Group Rates'!G405/'B-Age Group Rates'!G383</f>
        <v>0.87072350868912807</v>
      </c>
      <c r="H251" s="35">
        <f>'B-Age Group Rates'!H405/'B-Age Group Rates'!H383</f>
        <v>0.75437170049103086</v>
      </c>
      <c r="I251" s="35">
        <f>'B-Age Group Rates'!I405/'B-Age Group Rates'!I383</f>
        <v>0.74227791581231295</v>
      </c>
      <c r="J251" s="35">
        <f>'B-Age Group Rates'!J405/'B-Age Group Rates'!J383</f>
        <v>0.81612770476265062</v>
      </c>
      <c r="K251" s="35">
        <f>'B-Age Group Rates'!K405/'B-Age Group Rates'!K383</f>
        <v>0.76853251543763901</v>
      </c>
      <c r="L251" s="35">
        <f>'B-Age Group Rates'!L405/'B-Age Group Rates'!L383</f>
        <v>0.93388407083826197</v>
      </c>
      <c r="M251" s="35">
        <f>'B-Age Group Rates'!M405/'B-Age Group Rates'!M383</f>
        <v>0.94184726898037263</v>
      </c>
      <c r="N251" s="35">
        <f>'B-Age Group Rates'!N405/'B-Age Group Rates'!N383</f>
        <v>0.84704162687661633</v>
      </c>
      <c r="O251" s="35">
        <f>'B-Age Group Rates'!O405/'B-Age Group Rates'!O383</f>
        <v>0.79126508957467268</v>
      </c>
      <c r="P251" s="35">
        <f>'B-Age Group Rates'!P405/'B-Age Group Rates'!P383</f>
        <v>0.93931055043927436</v>
      </c>
      <c r="Q251" s="35">
        <f>'B-Age Group Rates'!Q405/'B-Age Group Rates'!Q383</f>
        <v>0.87281431046396196</v>
      </c>
      <c r="R251" s="35">
        <f>'B-Age Group Rates'!R405/'B-Age Group Rates'!R383</f>
        <v>0.8513071243093262</v>
      </c>
      <c r="S251" s="35">
        <f>'B-Age Group Rates'!S405/'B-Age Group Rates'!S383</f>
        <v>0.80449360786206059</v>
      </c>
      <c r="T251" s="35">
        <f>'B-Age Group Rates'!T405/'B-Age Group Rates'!T383</f>
        <v>0.73054755445894903</v>
      </c>
      <c r="U251" s="35">
        <f>'B-Age Group Rates'!U405/'B-Age Group Rates'!U383</f>
        <v>0.82424358029234757</v>
      </c>
      <c r="V251" s="35">
        <f>'B-Age Group Rates'!V405/'B-Age Group Rates'!V383</f>
        <v>0.79415352168580711</v>
      </c>
      <c r="W251" s="35">
        <f>'B-Age Group Rates'!W405/'B-Age Group Rates'!W383</f>
        <v>0.83386336305091169</v>
      </c>
    </row>
    <row r="252" spans="1:23" x14ac:dyDescent="0.3">
      <c r="A252" s="28" t="s">
        <v>22</v>
      </c>
      <c r="B252" s="19" t="s">
        <v>31</v>
      </c>
      <c r="C252" s="19" t="s">
        <v>35</v>
      </c>
      <c r="D252" s="35">
        <f>'B-Age Group Rates'!D406/'B-Age Group Rates'!D384</f>
        <v>0.88913135997848614</v>
      </c>
      <c r="E252" s="35">
        <f>'B-Age Group Rates'!E406/'B-Age Group Rates'!E384</f>
        <v>1.0427280851420364</v>
      </c>
      <c r="F252" s="35">
        <f>'B-Age Group Rates'!F406/'B-Age Group Rates'!F384</f>
        <v>0.77660800224234083</v>
      </c>
      <c r="G252" s="35">
        <f>'B-Age Group Rates'!G406/'B-Age Group Rates'!G384</f>
        <v>1.0797171510333063</v>
      </c>
      <c r="H252" s="35">
        <f>'B-Age Group Rates'!H406/'B-Age Group Rates'!H384</f>
        <v>1.3888850640269776</v>
      </c>
      <c r="I252" s="35">
        <f>'B-Age Group Rates'!I406/'B-Age Group Rates'!I384</f>
        <v>1.1428778149080672</v>
      </c>
      <c r="J252" s="35">
        <f>'B-Age Group Rates'!J406/'B-Age Group Rates'!J384</f>
        <v>0.85949757319242226</v>
      </c>
      <c r="K252" s="35">
        <f>'B-Age Group Rates'!K406/'B-Age Group Rates'!K384</f>
        <v>0.92290867368417129</v>
      </c>
      <c r="L252" s="35">
        <f>'B-Age Group Rates'!L406/'B-Age Group Rates'!L384</f>
        <v>0.78401855168430434</v>
      </c>
      <c r="M252" s="35">
        <f>'B-Age Group Rates'!M406/'B-Age Group Rates'!M384</f>
        <v>1.1222800874308765</v>
      </c>
      <c r="N252" s="35">
        <f>'B-Age Group Rates'!N406/'B-Age Group Rates'!N384</f>
        <v>0.96395586673699785</v>
      </c>
      <c r="O252" s="35">
        <f>'B-Age Group Rates'!O406/'B-Age Group Rates'!O384</f>
        <v>1.2624668649974558</v>
      </c>
      <c r="P252" s="35">
        <f>'B-Age Group Rates'!P406/'B-Age Group Rates'!P384</f>
        <v>0.93176979197302756</v>
      </c>
      <c r="Q252" s="35">
        <f>'B-Age Group Rates'!Q406/'B-Age Group Rates'!Q384</f>
        <v>0.98682635575956812</v>
      </c>
      <c r="R252" s="35">
        <f>'B-Age Group Rates'!R406/'B-Age Group Rates'!R384</f>
        <v>0.91127379608601355</v>
      </c>
      <c r="S252" s="35">
        <f>'B-Age Group Rates'!S406/'B-Age Group Rates'!S384</f>
        <v>0.95310295118118171</v>
      </c>
      <c r="T252" s="35">
        <f>'B-Age Group Rates'!T406/'B-Age Group Rates'!T384</f>
        <v>0.91133397350816736</v>
      </c>
      <c r="U252" s="35">
        <f>'B-Age Group Rates'!U406/'B-Age Group Rates'!U384</f>
        <v>0.90882168282930331</v>
      </c>
      <c r="V252" s="35">
        <f>'B-Age Group Rates'!V406/'B-Age Group Rates'!V384</f>
        <v>0.89077351327924159</v>
      </c>
      <c r="W252" s="35">
        <f>'B-Age Group Rates'!W406/'B-Age Group Rates'!W384</f>
        <v>0.97458163900962669</v>
      </c>
    </row>
    <row r="253" spans="1:23" x14ac:dyDescent="0.3">
      <c r="A253" s="28" t="s">
        <v>22</v>
      </c>
      <c r="B253" s="19" t="s">
        <v>32</v>
      </c>
      <c r="C253" s="19" t="s">
        <v>35</v>
      </c>
      <c r="D253" s="35" t="e">
        <f>'B-Age Group Rates'!D407/'B-Age Group Rates'!D385</f>
        <v>#VALUE!</v>
      </c>
      <c r="E253" s="35" t="e">
        <f>'B-Age Group Rates'!E407/'B-Age Group Rates'!E385</f>
        <v>#VALUE!</v>
      </c>
      <c r="F253" s="35" t="e">
        <f>'B-Age Group Rates'!F407/'B-Age Group Rates'!F385</f>
        <v>#VALUE!</v>
      </c>
      <c r="G253" s="35">
        <f>'B-Age Group Rates'!G407/'B-Age Group Rates'!G385</f>
        <v>1.2876843607378481</v>
      </c>
      <c r="H253" s="35">
        <f>'B-Age Group Rates'!H407/'B-Age Group Rates'!H385</f>
        <v>1.3341598443215792</v>
      </c>
      <c r="I253" s="35">
        <f>'B-Age Group Rates'!I407/'B-Age Group Rates'!I385</f>
        <v>1.1576868104041975</v>
      </c>
      <c r="J253" s="35" t="e">
        <f>'B-Age Group Rates'!J407/'B-Age Group Rates'!J385</f>
        <v>#VALUE!</v>
      </c>
      <c r="K253" s="35">
        <f>'B-Age Group Rates'!K407/'B-Age Group Rates'!K385</f>
        <v>1.5057929526942686</v>
      </c>
      <c r="L253" s="35">
        <f>'B-Age Group Rates'!L407/'B-Age Group Rates'!L385</f>
        <v>1.3833350510529567</v>
      </c>
      <c r="M253" s="35">
        <f>'B-Age Group Rates'!M407/'B-Age Group Rates'!M385</f>
        <v>1.1662994879596307</v>
      </c>
      <c r="N253" s="35">
        <f>'B-Age Group Rates'!N407/'B-Age Group Rates'!N385</f>
        <v>1.0151624088406597</v>
      </c>
      <c r="O253" s="35">
        <f>'B-Age Group Rates'!O407/'B-Age Group Rates'!O385</f>
        <v>1.2227603525868742</v>
      </c>
      <c r="P253" s="35">
        <f>'B-Age Group Rates'!P407/'B-Age Group Rates'!P385</f>
        <v>1.4753145276472475</v>
      </c>
      <c r="Q253" s="35">
        <f>'B-Age Group Rates'!Q407/'B-Age Group Rates'!Q385</f>
        <v>1.2738445604419912</v>
      </c>
      <c r="R253" s="35">
        <f>'B-Age Group Rates'!R407/'B-Age Group Rates'!R385</f>
        <v>1.107301123018521</v>
      </c>
      <c r="S253" s="35">
        <f>'B-Age Group Rates'!S407/'B-Age Group Rates'!S385</f>
        <v>1.3437192442395915</v>
      </c>
      <c r="T253" s="35">
        <f>'B-Age Group Rates'!T407/'B-Age Group Rates'!T385</f>
        <v>1.2029803764688458</v>
      </c>
      <c r="U253" s="35">
        <f>'B-Age Group Rates'!U407/'B-Age Group Rates'!U385</f>
        <v>1.0512730744342367</v>
      </c>
      <c r="V253" s="35">
        <f>'B-Age Group Rates'!V407/'B-Age Group Rates'!V385</f>
        <v>0.83098180889150142</v>
      </c>
      <c r="W253" s="35">
        <f>'B-Age Group Rates'!W407/'B-Age Group Rates'!W385</f>
        <v>1.1708392661866611</v>
      </c>
    </row>
    <row r="254" spans="1:23" x14ac:dyDescent="0.3">
      <c r="A254" s="28" t="s">
        <v>22</v>
      </c>
      <c r="B254" s="19" t="s">
        <v>33</v>
      </c>
      <c r="C254" s="19" t="s">
        <v>35</v>
      </c>
      <c r="D254" s="35" t="e">
        <f>'B-Age Group Rates'!D408/'B-Age Group Rates'!D386</f>
        <v>#VALUE!</v>
      </c>
      <c r="E254" s="35" t="e">
        <f>'B-Age Group Rates'!E408/'B-Age Group Rates'!E386</f>
        <v>#VALUE!</v>
      </c>
      <c r="F254" s="35" t="e">
        <f>'B-Age Group Rates'!F408/'B-Age Group Rates'!F386</f>
        <v>#VALUE!</v>
      </c>
      <c r="G254" s="35" t="e">
        <f>'B-Age Group Rates'!G408/'B-Age Group Rates'!G386</f>
        <v>#VALUE!</v>
      </c>
      <c r="H254" s="35" t="e">
        <f>'B-Age Group Rates'!H408/'B-Age Group Rates'!H386</f>
        <v>#VALUE!</v>
      </c>
      <c r="I254" s="35" t="e">
        <f>'B-Age Group Rates'!I408/'B-Age Group Rates'!I386</f>
        <v>#VALUE!</v>
      </c>
      <c r="J254" s="35" t="e">
        <f>'B-Age Group Rates'!J408/'B-Age Group Rates'!J386</f>
        <v>#VALUE!</v>
      </c>
      <c r="K254" s="35" t="e">
        <f>'B-Age Group Rates'!K408/'B-Age Group Rates'!K386</f>
        <v>#VALUE!</v>
      </c>
      <c r="L254" s="35">
        <f>'B-Age Group Rates'!L408/'B-Age Group Rates'!L386</f>
        <v>1.5814184753027756</v>
      </c>
      <c r="M254" s="35" t="e">
        <f>'B-Age Group Rates'!M408/'B-Age Group Rates'!M386</f>
        <v>#VALUE!</v>
      </c>
      <c r="N254" s="35">
        <f>'B-Age Group Rates'!N408/'B-Age Group Rates'!N386</f>
        <v>1.7894824149422934</v>
      </c>
      <c r="O254" s="35">
        <f>'B-Age Group Rates'!O408/'B-Age Group Rates'!O386</f>
        <v>1.1979943408879028</v>
      </c>
      <c r="P254" s="35" t="e">
        <f>'B-Age Group Rates'!P408/'B-Age Group Rates'!P386</f>
        <v>#VALUE!</v>
      </c>
      <c r="Q254" s="35">
        <f>'B-Age Group Rates'!Q408/'B-Age Group Rates'!Q386</f>
        <v>1.2420818293424172</v>
      </c>
      <c r="R254" s="35" t="e">
        <f>'B-Age Group Rates'!R408/'B-Age Group Rates'!R386</f>
        <v>#VALUE!</v>
      </c>
      <c r="S254" s="35">
        <f>'B-Age Group Rates'!S408/'B-Age Group Rates'!S386</f>
        <v>1.0885886200807215</v>
      </c>
      <c r="T254" s="35">
        <f>'B-Age Group Rates'!T408/'B-Age Group Rates'!T386</f>
        <v>1.1329409953598542</v>
      </c>
      <c r="U254" s="35">
        <f>'B-Age Group Rates'!U408/'B-Age Group Rates'!U386</f>
        <v>1.4223823058281357</v>
      </c>
      <c r="V254" s="35">
        <f>'B-Age Group Rates'!V408/'B-Age Group Rates'!V386</f>
        <v>1.2407952133744917</v>
      </c>
      <c r="W254" s="35">
        <f>'B-Age Group Rates'!W408/'B-Age Group Rates'!W386</f>
        <v>1.1872093225864264</v>
      </c>
    </row>
    <row r="255" spans="1:23" x14ac:dyDescent="0.3">
      <c r="A255" s="28" t="s">
        <v>22</v>
      </c>
      <c r="B255" s="19" t="s">
        <v>23</v>
      </c>
      <c r="C255" s="19" t="s">
        <v>36</v>
      </c>
      <c r="D255" s="35" t="e">
        <f>'B-Age Group Rates'!D387/'B-Age Group Rates'!D376</f>
        <v>#VALUE!</v>
      </c>
      <c r="E255" s="35" t="e">
        <f>'B-Age Group Rates'!E387/'B-Age Group Rates'!E376</f>
        <v>#VALUE!</v>
      </c>
      <c r="F255" s="35" t="e">
        <f>'B-Age Group Rates'!F387/'B-Age Group Rates'!F376</f>
        <v>#VALUE!</v>
      </c>
      <c r="G255" s="35" t="e">
        <f>'B-Age Group Rates'!G387/'B-Age Group Rates'!G376</f>
        <v>#VALUE!</v>
      </c>
      <c r="H255" s="35" t="e">
        <f>'B-Age Group Rates'!H387/'B-Age Group Rates'!H376</f>
        <v>#VALUE!</v>
      </c>
      <c r="I255" s="35" t="e">
        <f>'B-Age Group Rates'!I387/'B-Age Group Rates'!I376</f>
        <v>#VALUE!</v>
      </c>
      <c r="J255" s="35" t="e">
        <f>'B-Age Group Rates'!J387/'B-Age Group Rates'!J376</f>
        <v>#VALUE!</v>
      </c>
      <c r="K255" s="35" t="e">
        <f>'B-Age Group Rates'!K387/'B-Age Group Rates'!K376</f>
        <v>#VALUE!</v>
      </c>
      <c r="L255" s="35" t="e">
        <f>'B-Age Group Rates'!L387/'B-Age Group Rates'!L376</f>
        <v>#VALUE!</v>
      </c>
      <c r="M255" s="35" t="e">
        <f>'B-Age Group Rates'!M387/'B-Age Group Rates'!M376</f>
        <v>#VALUE!</v>
      </c>
      <c r="N255" s="35" t="e">
        <f>'B-Age Group Rates'!N387/'B-Age Group Rates'!N376</f>
        <v>#VALUE!</v>
      </c>
      <c r="O255" s="35" t="e">
        <f>'B-Age Group Rates'!O387/'B-Age Group Rates'!O376</f>
        <v>#VALUE!</v>
      </c>
      <c r="P255" s="35" t="e">
        <f>'B-Age Group Rates'!P387/'B-Age Group Rates'!P376</f>
        <v>#VALUE!</v>
      </c>
      <c r="Q255" s="35" t="e">
        <f>'B-Age Group Rates'!Q387/'B-Age Group Rates'!Q376</f>
        <v>#VALUE!</v>
      </c>
      <c r="R255" s="35" t="e">
        <f>'B-Age Group Rates'!R387/'B-Age Group Rates'!R376</f>
        <v>#VALUE!</v>
      </c>
      <c r="S255" s="35" t="e">
        <f>'B-Age Group Rates'!S387/'B-Age Group Rates'!S376</f>
        <v>#VALUE!</v>
      </c>
      <c r="T255" s="35" t="e">
        <f>'B-Age Group Rates'!T387/'B-Age Group Rates'!T376</f>
        <v>#VALUE!</v>
      </c>
      <c r="U255" s="35" t="e">
        <f>'B-Age Group Rates'!U387/'B-Age Group Rates'!U376</f>
        <v>#VALUE!</v>
      </c>
      <c r="V255" s="35" t="e">
        <f>'B-Age Group Rates'!V387/'B-Age Group Rates'!V376</f>
        <v>#VALUE!</v>
      </c>
      <c r="W255" s="35" t="e">
        <f>'B-Age Group Rates'!W387/'B-Age Group Rates'!W376</f>
        <v>#VALUE!</v>
      </c>
    </row>
    <row r="256" spans="1:23" x14ac:dyDescent="0.3">
      <c r="A256" s="28" t="s">
        <v>22</v>
      </c>
      <c r="B256" s="19" t="s">
        <v>24</v>
      </c>
      <c r="C256" s="19" t="s">
        <v>36</v>
      </c>
      <c r="D256" s="35" t="e">
        <f>'B-Age Group Rates'!D388/'B-Age Group Rates'!D377</f>
        <v>#VALUE!</v>
      </c>
      <c r="E256" s="35" t="e">
        <f>'B-Age Group Rates'!E388/'B-Age Group Rates'!E377</f>
        <v>#VALUE!</v>
      </c>
      <c r="F256" s="35" t="e">
        <f>'B-Age Group Rates'!F388/'B-Age Group Rates'!F377</f>
        <v>#VALUE!</v>
      </c>
      <c r="G256" s="35" t="e">
        <f>'B-Age Group Rates'!G388/'B-Age Group Rates'!G377</f>
        <v>#VALUE!</v>
      </c>
      <c r="H256" s="35" t="e">
        <f>'B-Age Group Rates'!H388/'B-Age Group Rates'!H377</f>
        <v>#VALUE!</v>
      </c>
      <c r="I256" s="35" t="e">
        <f>'B-Age Group Rates'!I388/'B-Age Group Rates'!I377</f>
        <v>#VALUE!</v>
      </c>
      <c r="J256" s="35" t="e">
        <f>'B-Age Group Rates'!J388/'B-Age Group Rates'!J377</f>
        <v>#VALUE!</v>
      </c>
      <c r="K256" s="35" t="e">
        <f>'B-Age Group Rates'!K388/'B-Age Group Rates'!K377</f>
        <v>#VALUE!</v>
      </c>
      <c r="L256" s="35" t="e">
        <f>'B-Age Group Rates'!L388/'B-Age Group Rates'!L377</f>
        <v>#VALUE!</v>
      </c>
      <c r="M256" s="35" t="e">
        <f>'B-Age Group Rates'!M388/'B-Age Group Rates'!M377</f>
        <v>#VALUE!</v>
      </c>
      <c r="N256" s="35" t="e">
        <f>'B-Age Group Rates'!N388/'B-Age Group Rates'!N377</f>
        <v>#VALUE!</v>
      </c>
      <c r="O256" s="35" t="e">
        <f>'B-Age Group Rates'!O388/'B-Age Group Rates'!O377</f>
        <v>#VALUE!</v>
      </c>
      <c r="P256" s="35" t="e">
        <f>'B-Age Group Rates'!P388/'B-Age Group Rates'!P377</f>
        <v>#VALUE!</v>
      </c>
      <c r="Q256" s="35" t="e">
        <f>'B-Age Group Rates'!Q388/'B-Age Group Rates'!Q377</f>
        <v>#VALUE!</v>
      </c>
      <c r="R256" s="35" t="e">
        <f>'B-Age Group Rates'!R388/'B-Age Group Rates'!R377</f>
        <v>#VALUE!</v>
      </c>
      <c r="S256" s="35" t="e">
        <f>'B-Age Group Rates'!S388/'B-Age Group Rates'!S377</f>
        <v>#VALUE!</v>
      </c>
      <c r="T256" s="35" t="e">
        <f>'B-Age Group Rates'!T388/'B-Age Group Rates'!T377</f>
        <v>#VALUE!</v>
      </c>
      <c r="U256" s="35" t="e">
        <f>'B-Age Group Rates'!U388/'B-Age Group Rates'!U377</f>
        <v>#VALUE!</v>
      </c>
      <c r="V256" s="35" t="e">
        <f>'B-Age Group Rates'!V388/'B-Age Group Rates'!V377</f>
        <v>#VALUE!</v>
      </c>
      <c r="W256" s="35" t="e">
        <f>'B-Age Group Rates'!W388/'B-Age Group Rates'!W377</f>
        <v>#VALUE!</v>
      </c>
    </row>
    <row r="257" spans="1:23" x14ac:dyDescent="0.3">
      <c r="A257" s="28" t="s">
        <v>22</v>
      </c>
      <c r="B257" s="19" t="s">
        <v>25</v>
      </c>
      <c r="C257" s="19" t="s">
        <v>36</v>
      </c>
      <c r="D257" s="35" t="e">
        <f>'B-Age Group Rates'!D389/'B-Age Group Rates'!D378</f>
        <v>#VALUE!</v>
      </c>
      <c r="E257" s="35" t="e">
        <f>'B-Age Group Rates'!E389/'B-Age Group Rates'!E378</f>
        <v>#VALUE!</v>
      </c>
      <c r="F257" s="35" t="e">
        <f>'B-Age Group Rates'!F389/'B-Age Group Rates'!F378</f>
        <v>#VALUE!</v>
      </c>
      <c r="G257" s="35" t="e">
        <f>'B-Age Group Rates'!G389/'B-Age Group Rates'!G378</f>
        <v>#VALUE!</v>
      </c>
      <c r="H257" s="35" t="e">
        <f>'B-Age Group Rates'!H389/'B-Age Group Rates'!H378</f>
        <v>#VALUE!</v>
      </c>
      <c r="I257" s="35" t="e">
        <f>'B-Age Group Rates'!I389/'B-Age Group Rates'!I378</f>
        <v>#VALUE!</v>
      </c>
      <c r="J257" s="35">
        <f>'B-Age Group Rates'!J389/'B-Age Group Rates'!J378</f>
        <v>3.8109182941803721</v>
      </c>
      <c r="K257" s="35" t="e">
        <f>'B-Age Group Rates'!K389/'B-Age Group Rates'!K378</f>
        <v>#VALUE!</v>
      </c>
      <c r="L257" s="35" t="e">
        <f>'B-Age Group Rates'!L389/'B-Age Group Rates'!L378</f>
        <v>#VALUE!</v>
      </c>
      <c r="M257" s="35" t="e">
        <f>'B-Age Group Rates'!M389/'B-Age Group Rates'!M378</f>
        <v>#VALUE!</v>
      </c>
      <c r="N257" s="35" t="e">
        <f>'B-Age Group Rates'!N389/'B-Age Group Rates'!N378</f>
        <v>#VALUE!</v>
      </c>
      <c r="O257" s="35" t="e">
        <f>'B-Age Group Rates'!O389/'B-Age Group Rates'!O378</f>
        <v>#VALUE!</v>
      </c>
      <c r="P257" s="35" t="e">
        <f>'B-Age Group Rates'!P389/'B-Age Group Rates'!P378</f>
        <v>#VALUE!</v>
      </c>
      <c r="Q257" s="35" t="e">
        <f>'B-Age Group Rates'!Q389/'B-Age Group Rates'!Q378</f>
        <v>#VALUE!</v>
      </c>
      <c r="R257" s="35" t="e">
        <f>'B-Age Group Rates'!R389/'B-Age Group Rates'!R378</f>
        <v>#VALUE!</v>
      </c>
      <c r="S257" s="35" t="e">
        <f>'B-Age Group Rates'!S389/'B-Age Group Rates'!S378</f>
        <v>#VALUE!</v>
      </c>
      <c r="T257" s="35" t="e">
        <f>'B-Age Group Rates'!T389/'B-Age Group Rates'!T378</f>
        <v>#VALUE!</v>
      </c>
      <c r="U257" s="35">
        <f>'B-Age Group Rates'!U389/'B-Age Group Rates'!U378</f>
        <v>12.108192040792341</v>
      </c>
      <c r="V257" s="35">
        <f>'B-Age Group Rates'!V389/'B-Age Group Rates'!V378</f>
        <v>15.619858047809171</v>
      </c>
      <c r="W257" s="35">
        <f>'B-Age Group Rates'!W389/'B-Age Group Rates'!W378</f>
        <v>31.547571047533378</v>
      </c>
    </row>
    <row r="258" spans="1:23" x14ac:dyDescent="0.3">
      <c r="A258" s="28" t="s">
        <v>22</v>
      </c>
      <c r="B258" s="19" t="s">
        <v>26</v>
      </c>
      <c r="C258" s="19" t="s">
        <v>36</v>
      </c>
      <c r="D258" s="35">
        <f>'B-Age Group Rates'!D390/'B-Age Group Rates'!D379</f>
        <v>1.725082040964087</v>
      </c>
      <c r="E258" s="35">
        <f>'B-Age Group Rates'!E390/'B-Age Group Rates'!E379</f>
        <v>1.8536842115681593</v>
      </c>
      <c r="F258" s="35">
        <f>'B-Age Group Rates'!F390/'B-Age Group Rates'!F379</f>
        <v>1.6421424165389831</v>
      </c>
      <c r="G258" s="35">
        <f>'B-Age Group Rates'!G390/'B-Age Group Rates'!G379</f>
        <v>1.420462725970296</v>
      </c>
      <c r="H258" s="35">
        <f>'B-Age Group Rates'!H390/'B-Age Group Rates'!H379</f>
        <v>1.5313789351442719</v>
      </c>
      <c r="I258" s="35">
        <f>'B-Age Group Rates'!I390/'B-Age Group Rates'!I379</f>
        <v>1.4427382243848463</v>
      </c>
      <c r="J258" s="35">
        <f>'B-Age Group Rates'!J390/'B-Age Group Rates'!J379</f>
        <v>1.1794550377177768</v>
      </c>
      <c r="K258" s="35">
        <f>'B-Age Group Rates'!K390/'B-Age Group Rates'!K379</f>
        <v>0.9017734733499102</v>
      </c>
      <c r="L258" s="35">
        <f>'B-Age Group Rates'!L390/'B-Age Group Rates'!L379</f>
        <v>0.9889804818560135</v>
      </c>
      <c r="M258" s="35">
        <f>'B-Age Group Rates'!M390/'B-Age Group Rates'!M379</f>
        <v>0.83995527125123404</v>
      </c>
      <c r="N258" s="35">
        <f>'B-Age Group Rates'!N390/'B-Age Group Rates'!N379</f>
        <v>0.72629273050947829</v>
      </c>
      <c r="O258" s="35">
        <f>'B-Age Group Rates'!O390/'B-Age Group Rates'!O379</f>
        <v>0.66147132721260304</v>
      </c>
      <c r="P258" s="35">
        <f>'B-Age Group Rates'!P390/'B-Age Group Rates'!P379</f>
        <v>0.64884815171354482</v>
      </c>
      <c r="Q258" s="35">
        <f>'B-Age Group Rates'!Q390/'B-Age Group Rates'!Q379</f>
        <v>0.86870427154537755</v>
      </c>
      <c r="R258" s="35">
        <f>'B-Age Group Rates'!R390/'B-Age Group Rates'!R379</f>
        <v>1.0070572147777768</v>
      </c>
      <c r="S258" s="35">
        <f>'B-Age Group Rates'!S390/'B-Age Group Rates'!S379</f>
        <v>1.0121446438261246</v>
      </c>
      <c r="T258" s="35">
        <f>'B-Age Group Rates'!T390/'B-Age Group Rates'!T379</f>
        <v>0.54302686767491659</v>
      </c>
      <c r="U258" s="35">
        <f>'B-Age Group Rates'!U390/'B-Age Group Rates'!U379</f>
        <v>0.41624699902458384</v>
      </c>
      <c r="V258" s="35">
        <f>'B-Age Group Rates'!V390/'B-Age Group Rates'!V379</f>
        <v>0.51046363092360603</v>
      </c>
      <c r="W258" s="35">
        <f>'B-Age Group Rates'!W390/'B-Age Group Rates'!W379</f>
        <v>1.2506488528411508</v>
      </c>
    </row>
    <row r="259" spans="1:23" x14ac:dyDescent="0.3">
      <c r="A259" s="28" t="s">
        <v>22</v>
      </c>
      <c r="B259" s="19" t="s">
        <v>27</v>
      </c>
      <c r="C259" s="19" t="s">
        <v>36</v>
      </c>
      <c r="D259" s="35">
        <f>'B-Age Group Rates'!D391/'B-Age Group Rates'!D380</f>
        <v>1.8210003034240732</v>
      </c>
      <c r="E259" s="35">
        <f>'B-Age Group Rates'!E391/'B-Age Group Rates'!E380</f>
        <v>2.0760007524957103</v>
      </c>
      <c r="F259" s="35">
        <f>'B-Age Group Rates'!F391/'B-Age Group Rates'!F380</f>
        <v>2.0733021737862951</v>
      </c>
      <c r="G259" s="35">
        <f>'B-Age Group Rates'!G391/'B-Age Group Rates'!G380</f>
        <v>2.0760482211075786</v>
      </c>
      <c r="H259" s="35">
        <f>'B-Age Group Rates'!H391/'B-Age Group Rates'!H380</f>
        <v>2.0275832458808036</v>
      </c>
      <c r="I259" s="35">
        <f>'B-Age Group Rates'!I391/'B-Age Group Rates'!I380</f>
        <v>1.7922193643736359</v>
      </c>
      <c r="J259" s="35">
        <f>'B-Age Group Rates'!J391/'B-Age Group Rates'!J380</f>
        <v>1.658257643118916</v>
      </c>
      <c r="K259" s="35">
        <f>'B-Age Group Rates'!K391/'B-Age Group Rates'!K380</f>
        <v>1.5247052005389414</v>
      </c>
      <c r="L259" s="35">
        <f>'B-Age Group Rates'!L391/'B-Age Group Rates'!L380</f>
        <v>1.4475654826106368</v>
      </c>
      <c r="M259" s="35">
        <f>'B-Age Group Rates'!M391/'B-Age Group Rates'!M380</f>
        <v>1.3220074737550807</v>
      </c>
      <c r="N259" s="35">
        <f>'B-Age Group Rates'!N391/'B-Age Group Rates'!N380</f>
        <v>1.2181540050036963</v>
      </c>
      <c r="O259" s="35">
        <f>'B-Age Group Rates'!O391/'B-Age Group Rates'!O380</f>
        <v>1.2805270323497555</v>
      </c>
      <c r="P259" s="35">
        <f>'B-Age Group Rates'!P391/'B-Age Group Rates'!P380</f>
        <v>1.325487904070588</v>
      </c>
      <c r="Q259" s="35">
        <f>'B-Age Group Rates'!Q391/'B-Age Group Rates'!Q380</f>
        <v>1.5762557832320445</v>
      </c>
      <c r="R259" s="35">
        <f>'B-Age Group Rates'!R391/'B-Age Group Rates'!R380</f>
        <v>1.6852299400962585</v>
      </c>
      <c r="S259" s="35">
        <f>'B-Age Group Rates'!S391/'B-Age Group Rates'!S380</f>
        <v>0.43212920971005414</v>
      </c>
      <c r="T259" s="35">
        <f>'B-Age Group Rates'!T391/'B-Age Group Rates'!T380</f>
        <v>0.39323791221513144</v>
      </c>
      <c r="U259" s="35">
        <f>'B-Age Group Rates'!U391/'B-Age Group Rates'!U380</f>
        <v>0.3459119936247696</v>
      </c>
      <c r="V259" s="35">
        <f>'B-Age Group Rates'!V391/'B-Age Group Rates'!V380</f>
        <v>0.36493610251596065</v>
      </c>
      <c r="W259" s="35">
        <f>'B-Age Group Rates'!W391/'B-Age Group Rates'!W380</f>
        <v>0.92505449063301348</v>
      </c>
    </row>
    <row r="260" spans="1:23" x14ac:dyDescent="0.3">
      <c r="A260" s="28" t="s">
        <v>22</v>
      </c>
      <c r="B260" s="19" t="s">
        <v>28</v>
      </c>
      <c r="C260" s="19" t="s">
        <v>36</v>
      </c>
      <c r="D260" s="35">
        <f>'B-Age Group Rates'!D392/'B-Age Group Rates'!D381</f>
        <v>1.6876435240099963</v>
      </c>
      <c r="E260" s="35">
        <f>'B-Age Group Rates'!E392/'B-Age Group Rates'!E381</f>
        <v>1.6203340560714774</v>
      </c>
      <c r="F260" s="35">
        <f>'B-Age Group Rates'!F392/'B-Age Group Rates'!F381</f>
        <v>1.7912938753385019</v>
      </c>
      <c r="G260" s="35">
        <f>'B-Age Group Rates'!G392/'B-Age Group Rates'!G381</f>
        <v>1.4872753316719414</v>
      </c>
      <c r="H260" s="35">
        <f>'B-Age Group Rates'!H392/'B-Age Group Rates'!H381</f>
        <v>1.5587525351893821</v>
      </c>
      <c r="I260" s="35">
        <f>'B-Age Group Rates'!I392/'B-Age Group Rates'!I381</f>
        <v>1.4061982110543696</v>
      </c>
      <c r="J260" s="35">
        <f>'B-Age Group Rates'!J392/'B-Age Group Rates'!J381</f>
        <v>1.6291949029376136</v>
      </c>
      <c r="K260" s="35">
        <f>'B-Age Group Rates'!K392/'B-Age Group Rates'!K381</f>
        <v>1.5837099287885379</v>
      </c>
      <c r="L260" s="35">
        <f>'B-Age Group Rates'!L392/'B-Age Group Rates'!L381</f>
        <v>1.5540057161441232</v>
      </c>
      <c r="M260" s="35">
        <f>'B-Age Group Rates'!M392/'B-Age Group Rates'!M381</f>
        <v>1.4429545620332853</v>
      </c>
      <c r="N260" s="35">
        <f>'B-Age Group Rates'!N392/'B-Age Group Rates'!N381</f>
        <v>1.6546644830269097</v>
      </c>
      <c r="O260" s="35">
        <f>'B-Age Group Rates'!O392/'B-Age Group Rates'!O381</f>
        <v>1.8736118484475679</v>
      </c>
      <c r="P260" s="35">
        <f>'B-Age Group Rates'!P392/'B-Age Group Rates'!P381</f>
        <v>2.0318065472845266</v>
      </c>
      <c r="Q260" s="35">
        <f>'B-Age Group Rates'!Q392/'B-Age Group Rates'!Q381</f>
        <v>2.1957215811789705</v>
      </c>
      <c r="R260" s="35">
        <f>'B-Age Group Rates'!R392/'B-Age Group Rates'!R381</f>
        <v>0.31836619116135456</v>
      </c>
      <c r="S260" s="35">
        <f>'B-Age Group Rates'!S392/'B-Age Group Rates'!S381</f>
        <v>0.34120496098754033</v>
      </c>
      <c r="T260" s="35">
        <f>'B-Age Group Rates'!T392/'B-Age Group Rates'!T381</f>
        <v>0.32770373459328861</v>
      </c>
      <c r="U260" s="35">
        <f>'B-Age Group Rates'!U392/'B-Age Group Rates'!U381</f>
        <v>0.3047072035379122</v>
      </c>
      <c r="V260" s="35">
        <f>'B-Age Group Rates'!V392/'B-Age Group Rates'!V381</f>
        <v>0.31820955378374444</v>
      </c>
      <c r="W260" s="35">
        <f>'B-Age Group Rates'!W392/'B-Age Group Rates'!W381</f>
        <v>0.78239935846725572</v>
      </c>
    </row>
    <row r="261" spans="1:23" x14ac:dyDescent="0.3">
      <c r="A261" s="28" t="s">
        <v>22</v>
      </c>
      <c r="B261" s="19" t="s">
        <v>29</v>
      </c>
      <c r="C261" s="19" t="s">
        <v>36</v>
      </c>
      <c r="D261" s="35">
        <f>'B-Age Group Rates'!D393/'B-Age Group Rates'!D382</f>
        <v>1.9845955442232048</v>
      </c>
      <c r="E261" s="35">
        <f>'B-Age Group Rates'!E393/'B-Age Group Rates'!E382</f>
        <v>2.2092972656587717</v>
      </c>
      <c r="F261" s="35">
        <f>'B-Age Group Rates'!F393/'B-Age Group Rates'!F382</f>
        <v>2.0484048596467628</v>
      </c>
      <c r="G261" s="35">
        <f>'B-Age Group Rates'!G393/'B-Age Group Rates'!G382</f>
        <v>1.6925380815960447</v>
      </c>
      <c r="H261" s="35">
        <f>'B-Age Group Rates'!H393/'B-Age Group Rates'!H382</f>
        <v>1.6369464249454015</v>
      </c>
      <c r="I261" s="35">
        <f>'B-Age Group Rates'!I393/'B-Age Group Rates'!I382</f>
        <v>1.5894707235483463</v>
      </c>
      <c r="J261" s="35">
        <f>'B-Age Group Rates'!J393/'B-Age Group Rates'!J382</f>
        <v>1.5233095274083701</v>
      </c>
      <c r="K261" s="35">
        <f>'B-Age Group Rates'!K393/'B-Age Group Rates'!K382</f>
        <v>1.4012004966831726</v>
      </c>
      <c r="L261" s="35">
        <f>'B-Age Group Rates'!L393/'B-Age Group Rates'!L382</f>
        <v>1.3934612337947518</v>
      </c>
      <c r="M261" s="35">
        <f>'B-Age Group Rates'!M393/'B-Age Group Rates'!M382</f>
        <v>1.4846263866713429</v>
      </c>
      <c r="N261" s="35">
        <f>'B-Age Group Rates'!N393/'B-Age Group Rates'!N382</f>
        <v>1.5521347584062555</v>
      </c>
      <c r="O261" s="35">
        <f>'B-Age Group Rates'!O393/'B-Age Group Rates'!O382</f>
        <v>1.8191403448354373</v>
      </c>
      <c r="P261" s="35">
        <f>'B-Age Group Rates'!P393/'B-Age Group Rates'!P382</f>
        <v>1.8406977692789703</v>
      </c>
      <c r="Q261" s="35">
        <f>'B-Age Group Rates'!Q393/'B-Age Group Rates'!Q382</f>
        <v>6.820159010677547E-2</v>
      </c>
      <c r="R261" s="35">
        <f>'B-Age Group Rates'!R393/'B-Age Group Rates'!R382</f>
        <v>9.5454724604830413E-2</v>
      </c>
      <c r="S261" s="35">
        <f>'B-Age Group Rates'!S393/'B-Age Group Rates'!S382</f>
        <v>0.13128664520574543</v>
      </c>
      <c r="T261" s="35">
        <f>'B-Age Group Rates'!T393/'B-Age Group Rates'!T382</f>
        <v>8.7675476795666701E-2</v>
      </c>
      <c r="U261" s="35">
        <f>'B-Age Group Rates'!U393/'B-Age Group Rates'!U382</f>
        <v>0.11876074794019616</v>
      </c>
      <c r="V261" s="35">
        <f>'B-Age Group Rates'!V393/'B-Age Group Rates'!V382</f>
        <v>0.11800411655198903</v>
      </c>
      <c r="W261" s="35">
        <f>'B-Age Group Rates'!W393/'B-Age Group Rates'!W382</f>
        <v>0.25406205894080891</v>
      </c>
    </row>
    <row r="262" spans="1:23" x14ac:dyDescent="0.3">
      <c r="A262" s="28" t="s">
        <v>22</v>
      </c>
      <c r="B262" s="19" t="s">
        <v>30</v>
      </c>
      <c r="C262" s="19" t="s">
        <v>36</v>
      </c>
      <c r="D262" s="35">
        <f>'B-Age Group Rates'!D394/'B-Age Group Rates'!D383</f>
        <v>2.41218798507035</v>
      </c>
      <c r="E262" s="35">
        <f>'B-Age Group Rates'!E394/'B-Age Group Rates'!E383</f>
        <v>2.8480069600889912</v>
      </c>
      <c r="F262" s="35">
        <f>'B-Age Group Rates'!F394/'B-Age Group Rates'!F383</f>
        <v>2.4710890219008239</v>
      </c>
      <c r="G262" s="35">
        <f>'B-Age Group Rates'!G394/'B-Age Group Rates'!G383</f>
        <v>2.4934052698790721</v>
      </c>
      <c r="H262" s="35">
        <f>'B-Age Group Rates'!H394/'B-Age Group Rates'!H383</f>
        <v>2.2399499412642476</v>
      </c>
      <c r="I262" s="35">
        <f>'B-Age Group Rates'!I394/'B-Age Group Rates'!I383</f>
        <v>2.1961739314502986</v>
      </c>
      <c r="J262" s="35">
        <f>'B-Age Group Rates'!J394/'B-Age Group Rates'!J383</f>
        <v>1.9543086382046886</v>
      </c>
      <c r="K262" s="35">
        <f>'B-Age Group Rates'!K394/'B-Age Group Rates'!K383</f>
        <v>1.9348054052412504</v>
      </c>
      <c r="L262" s="35">
        <f>'B-Age Group Rates'!L394/'B-Age Group Rates'!L383</f>
        <v>2.0646201930327628</v>
      </c>
      <c r="M262" s="35">
        <f>'B-Age Group Rates'!M394/'B-Age Group Rates'!M383</f>
        <v>2.0893160748360557</v>
      </c>
      <c r="N262" s="35">
        <f>'B-Age Group Rates'!N394/'B-Age Group Rates'!N383</f>
        <v>2.2060619692990335</v>
      </c>
      <c r="O262" s="35">
        <f>'B-Age Group Rates'!O394/'B-Age Group Rates'!O383</f>
        <v>2.1741180963837099</v>
      </c>
      <c r="P262" s="35" t="e">
        <f>'B-Age Group Rates'!P394/'B-Age Group Rates'!P383</f>
        <v>#VALUE!</v>
      </c>
      <c r="Q262" s="35">
        <f>'B-Age Group Rates'!Q394/'B-Age Group Rates'!Q383</f>
        <v>4.2616864438971759E-2</v>
      </c>
      <c r="R262" s="35">
        <f>'B-Age Group Rates'!R394/'B-Age Group Rates'!R383</f>
        <v>4.224245947872525E-2</v>
      </c>
      <c r="S262" s="35">
        <f>'B-Age Group Rates'!S394/'B-Age Group Rates'!S383</f>
        <v>4.2854457929598487E-2</v>
      </c>
      <c r="T262" s="35">
        <f>'B-Age Group Rates'!T394/'B-Age Group Rates'!T383</f>
        <v>5.4719672275956609E-2</v>
      </c>
      <c r="U262" s="35">
        <f>'B-Age Group Rates'!U394/'B-Age Group Rates'!U383</f>
        <v>3.6668471182874952E-2</v>
      </c>
      <c r="V262" s="35">
        <f>'B-Age Group Rates'!V394/'B-Age Group Rates'!V383</f>
        <v>4.9591366782865416E-2</v>
      </c>
      <c r="W262" s="35">
        <f>'B-Age Group Rates'!W394/'B-Age Group Rates'!W383</f>
        <v>0.11717581252909774</v>
      </c>
    </row>
    <row r="263" spans="1:23" x14ac:dyDescent="0.3">
      <c r="A263" s="28" t="s">
        <v>22</v>
      </c>
      <c r="B263" s="19" t="s">
        <v>31</v>
      </c>
      <c r="C263" s="19" t="s">
        <v>36</v>
      </c>
      <c r="D263" s="35">
        <f>'B-Age Group Rates'!D395/'B-Age Group Rates'!D384</f>
        <v>2.0559244998751733</v>
      </c>
      <c r="E263" s="35">
        <f>'B-Age Group Rates'!E395/'B-Age Group Rates'!E384</f>
        <v>1.8114821024772092</v>
      </c>
      <c r="F263" s="35">
        <f>'B-Age Group Rates'!F395/'B-Age Group Rates'!F384</f>
        <v>3.3708372155116999</v>
      </c>
      <c r="G263" s="35">
        <f>'B-Age Group Rates'!G395/'B-Age Group Rates'!G384</f>
        <v>1.6136221797972801</v>
      </c>
      <c r="H263" s="35">
        <f>'B-Age Group Rates'!H395/'B-Age Group Rates'!H384</f>
        <v>2.1311680907829071</v>
      </c>
      <c r="I263" s="35">
        <f>'B-Age Group Rates'!I395/'B-Age Group Rates'!I384</f>
        <v>1.8735378489354575</v>
      </c>
      <c r="J263" s="35">
        <f>'B-Age Group Rates'!J395/'B-Age Group Rates'!J384</f>
        <v>2.0966905287167159</v>
      </c>
      <c r="K263" s="35">
        <f>'B-Age Group Rates'!K395/'B-Age Group Rates'!K384</f>
        <v>2.3321803423022955</v>
      </c>
      <c r="L263" s="35">
        <f>'B-Age Group Rates'!L395/'B-Age Group Rates'!L384</f>
        <v>2.3705031578579341</v>
      </c>
      <c r="M263" s="35">
        <f>'B-Age Group Rates'!M395/'B-Age Group Rates'!M384</f>
        <v>2.1377698593425829</v>
      </c>
      <c r="N263" s="35">
        <f>'B-Age Group Rates'!N395/'B-Age Group Rates'!N384</f>
        <v>2.3790329810628803</v>
      </c>
      <c r="O263" s="35" t="e">
        <f>'B-Age Group Rates'!O395/'B-Age Group Rates'!O384</f>
        <v>#VALUE!</v>
      </c>
      <c r="P263" s="35" t="e">
        <f>'B-Age Group Rates'!P395/'B-Age Group Rates'!P384</f>
        <v>#VALUE!</v>
      </c>
      <c r="Q263" s="35" t="e">
        <f>'B-Age Group Rates'!Q395/'B-Age Group Rates'!Q384</f>
        <v>#VALUE!</v>
      </c>
      <c r="R263" s="35" t="e">
        <f>'B-Age Group Rates'!R395/'B-Age Group Rates'!R384</f>
        <v>#VALUE!</v>
      </c>
      <c r="S263" s="35" t="e">
        <f>'B-Age Group Rates'!S395/'B-Age Group Rates'!S384</f>
        <v>#VALUE!</v>
      </c>
      <c r="T263" s="35">
        <f>'B-Age Group Rates'!T395/'B-Age Group Rates'!T384</f>
        <v>0.13899516908457171</v>
      </c>
      <c r="U263" s="35" t="e">
        <f>'B-Age Group Rates'!U395/'B-Age Group Rates'!U384</f>
        <v>#VALUE!</v>
      </c>
      <c r="V263" s="35">
        <f>'B-Age Group Rates'!V395/'B-Age Group Rates'!V384</f>
        <v>0.12815698734723169</v>
      </c>
      <c r="W263" s="35" t="e">
        <f>'B-Age Group Rates'!W395/'B-Age Group Rates'!W384</f>
        <v>#VALUE!</v>
      </c>
    </row>
    <row r="264" spans="1:23" x14ac:dyDescent="0.3">
      <c r="A264" s="28" t="s">
        <v>22</v>
      </c>
      <c r="B264" s="19" t="s">
        <v>32</v>
      </c>
      <c r="C264" s="19" t="s">
        <v>36</v>
      </c>
      <c r="D264" s="35" t="e">
        <f>'B-Age Group Rates'!D396/'B-Age Group Rates'!D385</f>
        <v>#VALUE!</v>
      </c>
      <c r="E264" s="35">
        <f>'B-Age Group Rates'!E396/'B-Age Group Rates'!E385</f>
        <v>2.1567429570320704</v>
      </c>
      <c r="F264" s="35">
        <f>'B-Age Group Rates'!F396/'B-Age Group Rates'!F385</f>
        <v>1.4599919305332927</v>
      </c>
      <c r="G264" s="35">
        <f>'B-Age Group Rates'!G396/'B-Age Group Rates'!G385</f>
        <v>1.1316850362426769</v>
      </c>
      <c r="H264" s="35">
        <f>'B-Age Group Rates'!H396/'B-Age Group Rates'!H385</f>
        <v>1.8979053993398172</v>
      </c>
      <c r="I264" s="35">
        <f>'B-Age Group Rates'!I396/'B-Age Group Rates'!I385</f>
        <v>1.147711279629881</v>
      </c>
      <c r="J264" s="35">
        <f>'B-Age Group Rates'!J396/'B-Age Group Rates'!J385</f>
        <v>0.90564473285596603</v>
      </c>
      <c r="K264" s="35">
        <f>'B-Age Group Rates'!K396/'B-Age Group Rates'!K385</f>
        <v>1.2786718667413293</v>
      </c>
      <c r="L264" s="35">
        <f>'B-Age Group Rates'!L396/'B-Age Group Rates'!L385</f>
        <v>1.367300456259972</v>
      </c>
      <c r="M264" s="35">
        <f>'B-Age Group Rates'!M396/'B-Age Group Rates'!M385</f>
        <v>1.3893729059691313</v>
      </c>
      <c r="N264" s="35" t="e">
        <f>'B-Age Group Rates'!N396/'B-Age Group Rates'!N385</f>
        <v>#VALUE!</v>
      </c>
      <c r="O264" s="35" t="e">
        <f>'B-Age Group Rates'!O396/'B-Age Group Rates'!O385</f>
        <v>#VALUE!</v>
      </c>
      <c r="P264" s="35" t="e">
        <f>'B-Age Group Rates'!P396/'B-Age Group Rates'!P385</f>
        <v>#VALUE!</v>
      </c>
      <c r="Q264" s="35" t="e">
        <f>'B-Age Group Rates'!Q396/'B-Age Group Rates'!Q385</f>
        <v>#VALUE!</v>
      </c>
      <c r="R264" s="35" t="e">
        <f>'B-Age Group Rates'!R396/'B-Age Group Rates'!R385</f>
        <v>#VALUE!</v>
      </c>
      <c r="S264" s="35" t="e">
        <f>'B-Age Group Rates'!S396/'B-Age Group Rates'!S385</f>
        <v>#VALUE!</v>
      </c>
      <c r="T264" s="35" t="e">
        <f>'B-Age Group Rates'!T396/'B-Age Group Rates'!T385</f>
        <v>#VALUE!</v>
      </c>
      <c r="U264" s="35" t="e">
        <f>'B-Age Group Rates'!U396/'B-Age Group Rates'!U385</f>
        <v>#VALUE!</v>
      </c>
      <c r="V264" s="35" t="e">
        <f>'B-Age Group Rates'!V396/'B-Age Group Rates'!V385</f>
        <v>#VALUE!</v>
      </c>
      <c r="W264" s="35" t="e">
        <f>'B-Age Group Rates'!W396/'B-Age Group Rates'!W385</f>
        <v>#VALUE!</v>
      </c>
    </row>
    <row r="265" spans="1:23" x14ac:dyDescent="0.3">
      <c r="A265" s="28" t="s">
        <v>22</v>
      </c>
      <c r="B265" s="19" t="s">
        <v>33</v>
      </c>
      <c r="C265" s="19" t="s">
        <v>36</v>
      </c>
      <c r="D265" s="35">
        <f>'B-Age Group Rates'!D397/'B-Age Group Rates'!D386</f>
        <v>3.8719814622932969</v>
      </c>
      <c r="E265" s="35">
        <f>'B-Age Group Rates'!E397/'B-Age Group Rates'!E386</f>
        <v>3.2848438501190484</v>
      </c>
      <c r="F265" s="35" t="e">
        <f>'B-Age Group Rates'!F397/'B-Age Group Rates'!F386</f>
        <v>#VALUE!</v>
      </c>
      <c r="G265" s="35" t="e">
        <f>'B-Age Group Rates'!G397/'B-Age Group Rates'!G386</f>
        <v>#VALUE!</v>
      </c>
      <c r="H265" s="35" t="e">
        <f>'B-Age Group Rates'!H397/'B-Age Group Rates'!H386</f>
        <v>#VALUE!</v>
      </c>
      <c r="I265" s="35">
        <f>'B-Age Group Rates'!I397/'B-Age Group Rates'!I386</f>
        <v>1.8145023180205113</v>
      </c>
      <c r="J265" s="35" t="e">
        <f>'B-Age Group Rates'!J397/'B-Age Group Rates'!J386</f>
        <v>#VALUE!</v>
      </c>
      <c r="K265" s="35" t="e">
        <f>'B-Age Group Rates'!K397/'B-Age Group Rates'!K386</f>
        <v>#VALUE!</v>
      </c>
      <c r="L265" s="35" t="e">
        <f>'B-Age Group Rates'!L397/'B-Age Group Rates'!L386</f>
        <v>#VALUE!</v>
      </c>
      <c r="M265" s="35" t="e">
        <f>'B-Age Group Rates'!M397/'B-Age Group Rates'!M386</f>
        <v>#VALUE!</v>
      </c>
      <c r="N265" s="35" t="e">
        <f>'B-Age Group Rates'!N397/'B-Age Group Rates'!N386</f>
        <v>#VALUE!</v>
      </c>
      <c r="O265" s="35" t="e">
        <f>'B-Age Group Rates'!O397/'B-Age Group Rates'!O386</f>
        <v>#VALUE!</v>
      </c>
      <c r="P265" s="35" t="e">
        <f>'B-Age Group Rates'!P397/'B-Age Group Rates'!P386</f>
        <v>#VALUE!</v>
      </c>
      <c r="Q265" s="35" t="e">
        <f>'B-Age Group Rates'!Q397/'B-Age Group Rates'!Q386</f>
        <v>#VALUE!</v>
      </c>
      <c r="R265" s="35" t="e">
        <f>'B-Age Group Rates'!R397/'B-Age Group Rates'!R386</f>
        <v>#VALUE!</v>
      </c>
      <c r="S265" s="35" t="e">
        <f>'B-Age Group Rates'!S397/'B-Age Group Rates'!S386</f>
        <v>#VALUE!</v>
      </c>
      <c r="T265" s="35" t="e">
        <f>'B-Age Group Rates'!T397/'B-Age Group Rates'!T386</f>
        <v>#VALUE!</v>
      </c>
      <c r="U265" s="35" t="e">
        <f>'B-Age Group Rates'!U397/'B-Age Group Rates'!U386</f>
        <v>#VALUE!</v>
      </c>
      <c r="V265" s="35" t="e">
        <f>'B-Age Group Rates'!V397/'B-Age Group Rates'!V386</f>
        <v>#VALUE!</v>
      </c>
      <c r="W265" s="35" t="e">
        <f>'B-Age Group Rates'!W397/'B-Age Group Rates'!W386</f>
        <v>#VALUE!</v>
      </c>
    </row>
    <row r="266" spans="1:23" x14ac:dyDescent="0.3">
      <c r="A266" s="28" t="s">
        <v>2797</v>
      </c>
      <c r="B266" s="19" t="s">
        <v>23</v>
      </c>
      <c r="C266" s="19" t="s">
        <v>35</v>
      </c>
      <c r="D266" s="35">
        <f>'B-Age Group Rates'!D431/'B-Age Group Rates'!D409</f>
        <v>0.76782040129222806</v>
      </c>
      <c r="E266" s="35">
        <f>'B-Age Group Rates'!E431/'B-Age Group Rates'!E409</f>
        <v>0.83881456560110179</v>
      </c>
      <c r="F266" s="35">
        <f>'B-Age Group Rates'!F431/'B-Age Group Rates'!F409</f>
        <v>0.74355204017038856</v>
      </c>
      <c r="G266" s="35">
        <f>'B-Age Group Rates'!G431/'B-Age Group Rates'!G409</f>
        <v>0.79470670623444573</v>
      </c>
      <c r="H266" s="35">
        <f>'B-Age Group Rates'!H431/'B-Age Group Rates'!H409</f>
        <v>0.76114422939106052</v>
      </c>
      <c r="I266" s="35">
        <f>'B-Age Group Rates'!I431/'B-Age Group Rates'!I409</f>
        <v>0.74877217898338311</v>
      </c>
      <c r="J266" s="35">
        <f>'B-Age Group Rates'!J431/'B-Age Group Rates'!J409</f>
        <v>0.79675799755822263</v>
      </c>
      <c r="K266" s="35">
        <f>'B-Age Group Rates'!K431/'B-Age Group Rates'!K409</f>
        <v>0.67737377550073741</v>
      </c>
      <c r="L266" s="35">
        <f>'B-Age Group Rates'!L431/'B-Age Group Rates'!L409</f>
        <v>0.71116949434592858</v>
      </c>
      <c r="M266" s="35">
        <f>'B-Age Group Rates'!M431/'B-Age Group Rates'!M409</f>
        <v>0.76138429493335757</v>
      </c>
      <c r="N266" s="35">
        <f>'B-Age Group Rates'!N431/'B-Age Group Rates'!N409</f>
        <v>0.85840586631474536</v>
      </c>
      <c r="O266" s="35">
        <f>'B-Age Group Rates'!O431/'B-Age Group Rates'!O409</f>
        <v>0.71740941302094052</v>
      </c>
      <c r="P266" s="35">
        <f>'B-Age Group Rates'!P431/'B-Age Group Rates'!P409</f>
        <v>0.85623950597450349</v>
      </c>
      <c r="Q266" s="35">
        <f>'B-Age Group Rates'!Q431/'B-Age Group Rates'!Q409</f>
        <v>0.78382036540051803</v>
      </c>
      <c r="R266" s="35">
        <f>'B-Age Group Rates'!R431/'B-Age Group Rates'!R409</f>
        <v>0.70433982975730203</v>
      </c>
      <c r="S266" s="35">
        <f>'B-Age Group Rates'!S431/'B-Age Group Rates'!S409</f>
        <v>0.84758658550613819</v>
      </c>
      <c r="T266" s="35">
        <f>'B-Age Group Rates'!T431/'B-Age Group Rates'!T409</f>
        <v>0.91329274202925992</v>
      </c>
      <c r="U266" s="35">
        <f>'B-Age Group Rates'!U431/'B-Age Group Rates'!U409</f>
        <v>0.65848985590995823</v>
      </c>
      <c r="V266" s="35">
        <f>'B-Age Group Rates'!V431/'B-Age Group Rates'!V409</f>
        <v>0.68520091078528622</v>
      </c>
      <c r="W266" s="35">
        <f>'B-Age Group Rates'!W431/'B-Age Group Rates'!W409</f>
        <v>0.7714286990509337</v>
      </c>
    </row>
    <row r="267" spans="1:23" x14ac:dyDescent="0.3">
      <c r="A267" s="28" t="s">
        <v>2797</v>
      </c>
      <c r="B267" s="19" t="s">
        <v>24</v>
      </c>
      <c r="C267" s="19" t="s">
        <v>35</v>
      </c>
      <c r="D267" s="35">
        <f>'B-Age Group Rates'!D432/'B-Age Group Rates'!D410</f>
        <v>0.85138615439760079</v>
      </c>
      <c r="E267" s="35">
        <f>'B-Age Group Rates'!E432/'B-Age Group Rates'!E410</f>
        <v>1.0112895825768038</v>
      </c>
      <c r="F267" s="35">
        <f>'B-Age Group Rates'!F432/'B-Age Group Rates'!F410</f>
        <v>0.92777526725845838</v>
      </c>
      <c r="G267" s="35">
        <f>'B-Age Group Rates'!G432/'B-Age Group Rates'!G410</f>
        <v>0.8658105164378419</v>
      </c>
      <c r="H267" s="35">
        <f>'B-Age Group Rates'!H432/'B-Age Group Rates'!H410</f>
        <v>0.73721917942822224</v>
      </c>
      <c r="I267" s="35">
        <f>'B-Age Group Rates'!I432/'B-Age Group Rates'!I410</f>
        <v>0.84596058178188283</v>
      </c>
      <c r="J267" s="35">
        <f>'B-Age Group Rates'!J432/'B-Age Group Rates'!J410</f>
        <v>0.73240073706226516</v>
      </c>
      <c r="K267" s="35">
        <f>'B-Age Group Rates'!K432/'B-Age Group Rates'!K410</f>
        <v>0.89450642211269293</v>
      </c>
      <c r="L267" s="35">
        <f>'B-Age Group Rates'!L432/'B-Age Group Rates'!L410</f>
        <v>0.76499741261010556</v>
      </c>
      <c r="M267" s="35">
        <f>'B-Age Group Rates'!M432/'B-Age Group Rates'!M410</f>
        <v>0.85202947029398357</v>
      </c>
      <c r="N267" s="35">
        <f>'B-Age Group Rates'!N432/'B-Age Group Rates'!N410</f>
        <v>0.77499598927751567</v>
      </c>
      <c r="O267" s="35">
        <f>'B-Age Group Rates'!O432/'B-Age Group Rates'!O410</f>
        <v>1.0076327433860377</v>
      </c>
      <c r="P267" s="35">
        <f>'B-Age Group Rates'!P432/'B-Age Group Rates'!P410</f>
        <v>0.91277172656465655</v>
      </c>
      <c r="Q267" s="35">
        <f>'B-Age Group Rates'!Q432/'B-Age Group Rates'!Q410</f>
        <v>0.91815925830955758</v>
      </c>
      <c r="R267" s="35">
        <f>'B-Age Group Rates'!R432/'B-Age Group Rates'!R410</f>
        <v>0.69660035067022497</v>
      </c>
      <c r="S267" s="35">
        <f>'B-Age Group Rates'!S432/'B-Age Group Rates'!S410</f>
        <v>0.84988945617431921</v>
      </c>
      <c r="T267" s="35">
        <f>'B-Age Group Rates'!T432/'B-Age Group Rates'!T410</f>
        <v>1.0146776906467228</v>
      </c>
      <c r="U267" s="35">
        <f>'B-Age Group Rates'!U432/'B-Age Group Rates'!U410</f>
        <v>0.88048977305592924</v>
      </c>
      <c r="V267" s="35">
        <f>'B-Age Group Rates'!V432/'B-Age Group Rates'!V410</f>
        <v>0.71027752868147254</v>
      </c>
      <c r="W267" s="35">
        <f>'B-Age Group Rates'!W432/'B-Age Group Rates'!W410</f>
        <v>0.8576710383824715</v>
      </c>
    </row>
    <row r="268" spans="1:23" x14ac:dyDescent="0.3">
      <c r="A268" s="28" t="s">
        <v>2797</v>
      </c>
      <c r="B268" s="19" t="s">
        <v>25</v>
      </c>
      <c r="C268" s="19" t="s">
        <v>35</v>
      </c>
      <c r="D268" s="35">
        <f>'B-Age Group Rates'!D433/'B-Age Group Rates'!D411</f>
        <v>0.93178753323206898</v>
      </c>
      <c r="E268" s="35">
        <f>'B-Age Group Rates'!E433/'B-Age Group Rates'!E411</f>
        <v>0.92484868026029499</v>
      </c>
      <c r="F268" s="35">
        <f>'B-Age Group Rates'!F433/'B-Age Group Rates'!F411</f>
        <v>0.93724234430923148</v>
      </c>
      <c r="G268" s="35">
        <f>'B-Age Group Rates'!G433/'B-Age Group Rates'!G411</f>
        <v>1.0301461902158813</v>
      </c>
      <c r="H268" s="35">
        <f>'B-Age Group Rates'!H433/'B-Age Group Rates'!H411</f>
        <v>0.83421381898740465</v>
      </c>
      <c r="I268" s="35">
        <f>'B-Age Group Rates'!I433/'B-Age Group Rates'!I411</f>
        <v>0.91555625525827877</v>
      </c>
      <c r="J268" s="35">
        <f>'B-Age Group Rates'!J433/'B-Age Group Rates'!J411</f>
        <v>0.96626396330498998</v>
      </c>
      <c r="K268" s="35">
        <f>'B-Age Group Rates'!K433/'B-Age Group Rates'!K411</f>
        <v>0.81608789533484982</v>
      </c>
      <c r="L268" s="35">
        <f>'B-Age Group Rates'!L433/'B-Age Group Rates'!L411</f>
        <v>0.86522879789675389</v>
      </c>
      <c r="M268" s="35">
        <f>'B-Age Group Rates'!M433/'B-Age Group Rates'!M411</f>
        <v>0.81365895823189116</v>
      </c>
      <c r="N268" s="35">
        <f>'B-Age Group Rates'!N433/'B-Age Group Rates'!N411</f>
        <v>0.93021509670763902</v>
      </c>
      <c r="O268" s="35">
        <f>'B-Age Group Rates'!O433/'B-Age Group Rates'!O411</f>
        <v>0.77756873411033833</v>
      </c>
      <c r="P268" s="35">
        <f>'B-Age Group Rates'!P433/'B-Age Group Rates'!P411</f>
        <v>0.91406627603727719</v>
      </c>
      <c r="Q268" s="35">
        <f>'B-Age Group Rates'!Q433/'B-Age Group Rates'!Q411</f>
        <v>0.8982012455953502</v>
      </c>
      <c r="R268" s="35">
        <f>'B-Age Group Rates'!R433/'B-Age Group Rates'!R411</f>
        <v>0.88768239629874557</v>
      </c>
      <c r="S268" s="35">
        <f>'B-Age Group Rates'!S433/'B-Age Group Rates'!S411</f>
        <v>0.91259246066376798</v>
      </c>
      <c r="T268" s="35">
        <f>'B-Age Group Rates'!T433/'B-Age Group Rates'!T411</f>
        <v>0.82161117799985517</v>
      </c>
      <c r="U268" s="35">
        <f>'B-Age Group Rates'!U433/'B-Age Group Rates'!U411</f>
        <v>0.96838889927626803</v>
      </c>
      <c r="V268" s="35">
        <f>'B-Age Group Rates'!V433/'B-Age Group Rates'!V411</f>
        <v>0.88591309964502984</v>
      </c>
      <c r="W268" s="35">
        <f>'B-Age Group Rates'!W433/'B-Age Group Rates'!W411</f>
        <v>0.89682040734288326</v>
      </c>
    </row>
    <row r="269" spans="1:23" x14ac:dyDescent="0.3">
      <c r="A269" s="28" t="s">
        <v>2797</v>
      </c>
      <c r="B269" s="19" t="s">
        <v>26</v>
      </c>
      <c r="C269" s="19" t="s">
        <v>35</v>
      </c>
      <c r="D269" s="35">
        <f>'B-Age Group Rates'!D434/'B-Age Group Rates'!D412</f>
        <v>0.92764059066198967</v>
      </c>
      <c r="E269" s="35">
        <f>'B-Age Group Rates'!E434/'B-Age Group Rates'!E412</f>
        <v>0.88548402976711971</v>
      </c>
      <c r="F269" s="35">
        <f>'B-Age Group Rates'!F434/'B-Age Group Rates'!F412</f>
        <v>0.82012307248095417</v>
      </c>
      <c r="G269" s="35">
        <f>'B-Age Group Rates'!G434/'B-Age Group Rates'!G412</f>
        <v>0.91577285939985864</v>
      </c>
      <c r="H269" s="35">
        <f>'B-Age Group Rates'!H434/'B-Age Group Rates'!H412</f>
        <v>0.94984252441691852</v>
      </c>
      <c r="I269" s="35">
        <f>'B-Age Group Rates'!I434/'B-Age Group Rates'!I412</f>
        <v>0.88134592800751133</v>
      </c>
      <c r="J269" s="35">
        <f>'B-Age Group Rates'!J434/'B-Age Group Rates'!J412</f>
        <v>0.88300817182542057</v>
      </c>
      <c r="K269" s="35">
        <f>'B-Age Group Rates'!K434/'B-Age Group Rates'!K412</f>
        <v>0.89640145998132192</v>
      </c>
      <c r="L269" s="35">
        <f>'B-Age Group Rates'!L434/'B-Age Group Rates'!L412</f>
        <v>0.91454600712240774</v>
      </c>
      <c r="M269" s="35">
        <f>'B-Age Group Rates'!M434/'B-Age Group Rates'!M412</f>
        <v>0.95552307563845762</v>
      </c>
      <c r="N269" s="35">
        <f>'B-Age Group Rates'!N434/'B-Age Group Rates'!N412</f>
        <v>0.88777984695938861</v>
      </c>
      <c r="O269" s="35">
        <f>'B-Age Group Rates'!O434/'B-Age Group Rates'!O412</f>
        <v>0.94624506083602111</v>
      </c>
      <c r="P269" s="35">
        <f>'B-Age Group Rates'!P434/'B-Age Group Rates'!P412</f>
        <v>0.97320898234578446</v>
      </c>
      <c r="Q269" s="35">
        <f>'B-Age Group Rates'!Q434/'B-Age Group Rates'!Q412</f>
        <v>0.90547715863898059</v>
      </c>
      <c r="R269" s="35">
        <f>'B-Age Group Rates'!R434/'B-Age Group Rates'!R412</f>
        <v>0.93305966389458506</v>
      </c>
      <c r="S269" s="35">
        <f>'B-Age Group Rates'!S434/'B-Age Group Rates'!S412</f>
        <v>0.84310062451094792</v>
      </c>
      <c r="T269" s="35">
        <f>'B-Age Group Rates'!T434/'B-Age Group Rates'!T412</f>
        <v>0.87442027830687641</v>
      </c>
      <c r="U269" s="35">
        <f>'B-Age Group Rates'!U434/'B-Age Group Rates'!U412</f>
        <v>0.84606700947518598</v>
      </c>
      <c r="V269" s="35">
        <f>'B-Age Group Rates'!V434/'B-Age Group Rates'!V412</f>
        <v>0.85070770710552068</v>
      </c>
      <c r="W269" s="35">
        <f>'B-Age Group Rates'!W434/'B-Age Group Rates'!W412</f>
        <v>0.89717205006597411</v>
      </c>
    </row>
    <row r="270" spans="1:23" x14ac:dyDescent="0.3">
      <c r="A270" s="28" t="s">
        <v>2797</v>
      </c>
      <c r="B270" s="19" t="s">
        <v>27</v>
      </c>
      <c r="C270" s="19" t="s">
        <v>35</v>
      </c>
      <c r="D270" s="35">
        <f>'B-Age Group Rates'!D435/'B-Age Group Rates'!D413</f>
        <v>0.82022807319279478</v>
      </c>
      <c r="E270" s="35">
        <f>'B-Age Group Rates'!E435/'B-Age Group Rates'!E413</f>
        <v>0.78973044666819658</v>
      </c>
      <c r="F270" s="35">
        <f>'B-Age Group Rates'!F435/'B-Age Group Rates'!F413</f>
        <v>0.74911832528136335</v>
      </c>
      <c r="G270" s="35">
        <f>'B-Age Group Rates'!G435/'B-Age Group Rates'!G413</f>
        <v>0.74596755582197094</v>
      </c>
      <c r="H270" s="35">
        <f>'B-Age Group Rates'!H435/'B-Age Group Rates'!H413</f>
        <v>0.75289358527788031</v>
      </c>
      <c r="I270" s="35">
        <f>'B-Age Group Rates'!I435/'B-Age Group Rates'!I413</f>
        <v>0.75925409648396236</v>
      </c>
      <c r="J270" s="35">
        <f>'B-Age Group Rates'!J435/'B-Age Group Rates'!J413</f>
        <v>0.70673259520805842</v>
      </c>
      <c r="K270" s="35">
        <f>'B-Age Group Rates'!K435/'B-Age Group Rates'!K413</f>
        <v>0.75964947138480132</v>
      </c>
      <c r="L270" s="35">
        <f>'B-Age Group Rates'!L435/'B-Age Group Rates'!L413</f>
        <v>0.72338487106819938</v>
      </c>
      <c r="M270" s="35">
        <f>'B-Age Group Rates'!M435/'B-Age Group Rates'!M413</f>
        <v>0.73563373654344499</v>
      </c>
      <c r="N270" s="35">
        <f>'B-Age Group Rates'!N435/'B-Age Group Rates'!N413</f>
        <v>0.7482771219327512</v>
      </c>
      <c r="O270" s="35">
        <f>'B-Age Group Rates'!O435/'B-Age Group Rates'!O413</f>
        <v>0.72939463075697442</v>
      </c>
      <c r="P270" s="35">
        <f>'B-Age Group Rates'!P435/'B-Age Group Rates'!P413</f>
        <v>0.74315905625994472</v>
      </c>
      <c r="Q270" s="35">
        <f>'B-Age Group Rates'!Q435/'B-Age Group Rates'!Q413</f>
        <v>0.71590800370827801</v>
      </c>
      <c r="R270" s="35">
        <f>'B-Age Group Rates'!R435/'B-Age Group Rates'!R413</f>
        <v>0.72024245454891589</v>
      </c>
      <c r="S270" s="35">
        <f>'B-Age Group Rates'!S435/'B-Age Group Rates'!S413</f>
        <v>0.75715351952292709</v>
      </c>
      <c r="T270" s="35">
        <f>'B-Age Group Rates'!T435/'B-Age Group Rates'!T413</f>
        <v>0.67967747602200623</v>
      </c>
      <c r="U270" s="35">
        <f>'B-Age Group Rates'!U435/'B-Age Group Rates'!U413</f>
        <v>0.7505755312600888</v>
      </c>
      <c r="V270" s="35">
        <f>'B-Age Group Rates'!V435/'B-Age Group Rates'!V413</f>
        <v>0.75699088050079633</v>
      </c>
      <c r="W270" s="35">
        <f>'B-Age Group Rates'!W435/'B-Age Group Rates'!W413</f>
        <v>0.74487648352782687</v>
      </c>
    </row>
    <row r="271" spans="1:23" x14ac:dyDescent="0.3">
      <c r="A271" s="28" t="s">
        <v>2797</v>
      </c>
      <c r="B271" s="19" t="s">
        <v>28</v>
      </c>
      <c r="C271" s="19" t="s">
        <v>35</v>
      </c>
      <c r="D271" s="35">
        <f>'B-Age Group Rates'!D436/'B-Age Group Rates'!D414</f>
        <v>0.70769254511226842</v>
      </c>
      <c r="E271" s="35">
        <f>'B-Age Group Rates'!E436/'B-Age Group Rates'!E414</f>
        <v>0.73727067748758213</v>
      </c>
      <c r="F271" s="35">
        <f>'B-Age Group Rates'!F436/'B-Age Group Rates'!F414</f>
        <v>0.69413400696470029</v>
      </c>
      <c r="G271" s="35">
        <f>'B-Age Group Rates'!G436/'B-Age Group Rates'!G414</f>
        <v>0.70031005615189623</v>
      </c>
      <c r="H271" s="35">
        <f>'B-Age Group Rates'!H436/'B-Age Group Rates'!H414</f>
        <v>0.69264644820494481</v>
      </c>
      <c r="I271" s="35">
        <f>'B-Age Group Rates'!I436/'B-Age Group Rates'!I414</f>
        <v>0.66575113109491968</v>
      </c>
      <c r="J271" s="35">
        <f>'B-Age Group Rates'!J436/'B-Age Group Rates'!J414</f>
        <v>0.68569138066226754</v>
      </c>
      <c r="K271" s="35">
        <f>'B-Age Group Rates'!K436/'B-Age Group Rates'!K414</f>
        <v>0.69992437738195368</v>
      </c>
      <c r="L271" s="35">
        <f>'B-Age Group Rates'!L436/'B-Age Group Rates'!L414</f>
        <v>0.688753713636023</v>
      </c>
      <c r="M271" s="35">
        <f>'B-Age Group Rates'!M436/'B-Age Group Rates'!M414</f>
        <v>0.66345894256077731</v>
      </c>
      <c r="N271" s="35">
        <f>'B-Age Group Rates'!N436/'B-Age Group Rates'!N414</f>
        <v>0.69335700038325232</v>
      </c>
      <c r="O271" s="35">
        <f>'B-Age Group Rates'!O436/'B-Age Group Rates'!O414</f>
        <v>0.69168986758082229</v>
      </c>
      <c r="P271" s="35">
        <f>'B-Age Group Rates'!P436/'B-Age Group Rates'!P414</f>
        <v>0.6779655919781794</v>
      </c>
      <c r="Q271" s="35">
        <f>'B-Age Group Rates'!Q436/'B-Age Group Rates'!Q414</f>
        <v>0.66584586032446491</v>
      </c>
      <c r="R271" s="35">
        <f>'B-Age Group Rates'!R436/'B-Age Group Rates'!R414</f>
        <v>0.65841323949173003</v>
      </c>
      <c r="S271" s="35">
        <f>'B-Age Group Rates'!S436/'B-Age Group Rates'!S414</f>
        <v>0.64539455991109129</v>
      </c>
      <c r="T271" s="35">
        <f>'B-Age Group Rates'!T436/'B-Age Group Rates'!T414</f>
        <v>0.65011974053239963</v>
      </c>
      <c r="U271" s="35">
        <f>'B-Age Group Rates'!U436/'B-Age Group Rates'!U414</f>
        <v>0.66843314714089463</v>
      </c>
      <c r="V271" s="35">
        <f>'B-Age Group Rates'!V436/'B-Age Group Rates'!V414</f>
        <v>0.6364864218261197</v>
      </c>
      <c r="W271" s="35">
        <f>'B-Age Group Rates'!W436/'B-Age Group Rates'!W414</f>
        <v>0.68244972132243431</v>
      </c>
    </row>
    <row r="272" spans="1:23" x14ac:dyDescent="0.3">
      <c r="A272" s="28" t="s">
        <v>2797</v>
      </c>
      <c r="B272" s="19" t="s">
        <v>29</v>
      </c>
      <c r="C272" s="19" t="s">
        <v>35</v>
      </c>
      <c r="D272" s="35">
        <f>'B-Age Group Rates'!D437/'B-Age Group Rates'!D415</f>
        <v>0.75388313690864917</v>
      </c>
      <c r="E272" s="35">
        <f>'B-Age Group Rates'!E437/'B-Age Group Rates'!E415</f>
        <v>0.74261981478594741</v>
      </c>
      <c r="F272" s="35">
        <f>'B-Age Group Rates'!F437/'B-Age Group Rates'!F415</f>
        <v>0.74891937179171841</v>
      </c>
      <c r="G272" s="35">
        <f>'B-Age Group Rates'!G437/'B-Age Group Rates'!G415</f>
        <v>0.72847867029001212</v>
      </c>
      <c r="H272" s="35">
        <f>'B-Age Group Rates'!H437/'B-Age Group Rates'!H415</f>
        <v>0.71850388961900713</v>
      </c>
      <c r="I272" s="35">
        <f>'B-Age Group Rates'!I437/'B-Age Group Rates'!I415</f>
        <v>0.70222414464780003</v>
      </c>
      <c r="J272" s="35">
        <f>'B-Age Group Rates'!J437/'B-Age Group Rates'!J415</f>
        <v>0.69292054184398899</v>
      </c>
      <c r="K272" s="35">
        <f>'B-Age Group Rates'!K437/'B-Age Group Rates'!K415</f>
        <v>0.7031123603774172</v>
      </c>
      <c r="L272" s="35">
        <f>'B-Age Group Rates'!L437/'B-Age Group Rates'!L415</f>
        <v>0.6838581945890343</v>
      </c>
      <c r="M272" s="35">
        <f>'B-Age Group Rates'!M437/'B-Age Group Rates'!M415</f>
        <v>0.69313533946690198</v>
      </c>
      <c r="N272" s="35">
        <f>'B-Age Group Rates'!N437/'B-Age Group Rates'!N415</f>
        <v>0.67830698085386021</v>
      </c>
      <c r="O272" s="35">
        <f>'B-Age Group Rates'!O437/'B-Age Group Rates'!O415</f>
        <v>0.67685992856819865</v>
      </c>
      <c r="P272" s="35">
        <f>'B-Age Group Rates'!P437/'B-Age Group Rates'!P415</f>
        <v>0.6617391790479461</v>
      </c>
      <c r="Q272" s="35">
        <f>'B-Age Group Rates'!Q437/'B-Age Group Rates'!Q415</f>
        <v>0.66884871380513689</v>
      </c>
      <c r="R272" s="35">
        <f>'B-Age Group Rates'!R437/'B-Age Group Rates'!R415</f>
        <v>0.64862997769307296</v>
      </c>
      <c r="S272" s="35">
        <f>'B-Age Group Rates'!S437/'B-Age Group Rates'!S415</f>
        <v>0.65077121632856127</v>
      </c>
      <c r="T272" s="35">
        <f>'B-Age Group Rates'!T437/'B-Age Group Rates'!T415</f>
        <v>0.64288890469909443</v>
      </c>
      <c r="U272" s="35">
        <f>'B-Age Group Rates'!U437/'B-Age Group Rates'!U415</f>
        <v>0.63057882638108698</v>
      </c>
      <c r="V272" s="35">
        <f>'B-Age Group Rates'!V437/'B-Age Group Rates'!V415</f>
        <v>0.63269933177788318</v>
      </c>
      <c r="W272" s="35">
        <f>'B-Age Group Rates'!W437/'B-Age Group Rates'!W415</f>
        <v>0.68589459741758063</v>
      </c>
    </row>
    <row r="273" spans="1:23" x14ac:dyDescent="0.3">
      <c r="A273" s="28" t="s">
        <v>2797</v>
      </c>
      <c r="B273" s="19" t="s">
        <v>30</v>
      </c>
      <c r="C273" s="19" t="s">
        <v>35</v>
      </c>
      <c r="D273" s="35">
        <f>'B-Age Group Rates'!D438/'B-Age Group Rates'!D416</f>
        <v>0.78614790959801428</v>
      </c>
      <c r="E273" s="35">
        <f>'B-Age Group Rates'!E438/'B-Age Group Rates'!E416</f>
        <v>0.79397876992272098</v>
      </c>
      <c r="F273" s="35">
        <f>'B-Age Group Rates'!F438/'B-Age Group Rates'!F416</f>
        <v>0.7643768802177926</v>
      </c>
      <c r="G273" s="35">
        <f>'B-Age Group Rates'!G438/'B-Age Group Rates'!G416</f>
        <v>0.76603092966087127</v>
      </c>
      <c r="H273" s="35">
        <f>'B-Age Group Rates'!H438/'B-Age Group Rates'!H416</f>
        <v>0.75389507467203087</v>
      </c>
      <c r="I273" s="35">
        <f>'B-Age Group Rates'!I438/'B-Age Group Rates'!I416</f>
        <v>0.76224395686643964</v>
      </c>
      <c r="J273" s="35">
        <f>'B-Age Group Rates'!J438/'B-Age Group Rates'!J416</f>
        <v>0.75078999749205055</v>
      </c>
      <c r="K273" s="35">
        <f>'B-Age Group Rates'!K438/'B-Age Group Rates'!K416</f>
        <v>0.75567483900301957</v>
      </c>
      <c r="L273" s="35">
        <f>'B-Age Group Rates'!L438/'B-Age Group Rates'!L416</f>
        <v>0.74765388458249404</v>
      </c>
      <c r="M273" s="35">
        <f>'B-Age Group Rates'!M438/'B-Age Group Rates'!M416</f>
        <v>0.73822234154178223</v>
      </c>
      <c r="N273" s="35">
        <f>'B-Age Group Rates'!N438/'B-Age Group Rates'!N416</f>
        <v>0.7333979503154141</v>
      </c>
      <c r="O273" s="35">
        <f>'B-Age Group Rates'!O438/'B-Age Group Rates'!O416</f>
        <v>0.73868826405872012</v>
      </c>
      <c r="P273" s="35">
        <f>'B-Age Group Rates'!P438/'B-Age Group Rates'!P416</f>
        <v>0.72232762161514852</v>
      </c>
      <c r="Q273" s="35">
        <f>'B-Age Group Rates'!Q438/'B-Age Group Rates'!Q416</f>
        <v>0.70988732674075594</v>
      </c>
      <c r="R273" s="35">
        <f>'B-Age Group Rates'!R438/'B-Age Group Rates'!R416</f>
        <v>0.69487761727036013</v>
      </c>
      <c r="S273" s="35">
        <f>'B-Age Group Rates'!S438/'B-Age Group Rates'!S416</f>
        <v>0.68708121043002723</v>
      </c>
      <c r="T273" s="35">
        <f>'B-Age Group Rates'!T438/'B-Age Group Rates'!T416</f>
        <v>0.67872866288857903</v>
      </c>
      <c r="U273" s="35">
        <f>'B-Age Group Rates'!U438/'B-Age Group Rates'!U416</f>
        <v>0.68015376723561916</v>
      </c>
      <c r="V273" s="35">
        <f>'B-Age Group Rates'!V438/'B-Age Group Rates'!V416</f>
        <v>0.66971044797185664</v>
      </c>
      <c r="W273" s="35">
        <f>'B-Age Group Rates'!W438/'B-Age Group Rates'!W416</f>
        <v>0.72818500639989348</v>
      </c>
    </row>
    <row r="274" spans="1:23" x14ac:dyDescent="0.3">
      <c r="A274" s="28" t="s">
        <v>2797</v>
      </c>
      <c r="B274" s="19" t="s">
        <v>31</v>
      </c>
      <c r="C274" s="19" t="s">
        <v>35</v>
      </c>
      <c r="D274" s="35">
        <f>'B-Age Group Rates'!D439/'B-Age Group Rates'!D417</f>
        <v>0.88140017511276647</v>
      </c>
      <c r="E274" s="35">
        <f>'B-Age Group Rates'!E439/'B-Age Group Rates'!E417</f>
        <v>0.87477312343089408</v>
      </c>
      <c r="F274" s="35">
        <f>'B-Age Group Rates'!F439/'B-Age Group Rates'!F417</f>
        <v>0.86623815508085023</v>
      </c>
      <c r="G274" s="35">
        <f>'B-Age Group Rates'!G439/'B-Age Group Rates'!G417</f>
        <v>0.85694065458806723</v>
      </c>
      <c r="H274" s="35">
        <f>'B-Age Group Rates'!H439/'B-Age Group Rates'!H417</f>
        <v>0.84752326368991648</v>
      </c>
      <c r="I274" s="35">
        <f>'B-Age Group Rates'!I439/'B-Age Group Rates'!I417</f>
        <v>0.84347496415141254</v>
      </c>
      <c r="J274" s="35">
        <f>'B-Age Group Rates'!J439/'B-Age Group Rates'!J417</f>
        <v>0.83427527211962105</v>
      </c>
      <c r="K274" s="35">
        <f>'B-Age Group Rates'!K439/'B-Age Group Rates'!K417</f>
        <v>0.82923696057155183</v>
      </c>
      <c r="L274" s="35">
        <f>'B-Age Group Rates'!L439/'B-Age Group Rates'!L417</f>
        <v>0.81926444150853184</v>
      </c>
      <c r="M274" s="35">
        <f>'B-Age Group Rates'!M439/'B-Age Group Rates'!M417</f>
        <v>0.80926747524654163</v>
      </c>
      <c r="N274" s="35">
        <f>'B-Age Group Rates'!N439/'B-Age Group Rates'!N417</f>
        <v>0.79866689400323021</v>
      </c>
      <c r="O274" s="35">
        <f>'B-Age Group Rates'!O439/'B-Age Group Rates'!O417</f>
        <v>0.79512699396656261</v>
      </c>
      <c r="P274" s="35">
        <f>'B-Age Group Rates'!P439/'B-Age Group Rates'!P417</f>
        <v>0.79000820526233706</v>
      </c>
      <c r="Q274" s="35">
        <f>'B-Age Group Rates'!Q439/'B-Age Group Rates'!Q417</f>
        <v>0.78794257416819602</v>
      </c>
      <c r="R274" s="35">
        <f>'B-Age Group Rates'!R439/'B-Age Group Rates'!R417</f>
        <v>0.77213446057418578</v>
      </c>
      <c r="S274" s="35">
        <f>'B-Age Group Rates'!S439/'B-Age Group Rates'!S417</f>
        <v>0.7691311826663555</v>
      </c>
      <c r="T274" s="35">
        <f>'B-Age Group Rates'!T439/'B-Age Group Rates'!T417</f>
        <v>0.7609609786953907</v>
      </c>
      <c r="U274" s="35">
        <f>'B-Age Group Rates'!U439/'B-Age Group Rates'!U417</f>
        <v>0.76873503061949744</v>
      </c>
      <c r="V274" s="35">
        <f>'B-Age Group Rates'!V439/'B-Age Group Rates'!V417</f>
        <v>0.75493370309260865</v>
      </c>
      <c r="W274" s="35">
        <f>'B-Age Group Rates'!W439/'B-Age Group Rates'!W417</f>
        <v>0.80721396303944981</v>
      </c>
    </row>
    <row r="275" spans="1:23" x14ac:dyDescent="0.3">
      <c r="A275" s="28" t="s">
        <v>2797</v>
      </c>
      <c r="B275" s="19" t="s">
        <v>32</v>
      </c>
      <c r="C275" s="19" t="s">
        <v>35</v>
      </c>
      <c r="D275" s="35">
        <f>'B-Age Group Rates'!D440/'B-Age Group Rates'!D418</f>
        <v>0.94082554405848917</v>
      </c>
      <c r="E275" s="35">
        <f>'B-Age Group Rates'!E440/'B-Age Group Rates'!E418</f>
        <v>0.94447594978566929</v>
      </c>
      <c r="F275" s="35">
        <f>'B-Age Group Rates'!F440/'B-Age Group Rates'!F418</f>
        <v>0.9332504568676514</v>
      </c>
      <c r="G275" s="35">
        <f>'B-Age Group Rates'!G440/'B-Age Group Rates'!G418</f>
        <v>0.92370442954502319</v>
      </c>
      <c r="H275" s="35">
        <f>'B-Age Group Rates'!H440/'B-Age Group Rates'!H418</f>
        <v>0.9276723769268731</v>
      </c>
      <c r="I275" s="35">
        <f>'B-Age Group Rates'!I440/'B-Age Group Rates'!I418</f>
        <v>0.91683076245363637</v>
      </c>
      <c r="J275" s="35">
        <f>'B-Age Group Rates'!J440/'B-Age Group Rates'!J418</f>
        <v>0.9037035589964576</v>
      </c>
      <c r="K275" s="35">
        <f>'B-Age Group Rates'!K440/'B-Age Group Rates'!K418</f>
        <v>0.91196250440564064</v>
      </c>
      <c r="L275" s="35">
        <f>'B-Age Group Rates'!L440/'B-Age Group Rates'!L418</f>
        <v>0.90516451803019404</v>
      </c>
      <c r="M275" s="35">
        <f>'B-Age Group Rates'!M440/'B-Age Group Rates'!M418</f>
        <v>0.90287040658812023</v>
      </c>
      <c r="N275" s="35">
        <f>'B-Age Group Rates'!N440/'B-Age Group Rates'!N418</f>
        <v>0.8943872589724029</v>
      </c>
      <c r="O275" s="35">
        <f>'B-Age Group Rates'!O440/'B-Age Group Rates'!O418</f>
        <v>0.88555959195228917</v>
      </c>
      <c r="P275" s="35">
        <f>'B-Age Group Rates'!P440/'B-Age Group Rates'!P418</f>
        <v>0.88550176407180237</v>
      </c>
      <c r="Q275" s="35">
        <f>'B-Age Group Rates'!Q440/'B-Age Group Rates'!Q418</f>
        <v>0.87729987917869201</v>
      </c>
      <c r="R275" s="35">
        <f>'B-Age Group Rates'!R440/'B-Age Group Rates'!R418</f>
        <v>0.87812537411155078</v>
      </c>
      <c r="S275" s="35">
        <f>'B-Age Group Rates'!S440/'B-Age Group Rates'!S418</f>
        <v>0.86411145050827431</v>
      </c>
      <c r="T275" s="35">
        <f>'B-Age Group Rates'!T440/'B-Age Group Rates'!T418</f>
        <v>0.8569703103319517</v>
      </c>
      <c r="U275" s="35">
        <f>'B-Age Group Rates'!U440/'B-Age Group Rates'!U418</f>
        <v>0.85813277111156649</v>
      </c>
      <c r="V275" s="35">
        <f>'B-Age Group Rates'!V440/'B-Age Group Rates'!V418</f>
        <v>0.8474931790129101</v>
      </c>
      <c r="W275" s="35">
        <f>'B-Age Group Rates'!W440/'B-Age Group Rates'!W418</f>
        <v>0.89600818673000893</v>
      </c>
    </row>
    <row r="276" spans="1:23" x14ac:dyDescent="0.3">
      <c r="A276" s="28" t="s">
        <v>2797</v>
      </c>
      <c r="B276" s="19" t="s">
        <v>33</v>
      </c>
      <c r="C276" s="19" t="s">
        <v>35</v>
      </c>
      <c r="D276" s="35">
        <f>'B-Age Group Rates'!D441/'B-Age Group Rates'!D419</f>
        <v>0.98189904133543182</v>
      </c>
      <c r="E276" s="35">
        <f>'B-Age Group Rates'!E441/'B-Age Group Rates'!E419</f>
        <v>0.98815378178948021</v>
      </c>
      <c r="F276" s="35">
        <f>'B-Age Group Rates'!F441/'B-Age Group Rates'!F419</f>
        <v>0.97015704416139781</v>
      </c>
      <c r="G276" s="35">
        <f>'B-Age Group Rates'!G441/'B-Age Group Rates'!G419</f>
        <v>0.97086835572685981</v>
      </c>
      <c r="H276" s="35">
        <f>'B-Age Group Rates'!H441/'B-Age Group Rates'!H419</f>
        <v>0.960872062603082</v>
      </c>
      <c r="I276" s="35">
        <f>'B-Age Group Rates'!I441/'B-Age Group Rates'!I419</f>
        <v>0.95850145303387957</v>
      </c>
      <c r="J276" s="35">
        <f>'B-Age Group Rates'!J441/'B-Age Group Rates'!J419</f>
        <v>0.94640876774311444</v>
      </c>
      <c r="K276" s="35">
        <f>'B-Age Group Rates'!K441/'B-Age Group Rates'!K419</f>
        <v>0.9569620957606888</v>
      </c>
      <c r="L276" s="35">
        <f>'B-Age Group Rates'!L441/'B-Age Group Rates'!L419</f>
        <v>0.94944937921404426</v>
      </c>
      <c r="M276" s="35">
        <f>'B-Age Group Rates'!M441/'B-Age Group Rates'!M419</f>
        <v>0.94725214795583768</v>
      </c>
      <c r="N276" s="35">
        <f>'B-Age Group Rates'!N441/'B-Age Group Rates'!N419</f>
        <v>0.9539116990928117</v>
      </c>
      <c r="O276" s="35">
        <f>'B-Age Group Rates'!O441/'B-Age Group Rates'!O419</f>
        <v>0.96095502622862661</v>
      </c>
      <c r="P276" s="35">
        <f>'B-Age Group Rates'!P441/'B-Age Group Rates'!P419</f>
        <v>0.95821456897099522</v>
      </c>
      <c r="Q276" s="35">
        <f>'B-Age Group Rates'!Q441/'B-Age Group Rates'!Q419</f>
        <v>0.95041370799117941</v>
      </c>
      <c r="R276" s="35">
        <f>'B-Age Group Rates'!R441/'B-Age Group Rates'!R419</f>
        <v>0.948722809057296</v>
      </c>
      <c r="S276" s="35">
        <f>'B-Age Group Rates'!S441/'B-Age Group Rates'!S419</f>
        <v>0.94062114556239262</v>
      </c>
      <c r="T276" s="35">
        <f>'B-Age Group Rates'!T441/'B-Age Group Rates'!T419</f>
        <v>0.94187432693633666</v>
      </c>
      <c r="U276" s="35">
        <f>'B-Age Group Rates'!U441/'B-Age Group Rates'!U419</f>
        <v>0.93957467715816223</v>
      </c>
      <c r="V276" s="35">
        <f>'B-Age Group Rates'!V441/'B-Age Group Rates'!V419</f>
        <v>0.95440265933224255</v>
      </c>
      <c r="W276" s="35">
        <f>'B-Age Group Rates'!W441/'B-Age Group Rates'!W419</f>
        <v>0.95259153814166353</v>
      </c>
    </row>
    <row r="277" spans="1:23" x14ac:dyDescent="0.3">
      <c r="A277" s="28" t="s">
        <v>2797</v>
      </c>
      <c r="B277" s="19" t="s">
        <v>23</v>
      </c>
      <c r="C277" s="19" t="s">
        <v>36</v>
      </c>
      <c r="D277" s="35">
        <f>'B-Age Group Rates'!D420/'B-Age Group Rates'!D409</f>
        <v>1.0936023665694807</v>
      </c>
      <c r="E277" s="35">
        <f>'B-Age Group Rates'!E420/'B-Age Group Rates'!E409</f>
        <v>1.2388117976272768</v>
      </c>
      <c r="F277" s="35">
        <f>'B-Age Group Rates'!F420/'B-Age Group Rates'!F409</f>
        <v>1.2206865067630193</v>
      </c>
      <c r="G277" s="35">
        <f>'B-Age Group Rates'!G420/'B-Age Group Rates'!G409</f>
        <v>1.1552841085801249</v>
      </c>
      <c r="H277" s="35">
        <f>'B-Age Group Rates'!H420/'B-Age Group Rates'!H409</f>
        <v>1.2717148924852677</v>
      </c>
      <c r="I277" s="35">
        <f>'B-Age Group Rates'!I420/'B-Age Group Rates'!I409</f>
        <v>1.3551987388592903</v>
      </c>
      <c r="J277" s="35">
        <f>'B-Age Group Rates'!J420/'B-Age Group Rates'!J409</f>
        <v>1.2632165662578554</v>
      </c>
      <c r="K277" s="35">
        <f>'B-Age Group Rates'!K420/'B-Age Group Rates'!K409</f>
        <v>1.3250388277334311</v>
      </c>
      <c r="L277" s="35">
        <f>'B-Age Group Rates'!L420/'B-Age Group Rates'!L409</f>
        <v>1.1859862778005517</v>
      </c>
      <c r="M277" s="35">
        <f>'B-Age Group Rates'!M420/'B-Age Group Rates'!M409</f>
        <v>1.1484697054609945</v>
      </c>
      <c r="N277" s="35">
        <f>'B-Age Group Rates'!N420/'B-Age Group Rates'!N409</f>
        <v>1.2290172158491426</v>
      </c>
      <c r="O277" s="35">
        <f>'B-Age Group Rates'!O420/'B-Age Group Rates'!O409</f>
        <v>1.4450854537323841</v>
      </c>
      <c r="P277" s="35">
        <f>'B-Age Group Rates'!P420/'B-Age Group Rates'!P409</f>
        <v>1.3971476869725967</v>
      </c>
      <c r="Q277" s="35">
        <f>'B-Age Group Rates'!Q420/'B-Age Group Rates'!Q409</f>
        <v>1.5899863481842331</v>
      </c>
      <c r="R277" s="35">
        <f>'B-Age Group Rates'!R420/'B-Age Group Rates'!R409</f>
        <v>1.4547621099145571</v>
      </c>
      <c r="S277" s="35">
        <f>'B-Age Group Rates'!S420/'B-Age Group Rates'!S409</f>
        <v>1.5111349415216102</v>
      </c>
      <c r="T277" s="35">
        <f>'B-Age Group Rates'!T420/'B-Age Group Rates'!T409</f>
        <v>1.1001069362549929</v>
      </c>
      <c r="U277" s="35">
        <f>'B-Age Group Rates'!U420/'B-Age Group Rates'!U409</f>
        <v>1.2384475011562128</v>
      </c>
      <c r="V277" s="35">
        <f>'B-Age Group Rates'!V420/'B-Age Group Rates'!V409</f>
        <v>1.4550457800239673</v>
      </c>
      <c r="W277" s="35">
        <f>'B-Age Group Rates'!W420/'B-Age Group Rates'!W409</f>
        <v>1.2891064573545734</v>
      </c>
    </row>
    <row r="278" spans="1:23" x14ac:dyDescent="0.3">
      <c r="A278" s="28" t="s">
        <v>2797</v>
      </c>
      <c r="B278" s="19" t="s">
        <v>24</v>
      </c>
      <c r="C278" s="19" t="s">
        <v>36</v>
      </c>
      <c r="D278" s="35">
        <f>'B-Age Group Rates'!D421/'B-Age Group Rates'!D410</f>
        <v>0.86600353441679323</v>
      </c>
      <c r="E278" s="35">
        <f>'B-Age Group Rates'!E421/'B-Age Group Rates'!E410</f>
        <v>0.94628493117755597</v>
      </c>
      <c r="F278" s="35">
        <f>'B-Age Group Rates'!F421/'B-Age Group Rates'!F410</f>
        <v>1.1702051477956774</v>
      </c>
      <c r="G278" s="35">
        <f>'B-Age Group Rates'!G421/'B-Age Group Rates'!G410</f>
        <v>1.1145431750575283</v>
      </c>
      <c r="H278" s="35">
        <f>'B-Age Group Rates'!H421/'B-Age Group Rates'!H410</f>
        <v>1.0564649949619163</v>
      </c>
      <c r="I278" s="35">
        <f>'B-Age Group Rates'!I421/'B-Age Group Rates'!I410</f>
        <v>1.2831169161157976</v>
      </c>
      <c r="J278" s="35">
        <f>'B-Age Group Rates'!J421/'B-Age Group Rates'!J410</f>
        <v>1.129892147163299</v>
      </c>
      <c r="K278" s="35">
        <f>'B-Age Group Rates'!K421/'B-Age Group Rates'!K410</f>
        <v>1.1288091941719069</v>
      </c>
      <c r="L278" s="35">
        <f>'B-Age Group Rates'!L421/'B-Age Group Rates'!L410</f>
        <v>1.1031438014119523</v>
      </c>
      <c r="M278" s="35">
        <f>'B-Age Group Rates'!M421/'B-Age Group Rates'!M410</f>
        <v>1.1049583454494107</v>
      </c>
      <c r="N278" s="35">
        <f>'B-Age Group Rates'!N421/'B-Age Group Rates'!N410</f>
        <v>1.1054481667368616</v>
      </c>
      <c r="O278" s="35">
        <f>'B-Age Group Rates'!O421/'B-Age Group Rates'!O410</f>
        <v>1.2525608664122816</v>
      </c>
      <c r="P278" s="35">
        <f>'B-Age Group Rates'!P421/'B-Age Group Rates'!P410</f>
        <v>1.0182906861800025</v>
      </c>
      <c r="Q278" s="35">
        <f>'B-Age Group Rates'!Q421/'B-Age Group Rates'!Q410</f>
        <v>1.2343822256610046</v>
      </c>
      <c r="R278" s="35">
        <f>'B-Age Group Rates'!R421/'B-Age Group Rates'!R410</f>
        <v>1.3251541868500447</v>
      </c>
      <c r="S278" s="35">
        <f>'B-Age Group Rates'!S421/'B-Age Group Rates'!S410</f>
        <v>1.1291385031531507</v>
      </c>
      <c r="T278" s="35">
        <f>'B-Age Group Rates'!T421/'B-Age Group Rates'!T410</f>
        <v>1.017641418187434</v>
      </c>
      <c r="U278" s="35">
        <f>'B-Age Group Rates'!U421/'B-Age Group Rates'!U410</f>
        <v>1.0845516761995304</v>
      </c>
      <c r="V278" s="35">
        <f>'B-Age Group Rates'!V421/'B-Age Group Rates'!V410</f>
        <v>1.2514165013643261</v>
      </c>
      <c r="W278" s="35">
        <f>'B-Age Group Rates'!W421/'B-Age Group Rates'!W410</f>
        <v>1.1202100034836286</v>
      </c>
    </row>
    <row r="279" spans="1:23" x14ac:dyDescent="0.3">
      <c r="A279" s="28" t="s">
        <v>2797</v>
      </c>
      <c r="B279" s="19" t="s">
        <v>25</v>
      </c>
      <c r="C279" s="19" t="s">
        <v>36</v>
      </c>
      <c r="D279" s="35">
        <f>'B-Age Group Rates'!D422/'B-Age Group Rates'!D411</f>
        <v>1.1606672012266117</v>
      </c>
      <c r="E279" s="35">
        <f>'B-Age Group Rates'!E422/'B-Age Group Rates'!E411</f>
        <v>1.0774053232571879</v>
      </c>
      <c r="F279" s="35">
        <f>'B-Age Group Rates'!F422/'B-Age Group Rates'!F411</f>
        <v>0.97823010308333835</v>
      </c>
      <c r="G279" s="35">
        <f>'B-Age Group Rates'!G422/'B-Age Group Rates'!G411</f>
        <v>1.1215824734672328</v>
      </c>
      <c r="H279" s="35">
        <f>'B-Age Group Rates'!H422/'B-Age Group Rates'!H411</f>
        <v>1.1011020928668154</v>
      </c>
      <c r="I279" s="35">
        <f>'B-Age Group Rates'!I422/'B-Age Group Rates'!I411</f>
        <v>1.0545794480169597</v>
      </c>
      <c r="J279" s="35">
        <f>'B-Age Group Rates'!J422/'B-Age Group Rates'!J411</f>
        <v>1.1387146707155051</v>
      </c>
      <c r="K279" s="35">
        <f>'B-Age Group Rates'!K422/'B-Age Group Rates'!K411</f>
        <v>1.0107601418935646</v>
      </c>
      <c r="L279" s="35">
        <f>'B-Age Group Rates'!L422/'B-Age Group Rates'!L411</f>
        <v>1.2333021209558186</v>
      </c>
      <c r="M279" s="35">
        <f>'B-Age Group Rates'!M422/'B-Age Group Rates'!M411</f>
        <v>1.0315120213752047</v>
      </c>
      <c r="N279" s="35">
        <f>'B-Age Group Rates'!N422/'B-Age Group Rates'!N411</f>
        <v>1.1733685417441178</v>
      </c>
      <c r="O279" s="35">
        <f>'B-Age Group Rates'!O422/'B-Age Group Rates'!O411</f>
        <v>1.2055500280428637</v>
      </c>
      <c r="P279" s="35">
        <f>'B-Age Group Rates'!P422/'B-Age Group Rates'!P411</f>
        <v>1.0237140972531096</v>
      </c>
      <c r="Q279" s="35">
        <f>'B-Age Group Rates'!Q422/'B-Age Group Rates'!Q411</f>
        <v>1.0580383514182401</v>
      </c>
      <c r="R279" s="35">
        <f>'B-Age Group Rates'!R422/'B-Age Group Rates'!R411</f>
        <v>1.0484857337598257</v>
      </c>
      <c r="S279" s="35">
        <f>'B-Age Group Rates'!S422/'B-Age Group Rates'!S411</f>
        <v>1.1218823029928984</v>
      </c>
      <c r="T279" s="35">
        <f>'B-Age Group Rates'!T422/'B-Age Group Rates'!T411</f>
        <v>1.0066624298138993</v>
      </c>
      <c r="U279" s="35">
        <f>'B-Age Group Rates'!U422/'B-Age Group Rates'!U411</f>
        <v>1.0111280213164162</v>
      </c>
      <c r="V279" s="35">
        <f>'B-Age Group Rates'!V422/'B-Age Group Rates'!V411</f>
        <v>1.0968144009246361</v>
      </c>
      <c r="W279" s="35">
        <f>'B-Age Group Rates'!W422/'B-Age Group Rates'!W411</f>
        <v>1.0902422795298921</v>
      </c>
    </row>
    <row r="280" spans="1:23" x14ac:dyDescent="0.3">
      <c r="A280" s="28" t="s">
        <v>2797</v>
      </c>
      <c r="B280" s="19" t="s">
        <v>26</v>
      </c>
      <c r="C280" s="19" t="s">
        <v>36</v>
      </c>
      <c r="D280" s="35">
        <f>'B-Age Group Rates'!D423/'B-Age Group Rates'!D412</f>
        <v>1.1060536297314376</v>
      </c>
      <c r="E280" s="35">
        <f>'B-Age Group Rates'!E423/'B-Age Group Rates'!E412</f>
        <v>1.1911779366929351</v>
      </c>
      <c r="F280" s="35">
        <f>'B-Age Group Rates'!F423/'B-Age Group Rates'!F412</f>
        <v>1.146223198545264</v>
      </c>
      <c r="G280" s="35">
        <f>'B-Age Group Rates'!G423/'B-Age Group Rates'!G412</f>
        <v>1.2047990768267278</v>
      </c>
      <c r="H280" s="35">
        <f>'B-Age Group Rates'!H423/'B-Age Group Rates'!H412</f>
        <v>1.1538741356178468</v>
      </c>
      <c r="I280" s="35">
        <f>'B-Age Group Rates'!I423/'B-Age Group Rates'!I412</f>
        <v>1.1647617647368584</v>
      </c>
      <c r="J280" s="35">
        <f>'B-Age Group Rates'!J423/'B-Age Group Rates'!J412</f>
        <v>1.2238308243540308</v>
      </c>
      <c r="K280" s="35">
        <f>'B-Age Group Rates'!K423/'B-Age Group Rates'!K412</f>
        <v>1.2086517393439919</v>
      </c>
      <c r="L280" s="35">
        <f>'B-Age Group Rates'!L423/'B-Age Group Rates'!L412</f>
        <v>1.1942505954912164</v>
      </c>
      <c r="M280" s="35">
        <f>'B-Age Group Rates'!M423/'B-Age Group Rates'!M412</f>
        <v>1.1651791904467663</v>
      </c>
      <c r="N280" s="35">
        <f>'B-Age Group Rates'!N423/'B-Age Group Rates'!N412</f>
        <v>1.1591240246849639</v>
      </c>
      <c r="O280" s="35">
        <f>'B-Age Group Rates'!O423/'B-Age Group Rates'!O412</f>
        <v>1.1581173670115181</v>
      </c>
      <c r="P280" s="35">
        <f>'B-Age Group Rates'!P423/'B-Age Group Rates'!P412</f>
        <v>1.1754240831039555</v>
      </c>
      <c r="Q280" s="35">
        <f>'B-Age Group Rates'!Q423/'B-Age Group Rates'!Q412</f>
        <v>1.1855460160011648</v>
      </c>
      <c r="R280" s="35">
        <f>'B-Age Group Rates'!R423/'B-Age Group Rates'!R412</f>
        <v>1.2366748929496705</v>
      </c>
      <c r="S280" s="35">
        <f>'B-Age Group Rates'!S423/'B-Age Group Rates'!S412</f>
        <v>1.1996525800100197</v>
      </c>
      <c r="T280" s="35">
        <f>'B-Age Group Rates'!T423/'B-Age Group Rates'!T412</f>
        <v>1.1915338524765162</v>
      </c>
      <c r="U280" s="35">
        <f>'B-Age Group Rates'!U423/'B-Age Group Rates'!U412</f>
        <v>1.204942754607784</v>
      </c>
      <c r="V280" s="35">
        <f>'B-Age Group Rates'!V423/'B-Age Group Rates'!V412</f>
        <v>1.2200986415029926</v>
      </c>
      <c r="W280" s="35">
        <f>'B-Age Group Rates'!W423/'B-Age Group Rates'!W412</f>
        <v>1.1859582843543197</v>
      </c>
    </row>
    <row r="281" spans="1:23" x14ac:dyDescent="0.3">
      <c r="A281" s="28" t="s">
        <v>2797</v>
      </c>
      <c r="B281" s="19" t="s">
        <v>27</v>
      </c>
      <c r="C281" s="19" t="s">
        <v>36</v>
      </c>
      <c r="D281" s="35">
        <f>'B-Age Group Rates'!D424/'B-Age Group Rates'!D413</f>
        <v>1.3506081781981996</v>
      </c>
      <c r="E281" s="35">
        <f>'B-Age Group Rates'!E424/'B-Age Group Rates'!E413</f>
        <v>1.3466760746668822</v>
      </c>
      <c r="F281" s="35">
        <f>'B-Age Group Rates'!F424/'B-Age Group Rates'!F413</f>
        <v>1.3278808782602209</v>
      </c>
      <c r="G281" s="35">
        <f>'B-Age Group Rates'!G424/'B-Age Group Rates'!G413</f>
        <v>1.3841091445698765</v>
      </c>
      <c r="H281" s="35">
        <f>'B-Age Group Rates'!H424/'B-Age Group Rates'!H413</f>
        <v>1.3762826266326269</v>
      </c>
      <c r="I281" s="35">
        <f>'B-Age Group Rates'!I424/'B-Age Group Rates'!I413</f>
        <v>1.3890725523195926</v>
      </c>
      <c r="J281" s="35">
        <f>'B-Age Group Rates'!J424/'B-Age Group Rates'!J413</f>
        <v>1.4084982970372411</v>
      </c>
      <c r="K281" s="35">
        <f>'B-Age Group Rates'!K424/'B-Age Group Rates'!K413</f>
        <v>1.3648184824548533</v>
      </c>
      <c r="L281" s="35">
        <f>'B-Age Group Rates'!L424/'B-Age Group Rates'!L413</f>
        <v>1.417330875670207</v>
      </c>
      <c r="M281" s="35">
        <f>'B-Age Group Rates'!M424/'B-Age Group Rates'!M413</f>
        <v>1.3986698279388683</v>
      </c>
      <c r="N281" s="35">
        <f>'B-Age Group Rates'!N424/'B-Age Group Rates'!N413</f>
        <v>1.398167288214033</v>
      </c>
      <c r="O281" s="35">
        <f>'B-Age Group Rates'!O424/'B-Age Group Rates'!O413</f>
        <v>1.38861180422665</v>
      </c>
      <c r="P281" s="35">
        <f>'B-Age Group Rates'!P424/'B-Age Group Rates'!P413</f>
        <v>1.4072938745386721</v>
      </c>
      <c r="Q281" s="35">
        <f>'B-Age Group Rates'!Q424/'B-Age Group Rates'!Q413</f>
        <v>1.3858669145503146</v>
      </c>
      <c r="R281" s="35">
        <f>'B-Age Group Rates'!R424/'B-Age Group Rates'!R413</f>
        <v>1.436979808643281</v>
      </c>
      <c r="S281" s="35">
        <f>'B-Age Group Rates'!S424/'B-Age Group Rates'!S413</f>
        <v>1.4138998416052384</v>
      </c>
      <c r="T281" s="35">
        <f>'B-Age Group Rates'!T424/'B-Age Group Rates'!T413</f>
        <v>1.457175596233047</v>
      </c>
      <c r="U281" s="35">
        <f>'B-Age Group Rates'!U424/'B-Age Group Rates'!U413</f>
        <v>1.3991742962311513</v>
      </c>
      <c r="V281" s="35">
        <f>'B-Age Group Rates'!V424/'B-Age Group Rates'!V413</f>
        <v>1.3542607492666678</v>
      </c>
      <c r="W281" s="35">
        <f>'B-Age Group Rates'!W424/'B-Age Group Rates'!W413</f>
        <v>1.3897824276534565</v>
      </c>
    </row>
    <row r="282" spans="1:23" x14ac:dyDescent="0.3">
      <c r="A282" s="28" t="s">
        <v>2797</v>
      </c>
      <c r="B282" s="19" t="s">
        <v>28</v>
      </c>
      <c r="C282" s="19" t="s">
        <v>36</v>
      </c>
      <c r="D282" s="35">
        <f>'B-Age Group Rates'!D425/'B-Age Group Rates'!D414</f>
        <v>1.3554024840149161</v>
      </c>
      <c r="E282" s="35">
        <f>'B-Age Group Rates'!E425/'B-Age Group Rates'!E414</f>
        <v>1.3719984739428572</v>
      </c>
      <c r="F282" s="35">
        <f>'B-Age Group Rates'!F425/'B-Age Group Rates'!F414</f>
        <v>1.3852753839176475</v>
      </c>
      <c r="G282" s="35">
        <f>'B-Age Group Rates'!G425/'B-Age Group Rates'!G414</f>
        <v>1.4016667215367276</v>
      </c>
      <c r="H282" s="35">
        <f>'B-Age Group Rates'!H425/'B-Age Group Rates'!H414</f>
        <v>1.4165624468007378</v>
      </c>
      <c r="I282" s="35">
        <f>'B-Age Group Rates'!I425/'B-Age Group Rates'!I414</f>
        <v>1.4513193669784479</v>
      </c>
      <c r="J282" s="35">
        <f>'B-Age Group Rates'!J425/'B-Age Group Rates'!J414</f>
        <v>1.4354198071332394</v>
      </c>
      <c r="K282" s="35">
        <f>'B-Age Group Rates'!K425/'B-Age Group Rates'!K414</f>
        <v>1.4646702360370774</v>
      </c>
      <c r="L282" s="35">
        <f>'B-Age Group Rates'!L425/'B-Age Group Rates'!L414</f>
        <v>1.4641592710900049</v>
      </c>
      <c r="M282" s="35">
        <f>'B-Age Group Rates'!M425/'B-Age Group Rates'!M414</f>
        <v>1.4688755897707455</v>
      </c>
      <c r="N282" s="35">
        <f>'B-Age Group Rates'!N425/'B-Age Group Rates'!N414</f>
        <v>1.4403130653722336</v>
      </c>
      <c r="O282" s="35">
        <f>'B-Age Group Rates'!O425/'B-Age Group Rates'!O414</f>
        <v>1.4536440671336213</v>
      </c>
      <c r="P282" s="35">
        <f>'B-Age Group Rates'!P425/'B-Age Group Rates'!P414</f>
        <v>1.4700438151840929</v>
      </c>
      <c r="Q282" s="35">
        <f>'B-Age Group Rates'!Q425/'B-Age Group Rates'!Q414</f>
        <v>1.5057955016593372</v>
      </c>
      <c r="R282" s="35">
        <f>'B-Age Group Rates'!R425/'B-Age Group Rates'!R414</f>
        <v>1.4882686249778789</v>
      </c>
      <c r="S282" s="35">
        <f>'B-Age Group Rates'!S425/'B-Age Group Rates'!S414</f>
        <v>1.552803695506819</v>
      </c>
      <c r="T282" s="35">
        <f>'B-Age Group Rates'!T425/'B-Age Group Rates'!T414</f>
        <v>1.5289674457277582</v>
      </c>
      <c r="U282" s="35">
        <f>'B-Age Group Rates'!U425/'B-Age Group Rates'!U414</f>
        <v>1.5482488049305658</v>
      </c>
      <c r="V282" s="35">
        <f>'B-Age Group Rates'!V425/'B-Age Group Rates'!V414</f>
        <v>1.5108620641006603</v>
      </c>
      <c r="W282" s="35">
        <f>'B-Age Group Rates'!W425/'B-Age Group Rates'!W414</f>
        <v>1.4543155927324425</v>
      </c>
    </row>
    <row r="283" spans="1:23" x14ac:dyDescent="0.3">
      <c r="A283" s="28" t="s">
        <v>2797</v>
      </c>
      <c r="B283" s="19" t="s">
        <v>29</v>
      </c>
      <c r="C283" s="19" t="s">
        <v>36</v>
      </c>
      <c r="D283" s="35">
        <f>'B-Age Group Rates'!D426/'B-Age Group Rates'!D415</f>
        <v>1.2900958267590648</v>
      </c>
      <c r="E283" s="35">
        <f>'B-Age Group Rates'!E426/'B-Age Group Rates'!E415</f>
        <v>1.2909499030341702</v>
      </c>
      <c r="F283" s="35">
        <f>'B-Age Group Rates'!F426/'B-Age Group Rates'!F415</f>
        <v>1.2970284943294486</v>
      </c>
      <c r="G283" s="35">
        <f>'B-Age Group Rates'!G426/'B-Age Group Rates'!G415</f>
        <v>1.3144428237388148</v>
      </c>
      <c r="H283" s="35">
        <f>'B-Age Group Rates'!H426/'B-Age Group Rates'!H415</f>
        <v>1.3271711446447774</v>
      </c>
      <c r="I283" s="35">
        <f>'B-Age Group Rates'!I426/'B-Age Group Rates'!I415</f>
        <v>1.339165664971212</v>
      </c>
      <c r="J283" s="35">
        <f>'B-Age Group Rates'!J426/'B-Age Group Rates'!J415</f>
        <v>1.3642435936630721</v>
      </c>
      <c r="K283" s="35">
        <f>'B-Age Group Rates'!K426/'B-Age Group Rates'!K415</f>
        <v>1.3470137852027291</v>
      </c>
      <c r="L283" s="35">
        <f>'B-Age Group Rates'!L426/'B-Age Group Rates'!L415</f>
        <v>1.3747529978536257</v>
      </c>
      <c r="M283" s="35">
        <f>'B-Age Group Rates'!M426/'B-Age Group Rates'!M415</f>
        <v>1.3966821899676416</v>
      </c>
      <c r="N283" s="35">
        <f>'B-Age Group Rates'!N426/'B-Age Group Rates'!N415</f>
        <v>1.4166995393759452</v>
      </c>
      <c r="O283" s="35">
        <f>'B-Age Group Rates'!O426/'B-Age Group Rates'!O415</f>
        <v>1.423873420882569</v>
      </c>
      <c r="P283" s="35">
        <f>'B-Age Group Rates'!P426/'B-Age Group Rates'!P415</f>
        <v>1.4567305967144917</v>
      </c>
      <c r="Q283" s="35">
        <f>'B-Age Group Rates'!Q426/'B-Age Group Rates'!Q415</f>
        <v>1.4563295824156646</v>
      </c>
      <c r="R283" s="35">
        <f>'B-Age Group Rates'!R426/'B-Age Group Rates'!R415</f>
        <v>1.4789142374957833</v>
      </c>
      <c r="S283" s="35">
        <f>'B-Age Group Rates'!S426/'B-Age Group Rates'!S415</f>
        <v>1.4962453599979786</v>
      </c>
      <c r="T283" s="35">
        <f>'B-Age Group Rates'!T426/'B-Age Group Rates'!T415</f>
        <v>1.5089279828079716</v>
      </c>
      <c r="U283" s="35">
        <f>'B-Age Group Rates'!U426/'B-Age Group Rates'!U415</f>
        <v>1.5330605127678709</v>
      </c>
      <c r="V283" s="35">
        <f>'B-Age Group Rates'!V426/'B-Age Group Rates'!V415</f>
        <v>1.5051443768473911</v>
      </c>
      <c r="W283" s="35">
        <f>'B-Age Group Rates'!W426/'B-Age Group Rates'!W415</f>
        <v>1.3996598123863797</v>
      </c>
    </row>
    <row r="284" spans="1:23" x14ac:dyDescent="0.3">
      <c r="A284" s="28" t="s">
        <v>2797</v>
      </c>
      <c r="B284" s="19" t="s">
        <v>30</v>
      </c>
      <c r="C284" s="19" t="s">
        <v>36</v>
      </c>
      <c r="D284" s="35">
        <f>'B-Age Group Rates'!D427/'B-Age Group Rates'!D416</f>
        <v>1.2118011453132114</v>
      </c>
      <c r="E284" s="35">
        <f>'B-Age Group Rates'!E427/'B-Age Group Rates'!E416</f>
        <v>1.2171524012381534</v>
      </c>
      <c r="F284" s="35">
        <f>'B-Age Group Rates'!F427/'B-Age Group Rates'!F416</f>
        <v>1.2325548903361616</v>
      </c>
      <c r="G284" s="35">
        <f>'B-Age Group Rates'!G427/'B-Age Group Rates'!G416</f>
        <v>1.2527408694264941</v>
      </c>
      <c r="H284" s="35">
        <f>'B-Age Group Rates'!H427/'B-Age Group Rates'!H416</f>
        <v>1.2628914878511461</v>
      </c>
      <c r="I284" s="35">
        <f>'B-Age Group Rates'!I427/'B-Age Group Rates'!I416</f>
        <v>1.2629416610517916</v>
      </c>
      <c r="J284" s="35">
        <f>'B-Age Group Rates'!J427/'B-Age Group Rates'!J416</f>
        <v>1.2712264098817012</v>
      </c>
      <c r="K284" s="35">
        <f>'B-Age Group Rates'!K427/'B-Age Group Rates'!K416</f>
        <v>1.2826377634961463</v>
      </c>
      <c r="L284" s="35">
        <f>'B-Age Group Rates'!L427/'B-Age Group Rates'!L416</f>
        <v>1.2856542633042889</v>
      </c>
      <c r="M284" s="35">
        <f>'B-Age Group Rates'!M427/'B-Age Group Rates'!M416</f>
        <v>1.2902677455479281</v>
      </c>
      <c r="N284" s="35">
        <f>'B-Age Group Rates'!N427/'B-Age Group Rates'!N416</f>
        <v>1.3070704248964355</v>
      </c>
      <c r="O284" s="35">
        <f>'B-Age Group Rates'!O427/'B-Age Group Rates'!O416</f>
        <v>1.303674370462532</v>
      </c>
      <c r="P284" s="35">
        <f>'B-Age Group Rates'!P427/'B-Age Group Rates'!P416</f>
        <v>1.3239057053206416</v>
      </c>
      <c r="Q284" s="35">
        <f>'B-Age Group Rates'!Q427/'B-Age Group Rates'!Q416</f>
        <v>1.3417251193060316</v>
      </c>
      <c r="R284" s="35">
        <f>'B-Age Group Rates'!R427/'B-Age Group Rates'!R416</f>
        <v>1.3499293503809733</v>
      </c>
      <c r="S284" s="35">
        <f>'B-Age Group Rates'!S427/'B-Age Group Rates'!S416</f>
        <v>1.376781764353026</v>
      </c>
      <c r="T284" s="35">
        <f>'B-Age Group Rates'!T427/'B-Age Group Rates'!T416</f>
        <v>1.3905242327636</v>
      </c>
      <c r="U284" s="35">
        <f>'B-Age Group Rates'!U427/'B-Age Group Rates'!U416</f>
        <v>1.3950817166193112</v>
      </c>
      <c r="V284" s="35">
        <f>'B-Age Group Rates'!V427/'B-Age Group Rates'!V416</f>
        <v>1.4189139012396714</v>
      </c>
      <c r="W284" s="35">
        <f>'B-Age Group Rates'!W427/'B-Age Group Rates'!W416</f>
        <v>1.3121676185205797</v>
      </c>
    </row>
    <row r="285" spans="1:23" x14ac:dyDescent="0.3">
      <c r="A285" s="28" t="s">
        <v>2797</v>
      </c>
      <c r="B285" s="19" t="s">
        <v>31</v>
      </c>
      <c r="C285" s="19" t="s">
        <v>36</v>
      </c>
      <c r="D285" s="35">
        <f>'B-Age Group Rates'!D428/'B-Age Group Rates'!D417</f>
        <v>1.1091088557333404</v>
      </c>
      <c r="E285" s="35">
        <f>'B-Age Group Rates'!E428/'B-Age Group Rates'!E417</f>
        <v>1.1189880996692758</v>
      </c>
      <c r="F285" s="35">
        <f>'B-Age Group Rates'!F428/'B-Age Group Rates'!F417</f>
        <v>1.1175745190087785</v>
      </c>
      <c r="G285" s="35">
        <f>'B-Age Group Rates'!G428/'B-Age Group Rates'!G417</f>
        <v>1.1255637480399621</v>
      </c>
      <c r="H285" s="35">
        <f>'B-Age Group Rates'!H428/'B-Age Group Rates'!H417</f>
        <v>1.1381940978142391</v>
      </c>
      <c r="I285" s="35">
        <f>'B-Age Group Rates'!I428/'B-Age Group Rates'!I417</f>
        <v>1.1447550856894664</v>
      </c>
      <c r="J285" s="35">
        <f>'B-Age Group Rates'!J428/'B-Age Group Rates'!J417</f>
        <v>1.1559971633120765</v>
      </c>
      <c r="K285" s="35">
        <f>'B-Age Group Rates'!K428/'B-Age Group Rates'!K417</f>
        <v>1.1641792584950768</v>
      </c>
      <c r="L285" s="35">
        <f>'B-Age Group Rates'!L428/'B-Age Group Rates'!L417</f>
        <v>1.1768822844231015</v>
      </c>
      <c r="M285" s="35">
        <f>'B-Age Group Rates'!M428/'B-Age Group Rates'!M417</f>
        <v>1.1973187252779649</v>
      </c>
      <c r="N285" s="35">
        <f>'B-Age Group Rates'!N428/'B-Age Group Rates'!N417</f>
        <v>1.2070978341873995</v>
      </c>
      <c r="O285" s="35">
        <f>'B-Age Group Rates'!O428/'B-Age Group Rates'!O417</f>
        <v>1.2175335444154149</v>
      </c>
      <c r="P285" s="35">
        <f>'B-Age Group Rates'!P428/'B-Age Group Rates'!P417</f>
        <v>1.2231702478095992</v>
      </c>
      <c r="Q285" s="35">
        <f>'B-Age Group Rates'!Q428/'B-Age Group Rates'!Q417</f>
        <v>1.2360078561384653</v>
      </c>
      <c r="R285" s="35">
        <f>'B-Age Group Rates'!R428/'B-Age Group Rates'!R417</f>
        <v>1.2590903180212552</v>
      </c>
      <c r="S285" s="35">
        <f>'B-Age Group Rates'!S428/'B-Age Group Rates'!S417</f>
        <v>1.2561140845933976</v>
      </c>
      <c r="T285" s="35">
        <f>'B-Age Group Rates'!T428/'B-Age Group Rates'!T417</f>
        <v>1.2611255913162911</v>
      </c>
      <c r="U285" s="35">
        <f>'B-Age Group Rates'!U428/'B-Age Group Rates'!U417</f>
        <v>1.2780377282348845</v>
      </c>
      <c r="V285" s="35">
        <f>'B-Age Group Rates'!V428/'B-Age Group Rates'!V417</f>
        <v>1.2839441667332194</v>
      </c>
      <c r="W285" s="35">
        <f>'B-Age Group Rates'!W428/'B-Age Group Rates'!W417</f>
        <v>1.1991810600017363</v>
      </c>
    </row>
    <row r="286" spans="1:23" x14ac:dyDescent="0.3">
      <c r="A286" s="28" t="s">
        <v>2797</v>
      </c>
      <c r="B286" s="19" t="s">
        <v>32</v>
      </c>
      <c r="C286" s="19" t="s">
        <v>36</v>
      </c>
      <c r="D286" s="35">
        <f>'B-Age Group Rates'!D429/'B-Age Group Rates'!D418</f>
        <v>1.0673037623385413</v>
      </c>
      <c r="E286" s="35">
        <f>'B-Age Group Rates'!E429/'B-Age Group Rates'!E418</f>
        <v>1.0700386445561469</v>
      </c>
      <c r="F286" s="35">
        <f>'B-Age Group Rates'!F429/'B-Age Group Rates'!F418</f>
        <v>1.063958522935585</v>
      </c>
      <c r="G286" s="35">
        <f>'B-Age Group Rates'!G429/'B-Age Group Rates'!G418</f>
        <v>1.0838987492639693</v>
      </c>
      <c r="H286" s="35">
        <f>'B-Age Group Rates'!H429/'B-Age Group Rates'!H418</f>
        <v>1.0826730847417834</v>
      </c>
      <c r="I286" s="35">
        <f>'B-Age Group Rates'!I429/'B-Age Group Rates'!I418</f>
        <v>1.0833717492656381</v>
      </c>
      <c r="J286" s="35">
        <f>'B-Age Group Rates'!J429/'B-Age Group Rates'!J418</f>
        <v>1.0908121071484524</v>
      </c>
      <c r="K286" s="35">
        <f>'B-Age Group Rates'!K429/'B-Age Group Rates'!K418</f>
        <v>1.0925478403310209</v>
      </c>
      <c r="L286" s="35">
        <f>'B-Age Group Rates'!L429/'B-Age Group Rates'!L418</f>
        <v>1.0982344496825285</v>
      </c>
      <c r="M286" s="35">
        <f>'B-Age Group Rates'!M429/'B-Age Group Rates'!M418</f>
        <v>1.101197713321143</v>
      </c>
      <c r="N286" s="35">
        <f>'B-Age Group Rates'!N429/'B-Age Group Rates'!N418</f>
        <v>1.1161030702652341</v>
      </c>
      <c r="O286" s="35">
        <f>'B-Age Group Rates'!O429/'B-Age Group Rates'!O418</f>
        <v>1.1191533514068803</v>
      </c>
      <c r="P286" s="35">
        <f>'B-Age Group Rates'!P429/'B-Age Group Rates'!P418</f>
        <v>1.1235646447646777</v>
      </c>
      <c r="Q286" s="35">
        <f>'B-Age Group Rates'!Q429/'B-Age Group Rates'!Q418</f>
        <v>1.1234318339974481</v>
      </c>
      <c r="R286" s="35">
        <f>'B-Age Group Rates'!R429/'B-Age Group Rates'!R418</f>
        <v>1.1344930352775919</v>
      </c>
      <c r="S286" s="35">
        <f>'B-Age Group Rates'!S429/'B-Age Group Rates'!S418</f>
        <v>1.1378378167000935</v>
      </c>
      <c r="T286" s="35">
        <f>'B-Age Group Rates'!T429/'B-Age Group Rates'!T418</f>
        <v>1.1450933691541176</v>
      </c>
      <c r="U286" s="35">
        <f>'B-Age Group Rates'!U429/'B-Age Group Rates'!U418</f>
        <v>1.1470715962388138</v>
      </c>
      <c r="V286" s="35">
        <f>'B-Age Group Rates'!V429/'B-Age Group Rates'!V418</f>
        <v>1.162699527423783</v>
      </c>
      <c r="W286" s="35">
        <f>'B-Age Group Rates'!W429/'B-Age Group Rates'!W418</f>
        <v>1.1075216954400378</v>
      </c>
    </row>
    <row r="287" spans="1:23" x14ac:dyDescent="0.3">
      <c r="A287" s="28" t="s">
        <v>2797</v>
      </c>
      <c r="B287" s="19" t="s">
        <v>33</v>
      </c>
      <c r="C287" s="19" t="s">
        <v>36</v>
      </c>
      <c r="D287" s="35">
        <f>'B-Age Group Rates'!D430/'B-Age Group Rates'!D419</f>
        <v>1.015578478216828</v>
      </c>
      <c r="E287" s="35">
        <f>'B-Age Group Rates'!E430/'B-Age Group Rates'!E419</f>
        <v>1.0122109824340526</v>
      </c>
      <c r="F287" s="35">
        <f>'B-Age Group Rates'!F430/'B-Age Group Rates'!F419</f>
        <v>1.0265832805429187</v>
      </c>
      <c r="G287" s="35">
        <f>'B-Age Group Rates'!G430/'B-Age Group Rates'!G419</f>
        <v>1.0336905650758565</v>
      </c>
      <c r="H287" s="35">
        <f>'B-Age Group Rates'!H430/'B-Age Group Rates'!H419</f>
        <v>1.0458734846482882</v>
      </c>
      <c r="I287" s="35">
        <f>'B-Age Group Rates'!I430/'B-Age Group Rates'!I419</f>
        <v>1.0460833645775116</v>
      </c>
      <c r="J287" s="35">
        <f>'B-Age Group Rates'!J430/'B-Age Group Rates'!J419</f>
        <v>1.0530199961570907</v>
      </c>
      <c r="K287" s="35">
        <f>'B-Age Group Rates'!K430/'B-Age Group Rates'!K419</f>
        <v>1.0592257569434744</v>
      </c>
      <c r="L287" s="35">
        <f>'B-Age Group Rates'!L430/'B-Age Group Rates'!L419</f>
        <v>1.0708230904196194</v>
      </c>
      <c r="M287" s="35">
        <f>'B-Age Group Rates'!M430/'B-Age Group Rates'!M419</f>
        <v>1.0706463897681586</v>
      </c>
      <c r="N287" s="35">
        <f>'B-Age Group Rates'!N430/'B-Age Group Rates'!N419</f>
        <v>1.0737139605742416</v>
      </c>
      <c r="O287" s="35">
        <f>'B-Age Group Rates'!O430/'B-Age Group Rates'!O419</f>
        <v>1.056652216569939</v>
      </c>
      <c r="P287" s="35">
        <f>'B-Age Group Rates'!P430/'B-Age Group Rates'!P419</f>
        <v>1.0643842422435892</v>
      </c>
      <c r="Q287" s="35">
        <f>'B-Age Group Rates'!Q430/'B-Age Group Rates'!Q419</f>
        <v>1.0614766238914728</v>
      </c>
      <c r="R287" s="35">
        <f>'B-Age Group Rates'!R430/'B-Age Group Rates'!R419</f>
        <v>1.0644254174136663</v>
      </c>
      <c r="S287" s="35">
        <f>'B-Age Group Rates'!S430/'B-Age Group Rates'!S419</f>
        <v>1.0556422047762981</v>
      </c>
      <c r="T287" s="35">
        <f>'B-Age Group Rates'!T430/'B-Age Group Rates'!T419</f>
        <v>1.0503168376540688</v>
      </c>
      <c r="U287" s="35">
        <f>'B-Age Group Rates'!U430/'B-Age Group Rates'!U419</f>
        <v>1.0540693188715593</v>
      </c>
      <c r="V287" s="35">
        <f>'B-Age Group Rates'!V430/'B-Age Group Rates'!V419</f>
        <v>1.0266515564292078</v>
      </c>
      <c r="W287" s="35">
        <f>'B-Age Group Rates'!W430/'B-Age Group Rates'!W419</f>
        <v>1.0530910434844998</v>
      </c>
    </row>
    <row r="288" spans="1:23" x14ac:dyDescent="0.3">
      <c r="A288" s="28" t="s">
        <v>2798</v>
      </c>
      <c r="B288" s="19" t="s">
        <v>23</v>
      </c>
      <c r="C288" s="19" t="s">
        <v>35</v>
      </c>
      <c r="D288" s="35">
        <f>'B-Age Group Rates'!D464/'B-Age Group Rates'!D442</f>
        <v>0.56789048994991864</v>
      </c>
      <c r="E288" s="35">
        <f>'B-Age Group Rates'!E464/'B-Age Group Rates'!E442</f>
        <v>0.46373488179573114</v>
      </c>
      <c r="F288" s="35">
        <f>'B-Age Group Rates'!F464/'B-Age Group Rates'!F442</f>
        <v>0.53668989149913193</v>
      </c>
      <c r="G288" s="35">
        <f>'B-Age Group Rates'!G464/'B-Age Group Rates'!G442</f>
        <v>0.51205460954515081</v>
      </c>
      <c r="H288" s="35">
        <f>'B-Age Group Rates'!H464/'B-Age Group Rates'!H442</f>
        <v>0.41654818488805029</v>
      </c>
      <c r="I288" s="35">
        <f>'B-Age Group Rates'!I464/'B-Age Group Rates'!I442</f>
        <v>0.48522712216932362</v>
      </c>
      <c r="J288" s="35">
        <f>'B-Age Group Rates'!J464/'B-Age Group Rates'!J442</f>
        <v>0.48919121855634284</v>
      </c>
      <c r="K288" s="35">
        <f>'B-Age Group Rates'!K464/'B-Age Group Rates'!K442</f>
        <v>0.45432049116267731</v>
      </c>
      <c r="L288" s="35">
        <f>'B-Age Group Rates'!L464/'B-Age Group Rates'!L442</f>
        <v>0.47233748077369847</v>
      </c>
      <c r="M288" s="35">
        <f>'B-Age Group Rates'!M464/'B-Age Group Rates'!M442</f>
        <v>0.43345341738230242</v>
      </c>
      <c r="N288" s="35">
        <f>'B-Age Group Rates'!N464/'B-Age Group Rates'!N442</f>
        <v>0.52578130704540826</v>
      </c>
      <c r="O288" s="35">
        <f>'B-Age Group Rates'!O464/'B-Age Group Rates'!O442</f>
        <v>0.47705140722430345</v>
      </c>
      <c r="P288" s="35">
        <f>'B-Age Group Rates'!P464/'B-Age Group Rates'!P442</f>
        <v>0.47977944562873714</v>
      </c>
      <c r="Q288" s="35">
        <f>'B-Age Group Rates'!Q464/'B-Age Group Rates'!Q442</f>
        <v>0.29401142318840684</v>
      </c>
      <c r="R288" s="35">
        <f>'B-Age Group Rates'!R464/'B-Age Group Rates'!R442</f>
        <v>0.45994589021944277</v>
      </c>
      <c r="S288" s="35">
        <f>'B-Age Group Rates'!S464/'B-Age Group Rates'!S442</f>
        <v>0.38491163075179802</v>
      </c>
      <c r="T288" s="35">
        <f>'B-Age Group Rates'!T464/'B-Age Group Rates'!T442</f>
        <v>0.37713284695226856</v>
      </c>
      <c r="U288" s="35">
        <f>'B-Age Group Rates'!U464/'B-Age Group Rates'!U442</f>
        <v>0.42068562223173911</v>
      </c>
      <c r="V288" s="35">
        <f>'B-Age Group Rates'!V464/'B-Age Group Rates'!V442</f>
        <v>0.3572557388261135</v>
      </c>
      <c r="W288" s="35">
        <f>'B-Age Group Rates'!W464/'B-Age Group Rates'!W442</f>
        <v>0.45006260451925273</v>
      </c>
    </row>
    <row r="289" spans="1:23" x14ac:dyDescent="0.3">
      <c r="A289" s="28" t="s">
        <v>2798</v>
      </c>
      <c r="B289" s="19" t="s">
        <v>24</v>
      </c>
      <c r="C289" s="19" t="s">
        <v>35</v>
      </c>
      <c r="D289" s="35">
        <f>'B-Age Group Rates'!D465/'B-Age Group Rates'!D443</f>
        <v>0.53529060943505247</v>
      </c>
      <c r="E289" s="35">
        <f>'B-Age Group Rates'!E465/'B-Age Group Rates'!E443</f>
        <v>0.47865728306593536</v>
      </c>
      <c r="F289" s="35">
        <f>'B-Age Group Rates'!F465/'B-Age Group Rates'!F443</f>
        <v>0.46126884349282177</v>
      </c>
      <c r="G289" s="35">
        <f>'B-Age Group Rates'!G465/'B-Age Group Rates'!G443</f>
        <v>0.57016801350029933</v>
      </c>
      <c r="H289" s="35">
        <f>'B-Age Group Rates'!H465/'B-Age Group Rates'!H443</f>
        <v>0.55310307967203731</v>
      </c>
      <c r="I289" s="35">
        <f>'B-Age Group Rates'!I465/'B-Age Group Rates'!I443</f>
        <v>0.46269066688052241</v>
      </c>
      <c r="J289" s="35">
        <f>'B-Age Group Rates'!J465/'B-Age Group Rates'!J443</f>
        <v>0.4759497269763997</v>
      </c>
      <c r="K289" s="35">
        <f>'B-Age Group Rates'!K465/'B-Age Group Rates'!K443</f>
        <v>0.48999296017934935</v>
      </c>
      <c r="L289" s="35">
        <f>'B-Age Group Rates'!L465/'B-Age Group Rates'!L443</f>
        <v>0.43732480485901631</v>
      </c>
      <c r="M289" s="35">
        <f>'B-Age Group Rates'!M465/'B-Age Group Rates'!M443</f>
        <v>0.53692900487547035</v>
      </c>
      <c r="N289" s="35">
        <f>'B-Age Group Rates'!N465/'B-Age Group Rates'!N443</f>
        <v>0.55477913257299183</v>
      </c>
      <c r="O289" s="35">
        <f>'B-Age Group Rates'!O465/'B-Age Group Rates'!O443</f>
        <v>0.54471883309040436</v>
      </c>
      <c r="P289" s="35">
        <f>'B-Age Group Rates'!P465/'B-Age Group Rates'!P443</f>
        <v>0.44900006365362388</v>
      </c>
      <c r="Q289" s="35">
        <f>'B-Age Group Rates'!Q465/'B-Age Group Rates'!Q443</f>
        <v>0.4352641188687193</v>
      </c>
      <c r="R289" s="35">
        <f>'B-Age Group Rates'!R465/'B-Age Group Rates'!R443</f>
        <v>0.4358934926573535</v>
      </c>
      <c r="S289" s="35">
        <f>'B-Age Group Rates'!S465/'B-Age Group Rates'!S443</f>
        <v>0.46474967730038719</v>
      </c>
      <c r="T289" s="35">
        <f>'B-Age Group Rates'!T465/'B-Age Group Rates'!T443</f>
        <v>0.42412423308317732</v>
      </c>
      <c r="U289" s="35">
        <f>'B-Age Group Rates'!U465/'B-Age Group Rates'!U443</f>
        <v>0.49878631099601867</v>
      </c>
      <c r="V289" s="35">
        <f>'B-Age Group Rates'!V465/'B-Age Group Rates'!V443</f>
        <v>0.45970696716858406</v>
      </c>
      <c r="W289" s="35">
        <f>'B-Age Group Rates'!W465/'B-Age Group Rates'!W443</f>
        <v>0.49108723471060706</v>
      </c>
    </row>
    <row r="290" spans="1:23" x14ac:dyDescent="0.3">
      <c r="A290" s="28" t="s">
        <v>2798</v>
      </c>
      <c r="B290" s="19" t="s">
        <v>25</v>
      </c>
      <c r="C290" s="19" t="s">
        <v>35</v>
      </c>
      <c r="D290" s="35">
        <f>'B-Age Group Rates'!D466/'B-Age Group Rates'!D444</f>
        <v>0.52629008412308242</v>
      </c>
      <c r="E290" s="35">
        <f>'B-Age Group Rates'!E466/'B-Age Group Rates'!E444</f>
        <v>0.5351229811533984</v>
      </c>
      <c r="F290" s="35">
        <f>'B-Age Group Rates'!F466/'B-Age Group Rates'!F444</f>
        <v>0.54271676039730909</v>
      </c>
      <c r="G290" s="35">
        <f>'B-Age Group Rates'!G466/'B-Age Group Rates'!G444</f>
        <v>0.56508672350410172</v>
      </c>
      <c r="H290" s="35">
        <f>'B-Age Group Rates'!H466/'B-Age Group Rates'!H444</f>
        <v>0.51561959666055668</v>
      </c>
      <c r="I290" s="35">
        <f>'B-Age Group Rates'!I466/'B-Age Group Rates'!I444</f>
        <v>0.50963998156927681</v>
      </c>
      <c r="J290" s="35">
        <f>'B-Age Group Rates'!J466/'B-Age Group Rates'!J444</f>
        <v>0.52079985501225923</v>
      </c>
      <c r="K290" s="35">
        <f>'B-Age Group Rates'!K466/'B-Age Group Rates'!K444</f>
        <v>0.59464736030168042</v>
      </c>
      <c r="L290" s="35">
        <f>'B-Age Group Rates'!L466/'B-Age Group Rates'!L444</f>
        <v>0.53962953974087025</v>
      </c>
      <c r="M290" s="35">
        <f>'B-Age Group Rates'!M466/'B-Age Group Rates'!M444</f>
        <v>0.62082648836190546</v>
      </c>
      <c r="N290" s="35">
        <f>'B-Age Group Rates'!N466/'B-Age Group Rates'!N444</f>
        <v>0.57169748074651106</v>
      </c>
      <c r="O290" s="35">
        <f>'B-Age Group Rates'!O466/'B-Age Group Rates'!O444</f>
        <v>0.51837915607355878</v>
      </c>
      <c r="P290" s="35">
        <f>'B-Age Group Rates'!P466/'B-Age Group Rates'!P444</f>
        <v>0.58504364923624219</v>
      </c>
      <c r="Q290" s="35">
        <f>'B-Age Group Rates'!Q466/'B-Age Group Rates'!Q444</f>
        <v>0.57798988620175629</v>
      </c>
      <c r="R290" s="35">
        <f>'B-Age Group Rates'!R466/'B-Age Group Rates'!R444</f>
        <v>0.49182731238120614</v>
      </c>
      <c r="S290" s="35">
        <f>'B-Age Group Rates'!S466/'B-Age Group Rates'!S444</f>
        <v>0.46437877225402685</v>
      </c>
      <c r="T290" s="35">
        <f>'B-Age Group Rates'!T466/'B-Age Group Rates'!T444</f>
        <v>0.50849012698281826</v>
      </c>
      <c r="U290" s="35">
        <f>'B-Age Group Rates'!U466/'B-Age Group Rates'!U444</f>
        <v>0.46695242899919975</v>
      </c>
      <c r="V290" s="35">
        <f>'B-Age Group Rates'!V466/'B-Age Group Rates'!V444</f>
        <v>0.50853191538820652</v>
      </c>
      <c r="W290" s="35">
        <f>'B-Age Group Rates'!W466/'B-Age Group Rates'!W444</f>
        <v>0.53385533435058341</v>
      </c>
    </row>
    <row r="291" spans="1:23" x14ac:dyDescent="0.3">
      <c r="A291" s="28" t="s">
        <v>2798</v>
      </c>
      <c r="B291" s="19" t="s">
        <v>26</v>
      </c>
      <c r="C291" s="19" t="s">
        <v>35</v>
      </c>
      <c r="D291" s="35">
        <f>'B-Age Group Rates'!D467/'B-Age Group Rates'!D445</f>
        <v>0.68329586860194669</v>
      </c>
      <c r="E291" s="35">
        <f>'B-Age Group Rates'!E467/'B-Age Group Rates'!E445</f>
        <v>0.69092019306482289</v>
      </c>
      <c r="F291" s="35">
        <f>'B-Age Group Rates'!F467/'B-Age Group Rates'!F445</f>
        <v>0.72406175166015152</v>
      </c>
      <c r="G291" s="35">
        <f>'B-Age Group Rates'!G467/'B-Age Group Rates'!G445</f>
        <v>0.69887153177194028</v>
      </c>
      <c r="H291" s="35">
        <f>'B-Age Group Rates'!H467/'B-Age Group Rates'!H445</f>
        <v>0.75022785774561818</v>
      </c>
      <c r="I291" s="35">
        <f>'B-Age Group Rates'!I467/'B-Age Group Rates'!I445</f>
        <v>0.71419593135312465</v>
      </c>
      <c r="J291" s="35">
        <f>'B-Age Group Rates'!J467/'B-Age Group Rates'!J445</f>
        <v>0.72043045377612969</v>
      </c>
      <c r="K291" s="35">
        <f>'B-Age Group Rates'!K467/'B-Age Group Rates'!K445</f>
        <v>0.74339153797701019</v>
      </c>
      <c r="L291" s="35">
        <f>'B-Age Group Rates'!L467/'B-Age Group Rates'!L445</f>
        <v>0.74284524824261866</v>
      </c>
      <c r="M291" s="35">
        <f>'B-Age Group Rates'!M467/'B-Age Group Rates'!M445</f>
        <v>0.73524332381528756</v>
      </c>
      <c r="N291" s="35">
        <f>'B-Age Group Rates'!N467/'B-Age Group Rates'!N445</f>
        <v>0.70566487693029212</v>
      </c>
      <c r="O291" s="35">
        <f>'B-Age Group Rates'!O467/'B-Age Group Rates'!O445</f>
        <v>0.77489383052612004</v>
      </c>
      <c r="P291" s="35">
        <f>'B-Age Group Rates'!P467/'B-Age Group Rates'!P445</f>
        <v>0.78585598435005855</v>
      </c>
      <c r="Q291" s="35">
        <f>'B-Age Group Rates'!Q467/'B-Age Group Rates'!Q445</f>
        <v>0.81278914661402735</v>
      </c>
      <c r="R291" s="35">
        <f>'B-Age Group Rates'!R467/'B-Age Group Rates'!R445</f>
        <v>0.80168461549935788</v>
      </c>
      <c r="S291" s="35">
        <f>'B-Age Group Rates'!S467/'B-Age Group Rates'!S445</f>
        <v>0.77799511683675893</v>
      </c>
      <c r="T291" s="35">
        <f>'B-Age Group Rates'!T467/'B-Age Group Rates'!T445</f>
        <v>0.7695492421160981</v>
      </c>
      <c r="U291" s="35">
        <f>'B-Age Group Rates'!U467/'B-Age Group Rates'!U445</f>
        <v>0.76087492976306714</v>
      </c>
      <c r="V291" s="35">
        <f>'B-Age Group Rates'!V467/'B-Age Group Rates'!V445</f>
        <v>0.75328452592571871</v>
      </c>
      <c r="W291" s="35">
        <f>'B-Age Group Rates'!W467/'B-Age Group Rates'!W445</f>
        <v>0.74297215746401213</v>
      </c>
    </row>
    <row r="292" spans="1:23" x14ac:dyDescent="0.3">
      <c r="A292" s="28" t="s">
        <v>2798</v>
      </c>
      <c r="B292" s="19" t="s">
        <v>27</v>
      </c>
      <c r="C292" s="19" t="s">
        <v>35</v>
      </c>
      <c r="D292" s="35">
        <f>'B-Age Group Rates'!D468/'B-Age Group Rates'!D446</f>
        <v>0.64465426612892818</v>
      </c>
      <c r="E292" s="35">
        <f>'B-Age Group Rates'!E468/'B-Age Group Rates'!E446</f>
        <v>0.6172269327872193</v>
      </c>
      <c r="F292" s="35">
        <f>'B-Age Group Rates'!F468/'B-Age Group Rates'!F446</f>
        <v>0.67942927998034008</v>
      </c>
      <c r="G292" s="35">
        <f>'B-Age Group Rates'!G468/'B-Age Group Rates'!G446</f>
        <v>0.62966964140539772</v>
      </c>
      <c r="H292" s="35">
        <f>'B-Age Group Rates'!H468/'B-Age Group Rates'!H446</f>
        <v>0.61566584554765502</v>
      </c>
      <c r="I292" s="35">
        <f>'B-Age Group Rates'!I468/'B-Age Group Rates'!I446</f>
        <v>0.62201162315613368</v>
      </c>
      <c r="J292" s="35">
        <f>'B-Age Group Rates'!J468/'B-Age Group Rates'!J446</f>
        <v>0.6282863040741814</v>
      </c>
      <c r="K292" s="35">
        <f>'B-Age Group Rates'!K468/'B-Age Group Rates'!K446</f>
        <v>0.66443184692186863</v>
      </c>
      <c r="L292" s="35">
        <f>'B-Age Group Rates'!L468/'B-Age Group Rates'!L446</f>
        <v>0.61319744995552083</v>
      </c>
      <c r="M292" s="35">
        <f>'B-Age Group Rates'!M468/'B-Age Group Rates'!M446</f>
        <v>0.64795671222954709</v>
      </c>
      <c r="N292" s="35">
        <f>'B-Age Group Rates'!N468/'B-Age Group Rates'!N446</f>
        <v>0.63798615630524558</v>
      </c>
      <c r="O292" s="35">
        <f>'B-Age Group Rates'!O468/'B-Age Group Rates'!O446</f>
        <v>0.65689495007848464</v>
      </c>
      <c r="P292" s="35">
        <f>'B-Age Group Rates'!P468/'B-Age Group Rates'!P446</f>
        <v>0.6616332219598744</v>
      </c>
      <c r="Q292" s="35">
        <f>'B-Age Group Rates'!Q468/'B-Age Group Rates'!Q446</f>
        <v>0.69017721182460434</v>
      </c>
      <c r="R292" s="35">
        <f>'B-Age Group Rates'!R468/'B-Age Group Rates'!R446</f>
        <v>0.7043623900563929</v>
      </c>
      <c r="S292" s="35">
        <f>'B-Age Group Rates'!S468/'B-Age Group Rates'!S446</f>
        <v>0.7409328747627888</v>
      </c>
      <c r="T292" s="35">
        <f>'B-Age Group Rates'!T468/'B-Age Group Rates'!T446</f>
        <v>0.71307320832814058</v>
      </c>
      <c r="U292" s="35">
        <f>'B-Age Group Rates'!U468/'B-Age Group Rates'!U446</f>
        <v>0.76635791783115492</v>
      </c>
      <c r="V292" s="35">
        <f>'B-Age Group Rates'!V468/'B-Age Group Rates'!V446</f>
        <v>0.74318537267233975</v>
      </c>
      <c r="W292" s="35">
        <f>'B-Age Group Rates'!W468/'B-Age Group Rates'!W446</f>
        <v>0.67311196625910374</v>
      </c>
    </row>
    <row r="293" spans="1:23" x14ac:dyDescent="0.3">
      <c r="A293" s="28" t="s">
        <v>2798</v>
      </c>
      <c r="B293" s="19" t="s">
        <v>28</v>
      </c>
      <c r="C293" s="19" t="s">
        <v>35</v>
      </c>
      <c r="D293" s="35">
        <f>'B-Age Group Rates'!D469/'B-Age Group Rates'!D447</f>
        <v>0.62843124386703664</v>
      </c>
      <c r="E293" s="35">
        <f>'B-Age Group Rates'!E469/'B-Age Group Rates'!E447</f>
        <v>0.58400667638560255</v>
      </c>
      <c r="F293" s="35">
        <f>'B-Age Group Rates'!F469/'B-Age Group Rates'!F447</f>
        <v>0.69097583645017135</v>
      </c>
      <c r="G293" s="35">
        <f>'B-Age Group Rates'!G469/'B-Age Group Rates'!G447</f>
        <v>0.60452585881914012</v>
      </c>
      <c r="H293" s="35">
        <f>'B-Age Group Rates'!H469/'B-Age Group Rates'!H447</f>
        <v>0.59423166140130856</v>
      </c>
      <c r="I293" s="35">
        <f>'B-Age Group Rates'!I469/'B-Age Group Rates'!I447</f>
        <v>0.58861103074953725</v>
      </c>
      <c r="J293" s="35">
        <f>'B-Age Group Rates'!J469/'B-Age Group Rates'!J447</f>
        <v>0.5961011119282118</v>
      </c>
      <c r="K293" s="35">
        <f>'B-Age Group Rates'!K469/'B-Age Group Rates'!K447</f>
        <v>0.60342902724442415</v>
      </c>
      <c r="L293" s="35">
        <f>'B-Age Group Rates'!L469/'B-Age Group Rates'!L447</f>
        <v>0.62580935235684887</v>
      </c>
      <c r="M293" s="35">
        <f>'B-Age Group Rates'!M469/'B-Age Group Rates'!M447</f>
        <v>0.63446664652824591</v>
      </c>
      <c r="N293" s="35">
        <f>'B-Age Group Rates'!N469/'B-Age Group Rates'!N447</f>
        <v>0.58422936535862935</v>
      </c>
      <c r="O293" s="35">
        <f>'B-Age Group Rates'!O469/'B-Age Group Rates'!O447</f>
        <v>0.62177492523486011</v>
      </c>
      <c r="P293" s="35">
        <f>'B-Age Group Rates'!P469/'B-Age Group Rates'!P447</f>
        <v>0.62570939603546127</v>
      </c>
      <c r="Q293" s="35">
        <f>'B-Age Group Rates'!Q469/'B-Age Group Rates'!Q447</f>
        <v>0.62556854777109083</v>
      </c>
      <c r="R293" s="35">
        <f>'B-Age Group Rates'!R469/'B-Age Group Rates'!R447</f>
        <v>0.61885875244992472</v>
      </c>
      <c r="S293" s="35">
        <f>'B-Age Group Rates'!S469/'B-Age Group Rates'!S447</f>
        <v>0.611493913363504</v>
      </c>
      <c r="T293" s="35">
        <f>'B-Age Group Rates'!T469/'B-Age Group Rates'!T447</f>
        <v>0.62574796679588951</v>
      </c>
      <c r="U293" s="35">
        <f>'B-Age Group Rates'!U469/'B-Age Group Rates'!U447</f>
        <v>0.62554230934299859</v>
      </c>
      <c r="V293" s="35">
        <f>'B-Age Group Rates'!V469/'B-Age Group Rates'!V447</f>
        <v>0.63122950823628476</v>
      </c>
      <c r="W293" s="35">
        <f>'B-Age Group Rates'!W469/'B-Age Group Rates'!W447</f>
        <v>0.61696296312767707</v>
      </c>
    </row>
    <row r="294" spans="1:23" x14ac:dyDescent="0.3">
      <c r="A294" s="28" t="s">
        <v>2798</v>
      </c>
      <c r="B294" s="19" t="s">
        <v>29</v>
      </c>
      <c r="C294" s="19" t="s">
        <v>35</v>
      </c>
      <c r="D294" s="35">
        <f>'B-Age Group Rates'!D470/'B-Age Group Rates'!D448</f>
        <v>0.66428804876826808</v>
      </c>
      <c r="E294" s="35">
        <f>'B-Age Group Rates'!E470/'B-Age Group Rates'!E448</f>
        <v>0.64769175815599711</v>
      </c>
      <c r="F294" s="35">
        <f>'B-Age Group Rates'!F470/'B-Age Group Rates'!F448</f>
        <v>0.70340585463995298</v>
      </c>
      <c r="G294" s="35">
        <f>'B-Age Group Rates'!G470/'B-Age Group Rates'!G448</f>
        <v>0.63795012699893439</v>
      </c>
      <c r="H294" s="35">
        <f>'B-Age Group Rates'!H470/'B-Age Group Rates'!H448</f>
        <v>0.63558875416156602</v>
      </c>
      <c r="I294" s="35">
        <f>'B-Age Group Rates'!I470/'B-Age Group Rates'!I448</f>
        <v>0.61924086391796662</v>
      </c>
      <c r="J294" s="35">
        <f>'B-Age Group Rates'!J470/'B-Age Group Rates'!J448</f>
        <v>0.63513255759078768</v>
      </c>
      <c r="K294" s="35">
        <f>'B-Age Group Rates'!K470/'B-Age Group Rates'!K448</f>
        <v>0.66560190890330184</v>
      </c>
      <c r="L294" s="35">
        <f>'B-Age Group Rates'!L470/'B-Age Group Rates'!L448</f>
        <v>0.65370556059543983</v>
      </c>
      <c r="M294" s="35">
        <f>'B-Age Group Rates'!M470/'B-Age Group Rates'!M448</f>
        <v>0.68069681529017578</v>
      </c>
      <c r="N294" s="35">
        <f>'B-Age Group Rates'!N470/'B-Age Group Rates'!N448</f>
        <v>0.66611703923080301</v>
      </c>
      <c r="O294" s="35">
        <f>'B-Age Group Rates'!O470/'B-Age Group Rates'!O448</f>
        <v>0.65440522500607945</v>
      </c>
      <c r="P294" s="35">
        <f>'B-Age Group Rates'!P470/'B-Age Group Rates'!P448</f>
        <v>0.6730628947385956</v>
      </c>
      <c r="Q294" s="35">
        <f>'B-Age Group Rates'!Q470/'B-Age Group Rates'!Q448</f>
        <v>0.65543510865208798</v>
      </c>
      <c r="R294" s="35">
        <f>'B-Age Group Rates'!R470/'B-Age Group Rates'!R448</f>
        <v>0.65983275634748029</v>
      </c>
      <c r="S294" s="35">
        <f>'B-Age Group Rates'!S470/'B-Age Group Rates'!S448</f>
        <v>0.65731892331496489</v>
      </c>
      <c r="T294" s="35">
        <f>'B-Age Group Rates'!T470/'B-Age Group Rates'!T448</f>
        <v>0.65115969576118171</v>
      </c>
      <c r="U294" s="35">
        <f>'B-Age Group Rates'!U470/'B-Age Group Rates'!U448</f>
        <v>0.63844004507037355</v>
      </c>
      <c r="V294" s="35">
        <f>'B-Age Group Rates'!V470/'B-Age Group Rates'!V448</f>
        <v>0.65216748565251592</v>
      </c>
      <c r="W294" s="35">
        <f>'B-Age Group Rates'!W470/'B-Age Group Rates'!W448</f>
        <v>0.6571869670782694</v>
      </c>
    </row>
    <row r="295" spans="1:23" x14ac:dyDescent="0.3">
      <c r="A295" s="28" t="s">
        <v>2798</v>
      </c>
      <c r="B295" s="19" t="s">
        <v>30</v>
      </c>
      <c r="C295" s="19" t="s">
        <v>35</v>
      </c>
      <c r="D295" s="35">
        <f>'B-Age Group Rates'!D471/'B-Age Group Rates'!D449</f>
        <v>0.72064551359342865</v>
      </c>
      <c r="E295" s="35">
        <f>'B-Age Group Rates'!E471/'B-Age Group Rates'!E449</f>
        <v>0.70738223584380322</v>
      </c>
      <c r="F295" s="35">
        <f>'B-Age Group Rates'!F471/'B-Age Group Rates'!F449</f>
        <v>0.73728283615659729</v>
      </c>
      <c r="G295" s="35">
        <f>'B-Age Group Rates'!G471/'B-Age Group Rates'!G449</f>
        <v>0.70184361363532521</v>
      </c>
      <c r="H295" s="35">
        <f>'B-Age Group Rates'!H471/'B-Age Group Rates'!H449</f>
        <v>0.70788753812011795</v>
      </c>
      <c r="I295" s="35">
        <f>'B-Age Group Rates'!I471/'B-Age Group Rates'!I449</f>
        <v>0.70037041072497686</v>
      </c>
      <c r="J295" s="35">
        <f>'B-Age Group Rates'!J471/'B-Age Group Rates'!J449</f>
        <v>0.6760277419461489</v>
      </c>
      <c r="K295" s="35">
        <f>'B-Age Group Rates'!K471/'B-Age Group Rates'!K449</f>
        <v>0.6805236974827803</v>
      </c>
      <c r="L295" s="35">
        <f>'B-Age Group Rates'!L471/'B-Age Group Rates'!L449</f>
        <v>0.71942910817432193</v>
      </c>
      <c r="M295" s="35">
        <f>'B-Age Group Rates'!M471/'B-Age Group Rates'!M449</f>
        <v>0.73192086123319045</v>
      </c>
      <c r="N295" s="35">
        <f>'B-Age Group Rates'!N471/'B-Age Group Rates'!N449</f>
        <v>0.70632861656255552</v>
      </c>
      <c r="O295" s="35">
        <f>'B-Age Group Rates'!O471/'B-Age Group Rates'!O449</f>
        <v>0.72460319761255443</v>
      </c>
      <c r="P295" s="35">
        <f>'B-Age Group Rates'!P471/'B-Age Group Rates'!P449</f>
        <v>0.73394345296488483</v>
      </c>
      <c r="Q295" s="35">
        <f>'B-Age Group Rates'!Q471/'B-Age Group Rates'!Q449</f>
        <v>0.72140982025559552</v>
      </c>
      <c r="R295" s="35">
        <f>'B-Age Group Rates'!R471/'B-Age Group Rates'!R449</f>
        <v>0.72183347399599351</v>
      </c>
      <c r="S295" s="35">
        <f>'B-Age Group Rates'!S471/'B-Age Group Rates'!S449</f>
        <v>0.6953274301367357</v>
      </c>
      <c r="T295" s="35">
        <f>'B-Age Group Rates'!T471/'B-Age Group Rates'!T449</f>
        <v>0.69877019175257904</v>
      </c>
      <c r="U295" s="35">
        <f>'B-Age Group Rates'!U471/'B-Age Group Rates'!U449</f>
        <v>0.70262844370766764</v>
      </c>
      <c r="V295" s="35">
        <f>'B-Age Group Rates'!V471/'B-Age Group Rates'!V449</f>
        <v>0.68665692353363161</v>
      </c>
      <c r="W295" s="35">
        <f>'B-Age Group Rates'!W471/'B-Age Group Rates'!W449</f>
        <v>0.71011017138660537</v>
      </c>
    </row>
    <row r="296" spans="1:23" x14ac:dyDescent="0.3">
      <c r="A296" s="28" t="s">
        <v>2798</v>
      </c>
      <c r="B296" s="19" t="s">
        <v>31</v>
      </c>
      <c r="C296" s="19" t="s">
        <v>35</v>
      </c>
      <c r="D296" s="35">
        <f>'B-Age Group Rates'!D472/'B-Age Group Rates'!D450</f>
        <v>0.73756038208727959</v>
      </c>
      <c r="E296" s="35">
        <f>'B-Age Group Rates'!E472/'B-Age Group Rates'!E450</f>
        <v>0.76423916390737801</v>
      </c>
      <c r="F296" s="35">
        <f>'B-Age Group Rates'!F472/'B-Age Group Rates'!F450</f>
        <v>0.72477180926000195</v>
      </c>
      <c r="G296" s="35">
        <f>'B-Age Group Rates'!G472/'B-Age Group Rates'!G450</f>
        <v>0.7795760048141861</v>
      </c>
      <c r="H296" s="35">
        <f>'B-Age Group Rates'!H472/'B-Age Group Rates'!H450</f>
        <v>0.7989987882013605</v>
      </c>
      <c r="I296" s="35">
        <f>'B-Age Group Rates'!I472/'B-Age Group Rates'!I450</f>
        <v>0.76753099949892256</v>
      </c>
      <c r="J296" s="35">
        <f>'B-Age Group Rates'!J472/'B-Age Group Rates'!J450</f>
        <v>0.73274878513448227</v>
      </c>
      <c r="K296" s="35">
        <f>'B-Age Group Rates'!K472/'B-Age Group Rates'!K450</f>
        <v>0.74602480491405065</v>
      </c>
      <c r="L296" s="35">
        <f>'B-Age Group Rates'!L472/'B-Age Group Rates'!L450</f>
        <v>0.76319489299882781</v>
      </c>
      <c r="M296" s="35">
        <f>'B-Age Group Rates'!M472/'B-Age Group Rates'!M450</f>
        <v>0.75138697383080122</v>
      </c>
      <c r="N296" s="35">
        <f>'B-Age Group Rates'!N472/'B-Age Group Rates'!N450</f>
        <v>0.75234335415446607</v>
      </c>
      <c r="O296" s="35">
        <f>'B-Age Group Rates'!O472/'B-Age Group Rates'!O450</f>
        <v>0.75510243233139396</v>
      </c>
      <c r="P296" s="35">
        <f>'B-Age Group Rates'!P472/'B-Age Group Rates'!P450</f>
        <v>0.76482400647445337</v>
      </c>
      <c r="Q296" s="35">
        <f>'B-Age Group Rates'!Q472/'B-Age Group Rates'!Q450</f>
        <v>0.76198986844617489</v>
      </c>
      <c r="R296" s="35">
        <f>'B-Age Group Rates'!R472/'B-Age Group Rates'!R450</f>
        <v>0.75530357974446938</v>
      </c>
      <c r="S296" s="35">
        <f>'B-Age Group Rates'!S472/'B-Age Group Rates'!S450</f>
        <v>0.76755770537205659</v>
      </c>
      <c r="T296" s="35">
        <f>'B-Age Group Rates'!T472/'B-Age Group Rates'!T450</f>
        <v>0.75028635962602175</v>
      </c>
      <c r="U296" s="35">
        <f>'B-Age Group Rates'!U472/'B-Age Group Rates'!U450</f>
        <v>0.74372359473746763</v>
      </c>
      <c r="V296" s="35">
        <f>'B-Age Group Rates'!V472/'B-Age Group Rates'!V450</f>
        <v>0.74766804146555099</v>
      </c>
      <c r="W296" s="35">
        <f>'B-Age Group Rates'!W472/'B-Age Group Rates'!W450</f>
        <v>0.75659887832319639</v>
      </c>
    </row>
    <row r="297" spans="1:23" x14ac:dyDescent="0.3">
      <c r="A297" s="28" t="s">
        <v>2798</v>
      </c>
      <c r="B297" s="19" t="s">
        <v>32</v>
      </c>
      <c r="C297" s="19" t="s">
        <v>35</v>
      </c>
      <c r="D297" s="35">
        <f>'B-Age Group Rates'!D473/'B-Age Group Rates'!D451</f>
        <v>0.8231998300793395</v>
      </c>
      <c r="E297" s="35">
        <f>'B-Age Group Rates'!E473/'B-Age Group Rates'!E451</f>
        <v>0.88794628587558433</v>
      </c>
      <c r="F297" s="35">
        <f>'B-Age Group Rates'!F473/'B-Age Group Rates'!F451</f>
        <v>0.81692139021157772</v>
      </c>
      <c r="G297" s="35">
        <f>'B-Age Group Rates'!G473/'B-Age Group Rates'!G451</f>
        <v>0.80414676360457915</v>
      </c>
      <c r="H297" s="35">
        <f>'B-Age Group Rates'!H473/'B-Age Group Rates'!H451</f>
        <v>0.85501273420840462</v>
      </c>
      <c r="I297" s="35">
        <f>'B-Age Group Rates'!I473/'B-Age Group Rates'!I451</f>
        <v>0.8521638289996778</v>
      </c>
      <c r="J297" s="35">
        <f>'B-Age Group Rates'!J473/'B-Age Group Rates'!J451</f>
        <v>0.79961562752227955</v>
      </c>
      <c r="K297" s="35">
        <f>'B-Age Group Rates'!K473/'B-Age Group Rates'!K451</f>
        <v>0.84280155925298705</v>
      </c>
      <c r="L297" s="35">
        <f>'B-Age Group Rates'!L473/'B-Age Group Rates'!L451</f>
        <v>0.82556674356705784</v>
      </c>
      <c r="M297" s="35">
        <f>'B-Age Group Rates'!M473/'B-Age Group Rates'!M451</f>
        <v>0.79628610680731737</v>
      </c>
      <c r="N297" s="35">
        <f>'B-Age Group Rates'!N473/'B-Age Group Rates'!N451</f>
        <v>0.85164709756727197</v>
      </c>
      <c r="O297" s="35">
        <f>'B-Age Group Rates'!O473/'B-Age Group Rates'!O451</f>
        <v>0.8071148860012326</v>
      </c>
      <c r="P297" s="35">
        <f>'B-Age Group Rates'!P473/'B-Age Group Rates'!P451</f>
        <v>0.85491853223207293</v>
      </c>
      <c r="Q297" s="35">
        <f>'B-Age Group Rates'!Q473/'B-Age Group Rates'!Q451</f>
        <v>0.83811820649677649</v>
      </c>
      <c r="R297" s="35">
        <f>'B-Age Group Rates'!R473/'B-Age Group Rates'!R451</f>
        <v>0.83714373946932485</v>
      </c>
      <c r="S297" s="35">
        <f>'B-Age Group Rates'!S473/'B-Age Group Rates'!S451</f>
        <v>0.83138537644382116</v>
      </c>
      <c r="T297" s="35">
        <f>'B-Age Group Rates'!T473/'B-Age Group Rates'!T451</f>
        <v>0.79842759522393403</v>
      </c>
      <c r="U297" s="35">
        <f>'B-Age Group Rates'!U473/'B-Age Group Rates'!U451</f>
        <v>0.82624600732686626</v>
      </c>
      <c r="V297" s="35">
        <f>'B-Age Group Rates'!V473/'B-Age Group Rates'!V451</f>
        <v>0.81121726277490336</v>
      </c>
      <c r="W297" s="35">
        <f>'B-Age Group Rates'!W473/'B-Age Group Rates'!W451</f>
        <v>0.82930577966942509</v>
      </c>
    </row>
    <row r="298" spans="1:23" x14ac:dyDescent="0.3">
      <c r="A298" s="28" t="s">
        <v>2798</v>
      </c>
      <c r="B298" s="19" t="s">
        <v>33</v>
      </c>
      <c r="C298" s="19" t="s">
        <v>35</v>
      </c>
      <c r="D298" s="35">
        <f>'B-Age Group Rates'!D474/'B-Age Group Rates'!D452</f>
        <v>0.83971452910840549</v>
      </c>
      <c r="E298" s="35">
        <f>'B-Age Group Rates'!E474/'B-Age Group Rates'!E452</f>
        <v>0.8951530739222382</v>
      </c>
      <c r="F298" s="35">
        <f>'B-Age Group Rates'!F474/'B-Age Group Rates'!F452</f>
        <v>0.8523362424393246</v>
      </c>
      <c r="G298" s="35">
        <f>'B-Age Group Rates'!G474/'B-Age Group Rates'!G452</f>
        <v>0.84555964902603475</v>
      </c>
      <c r="H298" s="35">
        <f>'B-Age Group Rates'!H474/'B-Age Group Rates'!H452</f>
        <v>0.83965177986027484</v>
      </c>
      <c r="I298" s="35">
        <f>'B-Age Group Rates'!I474/'B-Age Group Rates'!I452</f>
        <v>0.86272427316722633</v>
      </c>
      <c r="J298" s="35">
        <f>'B-Age Group Rates'!J474/'B-Age Group Rates'!J452</f>
        <v>0.78734574755284725</v>
      </c>
      <c r="K298" s="35">
        <f>'B-Age Group Rates'!K474/'B-Age Group Rates'!K452</f>
        <v>0.81105073685464857</v>
      </c>
      <c r="L298" s="35">
        <f>'B-Age Group Rates'!L474/'B-Age Group Rates'!L452</f>
        <v>0.82849475763950731</v>
      </c>
      <c r="M298" s="35">
        <f>'B-Age Group Rates'!M474/'B-Age Group Rates'!M452</f>
        <v>0.83747657311418666</v>
      </c>
      <c r="N298" s="35">
        <f>'B-Age Group Rates'!N474/'B-Age Group Rates'!N452</f>
        <v>0.8572066915225186</v>
      </c>
      <c r="O298" s="35">
        <f>'B-Age Group Rates'!O474/'B-Age Group Rates'!O452</f>
        <v>0.83954633050630156</v>
      </c>
      <c r="P298" s="35">
        <f>'B-Age Group Rates'!P474/'B-Age Group Rates'!P452</f>
        <v>0.84851551674864023</v>
      </c>
      <c r="Q298" s="35">
        <f>'B-Age Group Rates'!Q474/'B-Age Group Rates'!Q452</f>
        <v>0.8834192387071037</v>
      </c>
      <c r="R298" s="35">
        <f>'B-Age Group Rates'!R474/'B-Age Group Rates'!R452</f>
        <v>0.8395587311499757</v>
      </c>
      <c r="S298" s="35">
        <f>'B-Age Group Rates'!S474/'B-Age Group Rates'!S452</f>
        <v>0.84711605586649075</v>
      </c>
      <c r="T298" s="35">
        <f>'B-Age Group Rates'!T474/'B-Age Group Rates'!T452</f>
        <v>0.85294612504210809</v>
      </c>
      <c r="U298" s="35">
        <f>'B-Age Group Rates'!U474/'B-Age Group Rates'!U452</f>
        <v>0.86094191194749292</v>
      </c>
      <c r="V298" s="35">
        <f>'B-Age Group Rates'!V474/'B-Age Group Rates'!V452</f>
        <v>0.84888772904594589</v>
      </c>
      <c r="W298" s="35">
        <f>'B-Age Group Rates'!W474/'B-Age Group Rates'!W452</f>
        <v>0.85077171251362593</v>
      </c>
    </row>
    <row r="299" spans="1:23" x14ac:dyDescent="0.3">
      <c r="A299" s="28" t="s">
        <v>2798</v>
      </c>
      <c r="B299" s="19" t="s">
        <v>23</v>
      </c>
      <c r="C299" s="19" t="s">
        <v>36</v>
      </c>
      <c r="D299" s="35">
        <f>'B-Age Group Rates'!D453/'B-Age Group Rates'!D442</f>
        <v>1.4002555976495914</v>
      </c>
      <c r="E299" s="35">
        <f>'B-Age Group Rates'!E453/'B-Age Group Rates'!E442</f>
        <v>1.4512177683637795</v>
      </c>
      <c r="F299" s="35">
        <f>'B-Age Group Rates'!F453/'B-Age Group Rates'!F442</f>
        <v>1.2896247126230831</v>
      </c>
      <c r="G299" s="35">
        <f>'B-Age Group Rates'!G453/'B-Age Group Rates'!G442</f>
        <v>1.2260046674329483</v>
      </c>
      <c r="H299" s="35">
        <f>'B-Age Group Rates'!H453/'B-Age Group Rates'!H442</f>
        <v>1.5678879953618907</v>
      </c>
      <c r="I299" s="35">
        <f>'B-Age Group Rates'!I453/'B-Age Group Rates'!I442</f>
        <v>1.3708006893963736</v>
      </c>
      <c r="J299" s="35">
        <f>'B-Age Group Rates'!J453/'B-Age Group Rates'!J442</f>
        <v>1.2684597038509251</v>
      </c>
      <c r="K299" s="35">
        <f>'B-Age Group Rates'!K453/'B-Age Group Rates'!K442</f>
        <v>1.2658081923399751</v>
      </c>
      <c r="L299" s="35">
        <f>'B-Age Group Rates'!L453/'B-Age Group Rates'!L442</f>
        <v>1.3891516169160494</v>
      </c>
      <c r="M299" s="35">
        <f>'B-Age Group Rates'!M453/'B-Age Group Rates'!M442</f>
        <v>1.3713520835044266</v>
      </c>
      <c r="N299" s="35">
        <f>'B-Age Group Rates'!N453/'B-Age Group Rates'!N442</f>
        <v>1.3595225967043418</v>
      </c>
      <c r="O299" s="35">
        <f>'B-Age Group Rates'!O453/'B-Age Group Rates'!O442</f>
        <v>1.4815527639361445</v>
      </c>
      <c r="P299" s="35">
        <f>'B-Age Group Rates'!P453/'B-Age Group Rates'!P442</f>
        <v>1.4035580915927965</v>
      </c>
      <c r="Q299" s="35">
        <f>'B-Age Group Rates'!Q453/'B-Age Group Rates'!Q442</f>
        <v>1.5943126957101568</v>
      </c>
      <c r="R299" s="35">
        <f>'B-Age Group Rates'!R453/'B-Age Group Rates'!R442</f>
        <v>1.5170393154977877</v>
      </c>
      <c r="S299" s="35">
        <f>'B-Age Group Rates'!S453/'B-Age Group Rates'!S442</f>
        <v>1.6013250728118578</v>
      </c>
      <c r="T299" s="35">
        <f>'B-Age Group Rates'!T453/'B-Age Group Rates'!T442</f>
        <v>1.6539104645499036</v>
      </c>
      <c r="U299" s="35">
        <f>'B-Age Group Rates'!U453/'B-Age Group Rates'!U442</f>
        <v>1.5264041035044438</v>
      </c>
      <c r="V299" s="35">
        <f>'B-Age Group Rates'!V453/'B-Age Group Rates'!V442</f>
        <v>1.4927289429246198</v>
      </c>
      <c r="W299" s="35">
        <f>'B-Age Group Rates'!W453/'B-Age Group Rates'!W442</f>
        <v>1.4320412045493855</v>
      </c>
    </row>
    <row r="300" spans="1:23" x14ac:dyDescent="0.3">
      <c r="A300" s="28" t="s">
        <v>2798</v>
      </c>
      <c r="B300" s="19" t="s">
        <v>24</v>
      </c>
      <c r="C300" s="19" t="s">
        <v>36</v>
      </c>
      <c r="D300" s="35">
        <f>'B-Age Group Rates'!D454/'B-Age Group Rates'!D443</f>
        <v>1.3970523811758031</v>
      </c>
      <c r="E300" s="35">
        <f>'B-Age Group Rates'!E454/'B-Age Group Rates'!E443</f>
        <v>1.4419021103148169</v>
      </c>
      <c r="F300" s="35">
        <f>'B-Age Group Rates'!F454/'B-Age Group Rates'!F443</f>
        <v>1.4639015392026717</v>
      </c>
      <c r="G300" s="35">
        <f>'B-Age Group Rates'!G454/'B-Age Group Rates'!G443</f>
        <v>1.4635873887077411</v>
      </c>
      <c r="H300" s="35">
        <f>'B-Age Group Rates'!H454/'B-Age Group Rates'!H443</f>
        <v>1.3998090562998902</v>
      </c>
      <c r="I300" s="35">
        <f>'B-Age Group Rates'!I454/'B-Age Group Rates'!I443</f>
        <v>1.5902499410969799</v>
      </c>
      <c r="J300" s="35">
        <f>'B-Age Group Rates'!J454/'B-Age Group Rates'!J443</f>
        <v>1.6002200291645745</v>
      </c>
      <c r="K300" s="35">
        <f>'B-Age Group Rates'!K454/'B-Age Group Rates'!K443</f>
        <v>1.5978187579541805</v>
      </c>
      <c r="L300" s="35">
        <f>'B-Age Group Rates'!L454/'B-Age Group Rates'!L443</f>
        <v>1.4964934105114354</v>
      </c>
      <c r="M300" s="35">
        <f>'B-Age Group Rates'!M454/'B-Age Group Rates'!M443</f>
        <v>1.4724469981840895</v>
      </c>
      <c r="N300" s="35">
        <f>'B-Age Group Rates'!N454/'B-Age Group Rates'!N443</f>
        <v>1.6799018807572783</v>
      </c>
      <c r="O300" s="35">
        <f>'B-Age Group Rates'!O454/'B-Age Group Rates'!O443</f>
        <v>1.4947960328501748</v>
      </c>
      <c r="P300" s="35">
        <f>'B-Age Group Rates'!P454/'B-Age Group Rates'!P443</f>
        <v>1.7086207382642145</v>
      </c>
      <c r="Q300" s="35">
        <f>'B-Age Group Rates'!Q454/'B-Age Group Rates'!Q443</f>
        <v>1.6837729848150422</v>
      </c>
      <c r="R300" s="35">
        <f>'B-Age Group Rates'!R454/'B-Age Group Rates'!R443</f>
        <v>1.6415656593581922</v>
      </c>
      <c r="S300" s="35">
        <f>'B-Age Group Rates'!S454/'B-Age Group Rates'!S443</f>
        <v>1.7617543513699403</v>
      </c>
      <c r="T300" s="35">
        <f>'B-Age Group Rates'!T454/'B-Age Group Rates'!T443</f>
        <v>1.6951939409511487</v>
      </c>
      <c r="U300" s="35">
        <f>'B-Age Group Rates'!U454/'B-Age Group Rates'!U443</f>
        <v>1.5239948908954299</v>
      </c>
      <c r="V300" s="35">
        <f>'B-Age Group Rates'!V454/'B-Age Group Rates'!V443</f>
        <v>1.6294581304260294</v>
      </c>
      <c r="W300" s="35">
        <f>'B-Age Group Rates'!W454/'B-Age Group Rates'!W443</f>
        <v>1.5582588663855763</v>
      </c>
    </row>
    <row r="301" spans="1:23" x14ac:dyDescent="0.3">
      <c r="A301" s="28" t="s">
        <v>2798</v>
      </c>
      <c r="B301" s="19" t="s">
        <v>25</v>
      </c>
      <c r="C301" s="19" t="s">
        <v>36</v>
      </c>
      <c r="D301" s="35">
        <f>'B-Age Group Rates'!D455/'B-Age Group Rates'!D444</f>
        <v>1.5761441556980809</v>
      </c>
      <c r="E301" s="35">
        <f>'B-Age Group Rates'!E455/'B-Age Group Rates'!E444</f>
        <v>1.5766296383403995</v>
      </c>
      <c r="F301" s="35">
        <f>'B-Age Group Rates'!F455/'B-Age Group Rates'!F444</f>
        <v>1.5813534637544104</v>
      </c>
      <c r="G301" s="35">
        <f>'B-Age Group Rates'!G455/'B-Age Group Rates'!G444</f>
        <v>1.6175962588952548</v>
      </c>
      <c r="H301" s="35">
        <f>'B-Age Group Rates'!H455/'B-Age Group Rates'!H444</f>
        <v>1.5771875810967302</v>
      </c>
      <c r="I301" s="35">
        <f>'B-Age Group Rates'!I455/'B-Age Group Rates'!I444</f>
        <v>1.6807697681892562</v>
      </c>
      <c r="J301" s="35">
        <f>'B-Age Group Rates'!J455/'B-Age Group Rates'!J444</f>
        <v>1.6975763327503839</v>
      </c>
      <c r="K301" s="35">
        <f>'B-Age Group Rates'!K455/'B-Age Group Rates'!K444</f>
        <v>1.542265161643301</v>
      </c>
      <c r="L301" s="35">
        <f>'B-Age Group Rates'!L455/'B-Age Group Rates'!L444</f>
        <v>1.5496508747047304</v>
      </c>
      <c r="M301" s="35">
        <f>'B-Age Group Rates'!M455/'B-Age Group Rates'!M444</f>
        <v>1.6116930409892776</v>
      </c>
      <c r="N301" s="35">
        <f>'B-Age Group Rates'!N455/'B-Age Group Rates'!N444</f>
        <v>1.6321565465807457</v>
      </c>
      <c r="O301" s="35">
        <f>'B-Age Group Rates'!O455/'B-Age Group Rates'!O444</f>
        <v>1.7253192000874276</v>
      </c>
      <c r="P301" s="35">
        <f>'B-Age Group Rates'!P455/'B-Age Group Rates'!P444</f>
        <v>1.6787054117223554</v>
      </c>
      <c r="Q301" s="35">
        <f>'B-Age Group Rates'!Q455/'B-Age Group Rates'!Q444</f>
        <v>1.6736892224228386</v>
      </c>
      <c r="R301" s="35">
        <f>'B-Age Group Rates'!R455/'B-Age Group Rates'!R444</f>
        <v>1.6676896633290885</v>
      </c>
      <c r="S301" s="35">
        <f>'B-Age Group Rates'!S455/'B-Age Group Rates'!S444</f>
        <v>1.6765004463404345</v>
      </c>
      <c r="T301" s="35">
        <f>'B-Age Group Rates'!T455/'B-Age Group Rates'!T444</f>
        <v>1.6626753546158783</v>
      </c>
      <c r="U301" s="35">
        <f>'B-Age Group Rates'!U455/'B-Age Group Rates'!U444</f>
        <v>1.4560151134863546</v>
      </c>
      <c r="V301" s="35">
        <f>'B-Age Group Rates'!V455/'B-Age Group Rates'!V444</f>
        <v>1.631141607309295</v>
      </c>
      <c r="W301" s="35">
        <f>'B-Age Group Rates'!W455/'B-Age Group Rates'!W444</f>
        <v>1.6273654953644301</v>
      </c>
    </row>
    <row r="302" spans="1:23" x14ac:dyDescent="0.3">
      <c r="A302" s="28" t="s">
        <v>2798</v>
      </c>
      <c r="B302" s="19" t="s">
        <v>26</v>
      </c>
      <c r="C302" s="19" t="s">
        <v>36</v>
      </c>
      <c r="D302" s="35">
        <f>'B-Age Group Rates'!D456/'B-Age Group Rates'!D445</f>
        <v>1.3639484515287688</v>
      </c>
      <c r="E302" s="35">
        <f>'B-Age Group Rates'!E456/'B-Age Group Rates'!E445</f>
        <v>1.3548520360817242</v>
      </c>
      <c r="F302" s="35">
        <f>'B-Age Group Rates'!F456/'B-Age Group Rates'!F445</f>
        <v>1.3025051524726943</v>
      </c>
      <c r="G302" s="35">
        <f>'B-Age Group Rates'!G456/'B-Age Group Rates'!G445</f>
        <v>1.3125700585837474</v>
      </c>
      <c r="H302" s="35">
        <f>'B-Age Group Rates'!H456/'B-Age Group Rates'!H445</f>
        <v>1.3027592220337794</v>
      </c>
      <c r="I302" s="35">
        <f>'B-Age Group Rates'!I456/'B-Age Group Rates'!I445</f>
        <v>1.350438820500276</v>
      </c>
      <c r="J302" s="35">
        <f>'B-Age Group Rates'!J456/'B-Age Group Rates'!J445</f>
        <v>1.3341888282424257</v>
      </c>
      <c r="K302" s="35">
        <f>'B-Age Group Rates'!K456/'B-Age Group Rates'!K445</f>
        <v>1.3049686149197008</v>
      </c>
      <c r="L302" s="35">
        <f>'B-Age Group Rates'!L456/'B-Age Group Rates'!L445</f>
        <v>1.3444757074767111</v>
      </c>
      <c r="M302" s="35">
        <f>'B-Age Group Rates'!M456/'B-Age Group Rates'!M445</f>
        <v>1.3093116321764395</v>
      </c>
      <c r="N302" s="35">
        <f>'B-Age Group Rates'!N456/'B-Age Group Rates'!N445</f>
        <v>1.3246326766652499</v>
      </c>
      <c r="O302" s="35">
        <f>'B-Age Group Rates'!O456/'B-Age Group Rates'!O445</f>
        <v>1.271899013199898</v>
      </c>
      <c r="P302" s="35">
        <f>'B-Age Group Rates'!P456/'B-Age Group Rates'!P445</f>
        <v>1.2891239429167536</v>
      </c>
      <c r="Q302" s="35">
        <f>'B-Age Group Rates'!Q456/'B-Age Group Rates'!Q445</f>
        <v>1.2481195403706695</v>
      </c>
      <c r="R302" s="35">
        <f>'B-Age Group Rates'!R456/'B-Age Group Rates'!R445</f>
        <v>1.2176941776977426</v>
      </c>
      <c r="S302" s="35">
        <f>'B-Age Group Rates'!S456/'B-Age Group Rates'!S445</f>
        <v>1.2327964458746639</v>
      </c>
      <c r="T302" s="35">
        <f>'B-Age Group Rates'!T456/'B-Age Group Rates'!T445</f>
        <v>1.2253879805281738</v>
      </c>
      <c r="U302" s="35">
        <f>'B-Age Group Rates'!U456/'B-Age Group Rates'!U445</f>
        <v>1.2010336147046048</v>
      </c>
      <c r="V302" s="35">
        <f>'B-Age Group Rates'!V456/'B-Age Group Rates'!V445</f>
        <v>1.2221209174536911</v>
      </c>
      <c r="W302" s="35">
        <f>'B-Age Group Rates'!W456/'B-Age Group Rates'!W445</f>
        <v>1.2958205234349469</v>
      </c>
    </row>
    <row r="303" spans="1:23" x14ac:dyDescent="0.3">
      <c r="A303" s="28" t="s">
        <v>2798</v>
      </c>
      <c r="B303" s="19" t="s">
        <v>27</v>
      </c>
      <c r="C303" s="19" t="s">
        <v>36</v>
      </c>
      <c r="D303" s="35">
        <f>'B-Age Group Rates'!D457/'B-Age Group Rates'!D446</f>
        <v>1.4600000965944888</v>
      </c>
      <c r="E303" s="35">
        <f>'B-Age Group Rates'!E457/'B-Age Group Rates'!E446</f>
        <v>1.5403350454329352</v>
      </c>
      <c r="F303" s="35">
        <f>'B-Age Group Rates'!F457/'B-Age Group Rates'!F446</f>
        <v>1.4181574013973768</v>
      </c>
      <c r="G303" s="35">
        <f>'B-Age Group Rates'!G457/'B-Age Group Rates'!G446</f>
        <v>1.4792891430305115</v>
      </c>
      <c r="H303" s="35">
        <f>'B-Age Group Rates'!H457/'B-Age Group Rates'!H446</f>
        <v>1.4965515718824491</v>
      </c>
      <c r="I303" s="35">
        <f>'B-Age Group Rates'!I457/'B-Age Group Rates'!I446</f>
        <v>1.5144201385437521</v>
      </c>
      <c r="J303" s="35">
        <f>'B-Age Group Rates'!J457/'B-Age Group Rates'!J446</f>
        <v>1.4893237914494599</v>
      </c>
      <c r="K303" s="35">
        <f>'B-Age Group Rates'!K457/'B-Age Group Rates'!K446</f>
        <v>1.4831030238874083</v>
      </c>
      <c r="L303" s="35">
        <f>'B-Age Group Rates'!L457/'B-Age Group Rates'!L446</f>
        <v>1.4811716465219187</v>
      </c>
      <c r="M303" s="35">
        <f>'B-Age Group Rates'!M457/'B-Age Group Rates'!M446</f>
        <v>1.4845253894715511</v>
      </c>
      <c r="N303" s="35">
        <f>'B-Age Group Rates'!N457/'B-Age Group Rates'!N446</f>
        <v>1.4875276511142408</v>
      </c>
      <c r="O303" s="35">
        <f>'B-Age Group Rates'!O457/'B-Age Group Rates'!O446</f>
        <v>1.4995078841658565</v>
      </c>
      <c r="P303" s="35">
        <f>'B-Age Group Rates'!P457/'B-Age Group Rates'!P446</f>
        <v>1.4792592668433202</v>
      </c>
      <c r="Q303" s="35">
        <f>'B-Age Group Rates'!Q457/'B-Age Group Rates'!Q446</f>
        <v>1.4439951351246614</v>
      </c>
      <c r="R303" s="35">
        <f>'B-Age Group Rates'!R457/'B-Age Group Rates'!R446</f>
        <v>1.4075362102820204</v>
      </c>
      <c r="S303" s="35">
        <f>'B-Age Group Rates'!S457/'B-Age Group Rates'!S446</f>
        <v>1.3490743869972854</v>
      </c>
      <c r="T303" s="35">
        <f>'B-Age Group Rates'!T457/'B-Age Group Rates'!T446</f>
        <v>1.3299310065166925</v>
      </c>
      <c r="U303" s="35">
        <f>'B-Age Group Rates'!U457/'B-Age Group Rates'!U446</f>
        <v>1.2642694804034755</v>
      </c>
      <c r="V303" s="35">
        <f>'B-Age Group Rates'!V457/'B-Age Group Rates'!V446</f>
        <v>1.2957632402186905</v>
      </c>
      <c r="W303" s="35">
        <f>'B-Age Group Rates'!W457/'B-Age Group Rates'!W446</f>
        <v>1.4270904447388364</v>
      </c>
    </row>
    <row r="304" spans="1:23" x14ac:dyDescent="0.3">
      <c r="A304" s="28" t="s">
        <v>2798</v>
      </c>
      <c r="B304" s="19" t="s">
        <v>28</v>
      </c>
      <c r="C304" s="19" t="s">
        <v>36</v>
      </c>
      <c r="D304" s="35">
        <f>'B-Age Group Rates'!D458/'B-Age Group Rates'!D447</f>
        <v>1.4129040066258893</v>
      </c>
      <c r="E304" s="35">
        <f>'B-Age Group Rates'!E458/'B-Age Group Rates'!E447</f>
        <v>1.4744287131486604</v>
      </c>
      <c r="F304" s="35">
        <f>'B-Age Group Rates'!F458/'B-Age Group Rates'!F447</f>
        <v>1.4036709629527555</v>
      </c>
      <c r="G304" s="35">
        <f>'B-Age Group Rates'!G458/'B-Age Group Rates'!G447</f>
        <v>1.4358767481334438</v>
      </c>
      <c r="H304" s="35">
        <f>'B-Age Group Rates'!H458/'B-Age Group Rates'!H447</f>
        <v>1.4644435440236467</v>
      </c>
      <c r="I304" s="35">
        <f>'B-Age Group Rates'!I458/'B-Age Group Rates'!I447</f>
        <v>1.4761798713976939</v>
      </c>
      <c r="J304" s="35">
        <f>'B-Age Group Rates'!J458/'B-Age Group Rates'!J447</f>
        <v>1.4528192268232782</v>
      </c>
      <c r="K304" s="35">
        <f>'B-Age Group Rates'!K458/'B-Age Group Rates'!K447</f>
        <v>1.4714200176664052</v>
      </c>
      <c r="L304" s="35">
        <f>'B-Age Group Rates'!L458/'B-Age Group Rates'!L447</f>
        <v>1.4964518890686631</v>
      </c>
      <c r="M304" s="35">
        <f>'B-Age Group Rates'!M458/'B-Age Group Rates'!M447</f>
        <v>1.484698414593389</v>
      </c>
      <c r="N304" s="35">
        <f>'B-Age Group Rates'!N458/'B-Age Group Rates'!N447</f>
        <v>1.4968567913192781</v>
      </c>
      <c r="O304" s="35">
        <f>'B-Age Group Rates'!O458/'B-Age Group Rates'!O447</f>
        <v>1.531219705153444</v>
      </c>
      <c r="P304" s="35">
        <f>'B-Age Group Rates'!P458/'B-Age Group Rates'!P447</f>
        <v>1.533110386857093</v>
      </c>
      <c r="Q304" s="35">
        <f>'B-Age Group Rates'!Q458/'B-Age Group Rates'!Q447</f>
        <v>1.5252016495293022</v>
      </c>
      <c r="R304" s="35">
        <f>'B-Age Group Rates'!R458/'B-Age Group Rates'!R447</f>
        <v>1.4866742618529749</v>
      </c>
      <c r="S304" s="35">
        <f>'B-Age Group Rates'!S458/'B-Age Group Rates'!S447</f>
        <v>1.4669565661385442</v>
      </c>
      <c r="T304" s="35">
        <f>'B-Age Group Rates'!T458/'B-Age Group Rates'!T447</f>
        <v>1.4887801297938084</v>
      </c>
      <c r="U304" s="35">
        <f>'B-Age Group Rates'!U458/'B-Age Group Rates'!U447</f>
        <v>1.4394227734956393</v>
      </c>
      <c r="V304" s="35">
        <f>'B-Age Group Rates'!V458/'B-Age Group Rates'!V447</f>
        <v>1.4222191467290519</v>
      </c>
      <c r="W304" s="35">
        <f>'B-Age Group Rates'!W458/'B-Age Group Rates'!W447</f>
        <v>1.4662581233510681</v>
      </c>
    </row>
    <row r="305" spans="1:23" x14ac:dyDescent="0.3">
      <c r="A305" s="28" t="s">
        <v>2798</v>
      </c>
      <c r="B305" s="19" t="s">
        <v>29</v>
      </c>
      <c r="C305" s="19" t="s">
        <v>36</v>
      </c>
      <c r="D305" s="35">
        <f>'B-Age Group Rates'!D459/'B-Age Group Rates'!D448</f>
        <v>1.2799733552391828</v>
      </c>
      <c r="E305" s="35">
        <f>'B-Age Group Rates'!E459/'B-Age Group Rates'!E448</f>
        <v>1.3630006466674607</v>
      </c>
      <c r="F305" s="35">
        <f>'B-Age Group Rates'!F459/'B-Age Group Rates'!F448</f>
        <v>1.3076686438065064</v>
      </c>
      <c r="G305" s="35">
        <f>'B-Age Group Rates'!G459/'B-Age Group Rates'!G448</f>
        <v>1.3060335005765351</v>
      </c>
      <c r="H305" s="35">
        <f>'B-Age Group Rates'!H459/'B-Age Group Rates'!H448</f>
        <v>1.3332888305389921</v>
      </c>
      <c r="I305" s="35">
        <f>'B-Age Group Rates'!I459/'B-Age Group Rates'!I448</f>
        <v>1.3254070414622308</v>
      </c>
      <c r="J305" s="35">
        <f>'B-Age Group Rates'!J459/'B-Age Group Rates'!J448</f>
        <v>1.3313653423190133</v>
      </c>
      <c r="K305" s="35">
        <f>'B-Age Group Rates'!K459/'B-Age Group Rates'!K448</f>
        <v>1.3063063063272125</v>
      </c>
      <c r="L305" s="35">
        <f>'B-Age Group Rates'!L459/'B-Age Group Rates'!L448</f>
        <v>1.292401618544986</v>
      </c>
      <c r="M305" s="35">
        <f>'B-Age Group Rates'!M459/'B-Age Group Rates'!M448</f>
        <v>1.3281007423644877</v>
      </c>
      <c r="N305" s="35">
        <f>'B-Age Group Rates'!N459/'B-Age Group Rates'!N448</f>
        <v>1.3457486237348693</v>
      </c>
      <c r="O305" s="35">
        <f>'B-Age Group Rates'!O459/'B-Age Group Rates'!O448</f>
        <v>1.3525650924927255</v>
      </c>
      <c r="P305" s="35">
        <f>'B-Age Group Rates'!P459/'B-Age Group Rates'!P448</f>
        <v>1.3756457467915757</v>
      </c>
      <c r="Q305" s="35">
        <f>'B-Age Group Rates'!Q459/'B-Age Group Rates'!Q448</f>
        <v>1.3902664688534028</v>
      </c>
      <c r="R305" s="35">
        <f>'B-Age Group Rates'!R459/'B-Age Group Rates'!R448</f>
        <v>1.3508532979223238</v>
      </c>
      <c r="S305" s="35">
        <f>'B-Age Group Rates'!S459/'B-Age Group Rates'!S448</f>
        <v>1.3887171162501992</v>
      </c>
      <c r="T305" s="35">
        <f>'B-Age Group Rates'!T459/'B-Age Group Rates'!T448</f>
        <v>1.35856444112519</v>
      </c>
      <c r="U305" s="35">
        <f>'B-Age Group Rates'!U459/'B-Age Group Rates'!U448</f>
        <v>1.3850564582898881</v>
      </c>
      <c r="V305" s="35">
        <f>'B-Age Group Rates'!V459/'B-Age Group Rates'!V448</f>
        <v>1.3399988307643445</v>
      </c>
      <c r="W305" s="35">
        <f>'B-Age Group Rates'!W459/'B-Age Group Rates'!W448</f>
        <v>1.335486864312545</v>
      </c>
    </row>
    <row r="306" spans="1:23" x14ac:dyDescent="0.3">
      <c r="A306" s="28" t="s">
        <v>2798</v>
      </c>
      <c r="B306" s="19" t="s">
        <v>30</v>
      </c>
      <c r="C306" s="19" t="s">
        <v>36</v>
      </c>
      <c r="D306" s="35">
        <f>'B-Age Group Rates'!D460/'B-Age Group Rates'!D449</f>
        <v>1.2851868587990121</v>
      </c>
      <c r="E306" s="35">
        <f>'B-Age Group Rates'!E460/'B-Age Group Rates'!E449</f>
        <v>1.2976134238984045</v>
      </c>
      <c r="F306" s="35">
        <f>'B-Age Group Rates'!F460/'B-Age Group Rates'!F449</f>
        <v>1.2514049700228747</v>
      </c>
      <c r="G306" s="35">
        <f>'B-Age Group Rates'!G460/'B-Age Group Rates'!G449</f>
        <v>1.2489547268347125</v>
      </c>
      <c r="H306" s="35">
        <f>'B-Age Group Rates'!H460/'B-Age Group Rates'!H449</f>
        <v>1.3125816328194531</v>
      </c>
      <c r="I306" s="35">
        <f>'B-Age Group Rates'!I460/'B-Age Group Rates'!I449</f>
        <v>1.2840953080751292</v>
      </c>
      <c r="J306" s="35">
        <f>'B-Age Group Rates'!J460/'B-Age Group Rates'!J449</f>
        <v>1.3169631812788718</v>
      </c>
      <c r="K306" s="35">
        <f>'B-Age Group Rates'!K460/'B-Age Group Rates'!K449</f>
        <v>1.2617594464567579</v>
      </c>
      <c r="L306" s="35">
        <f>'B-Age Group Rates'!L460/'B-Age Group Rates'!L449</f>
        <v>1.2713162865499916</v>
      </c>
      <c r="M306" s="35">
        <f>'B-Age Group Rates'!M460/'B-Age Group Rates'!M449</f>
        <v>1.2364795390436027</v>
      </c>
      <c r="N306" s="35">
        <f>'B-Age Group Rates'!N460/'B-Age Group Rates'!N449</f>
        <v>1.2349200093662109</v>
      </c>
      <c r="O306" s="35">
        <f>'B-Age Group Rates'!O460/'B-Age Group Rates'!O449</f>
        <v>1.2191235071602811</v>
      </c>
      <c r="P306" s="35">
        <f>'B-Age Group Rates'!P460/'B-Age Group Rates'!P449</f>
        <v>1.2812598415066794</v>
      </c>
      <c r="Q306" s="35">
        <f>'B-Age Group Rates'!Q460/'B-Age Group Rates'!Q449</f>
        <v>1.2307950545415292</v>
      </c>
      <c r="R306" s="35">
        <f>'B-Age Group Rates'!R460/'B-Age Group Rates'!R449</f>
        <v>1.2467044116761941</v>
      </c>
      <c r="S306" s="35">
        <f>'B-Age Group Rates'!S460/'B-Age Group Rates'!S449</f>
        <v>1.2710268547065735</v>
      </c>
      <c r="T306" s="35">
        <f>'B-Age Group Rates'!T460/'B-Age Group Rates'!T449</f>
        <v>1.2618695982881372</v>
      </c>
      <c r="U306" s="35">
        <f>'B-Age Group Rates'!U460/'B-Age Group Rates'!U449</f>
        <v>1.2426742177404708</v>
      </c>
      <c r="V306" s="35">
        <f>'B-Age Group Rates'!V460/'B-Age Group Rates'!V449</f>
        <v>1.2580727957297289</v>
      </c>
      <c r="W306" s="35">
        <f>'B-Age Group Rates'!W460/'B-Age Group Rates'!W449</f>
        <v>1.2504694720163472</v>
      </c>
    </row>
    <row r="307" spans="1:23" x14ac:dyDescent="0.3">
      <c r="A307" s="28" t="s">
        <v>2798</v>
      </c>
      <c r="B307" s="19" t="s">
        <v>31</v>
      </c>
      <c r="C307" s="19" t="s">
        <v>36</v>
      </c>
      <c r="D307" s="35">
        <f>'B-Age Group Rates'!D461/'B-Age Group Rates'!D450</f>
        <v>1.2717575350706651</v>
      </c>
      <c r="E307" s="35">
        <f>'B-Age Group Rates'!E461/'B-Age Group Rates'!E450</f>
        <v>1.2913010083049221</v>
      </c>
      <c r="F307" s="35">
        <f>'B-Age Group Rates'!F461/'B-Age Group Rates'!F450</f>
        <v>1.2852540632297824</v>
      </c>
      <c r="G307" s="35">
        <f>'B-Age Group Rates'!G461/'B-Age Group Rates'!G450</f>
        <v>1.2752663776594932</v>
      </c>
      <c r="H307" s="35">
        <f>'B-Age Group Rates'!H461/'B-Age Group Rates'!H450</f>
        <v>1.2496937930654868</v>
      </c>
      <c r="I307" s="35">
        <f>'B-Age Group Rates'!I461/'B-Age Group Rates'!I450</f>
        <v>1.285289066724324</v>
      </c>
      <c r="J307" s="35">
        <f>'B-Age Group Rates'!J461/'B-Age Group Rates'!J450</f>
        <v>1.295899310671798</v>
      </c>
      <c r="K307" s="35">
        <f>'B-Age Group Rates'!K461/'B-Age Group Rates'!K450</f>
        <v>1.271293902678222</v>
      </c>
      <c r="L307" s="35">
        <f>'B-Age Group Rates'!L461/'B-Age Group Rates'!L450</f>
        <v>1.2432280633652606</v>
      </c>
      <c r="M307" s="35">
        <f>'B-Age Group Rates'!M461/'B-Age Group Rates'!M450</f>
        <v>1.2778716455710999</v>
      </c>
      <c r="N307" s="35">
        <f>'B-Age Group Rates'!N461/'B-Age Group Rates'!N450</f>
        <v>1.2522636353452854</v>
      </c>
      <c r="O307" s="35">
        <f>'B-Age Group Rates'!O461/'B-Age Group Rates'!O450</f>
        <v>1.2770382056516549</v>
      </c>
      <c r="P307" s="35">
        <f>'B-Age Group Rates'!P461/'B-Age Group Rates'!P450</f>
        <v>1.3156808957915858</v>
      </c>
      <c r="Q307" s="35">
        <f>'B-Age Group Rates'!Q461/'B-Age Group Rates'!Q450</f>
        <v>1.3204607546418481</v>
      </c>
      <c r="R307" s="35">
        <f>'B-Age Group Rates'!R461/'B-Age Group Rates'!R450</f>
        <v>1.2561820962574501</v>
      </c>
      <c r="S307" s="35">
        <f>'B-Age Group Rates'!S461/'B-Age Group Rates'!S450</f>
        <v>1.2346610928681221</v>
      </c>
      <c r="T307" s="35">
        <f>'B-Age Group Rates'!T461/'B-Age Group Rates'!T450</f>
        <v>1.2990205360060076</v>
      </c>
      <c r="U307" s="35">
        <f>'B-Age Group Rates'!U461/'B-Age Group Rates'!U450</f>
        <v>1.2386754340335895</v>
      </c>
      <c r="V307" s="35">
        <f>'B-Age Group Rates'!V461/'B-Age Group Rates'!V450</f>
        <v>1.2759129226692831</v>
      </c>
      <c r="W307" s="35">
        <f>'B-Age Group Rates'!W461/'B-Age Group Rates'!W450</f>
        <v>1.271076324402389</v>
      </c>
    </row>
    <row r="308" spans="1:23" x14ac:dyDescent="0.3">
      <c r="A308" s="28" t="s">
        <v>2798</v>
      </c>
      <c r="B308" s="19" t="s">
        <v>32</v>
      </c>
      <c r="C308" s="19" t="s">
        <v>36</v>
      </c>
      <c r="D308" s="35">
        <f>'B-Age Group Rates'!D462/'B-Age Group Rates'!D451</f>
        <v>1.1904931103080594</v>
      </c>
      <c r="E308" s="35">
        <f>'B-Age Group Rates'!E462/'B-Age Group Rates'!E451</f>
        <v>1.1616356572454485</v>
      </c>
      <c r="F308" s="35">
        <f>'B-Age Group Rates'!F462/'B-Age Group Rates'!F451</f>
        <v>1.1952664888497384</v>
      </c>
      <c r="G308" s="35">
        <f>'B-Age Group Rates'!G462/'B-Age Group Rates'!G451</f>
        <v>1.1452229428454799</v>
      </c>
      <c r="H308" s="35">
        <f>'B-Age Group Rates'!H462/'B-Age Group Rates'!H451</f>
        <v>1.2098240003687657</v>
      </c>
      <c r="I308" s="35">
        <f>'B-Age Group Rates'!I462/'B-Age Group Rates'!I451</f>
        <v>1.1705549825811661</v>
      </c>
      <c r="J308" s="35">
        <f>'B-Age Group Rates'!J462/'B-Age Group Rates'!J451</f>
        <v>1.190562589635858</v>
      </c>
      <c r="K308" s="35">
        <f>'B-Age Group Rates'!K462/'B-Age Group Rates'!K451</f>
        <v>1.1735964451563803</v>
      </c>
      <c r="L308" s="35">
        <f>'B-Age Group Rates'!L462/'B-Age Group Rates'!L451</f>
        <v>1.1735515366535656</v>
      </c>
      <c r="M308" s="35">
        <f>'B-Age Group Rates'!M462/'B-Age Group Rates'!M451</f>
        <v>1.1271829146424708</v>
      </c>
      <c r="N308" s="35">
        <f>'B-Age Group Rates'!N462/'B-Age Group Rates'!N451</f>
        <v>1.1749809162017584</v>
      </c>
      <c r="O308" s="35">
        <f>'B-Age Group Rates'!O462/'B-Age Group Rates'!O451</f>
        <v>1.1829121226003327</v>
      </c>
      <c r="P308" s="35">
        <f>'B-Age Group Rates'!P462/'B-Age Group Rates'!P451</f>
        <v>1.1665121414743198</v>
      </c>
      <c r="Q308" s="35">
        <f>'B-Age Group Rates'!Q462/'B-Age Group Rates'!Q451</f>
        <v>1.1700777049466162</v>
      </c>
      <c r="R308" s="35">
        <f>'B-Age Group Rates'!R462/'B-Age Group Rates'!R451</f>
        <v>1.1148096952603161</v>
      </c>
      <c r="S308" s="35">
        <f>'B-Age Group Rates'!S462/'B-Age Group Rates'!S451</f>
        <v>1.1386102840210475</v>
      </c>
      <c r="T308" s="35">
        <f>'B-Age Group Rates'!T462/'B-Age Group Rates'!T451</f>
        <v>1.1617819658858242</v>
      </c>
      <c r="U308" s="35">
        <f>'B-Age Group Rates'!U462/'B-Age Group Rates'!U451</f>
        <v>1.1329204197488949</v>
      </c>
      <c r="V308" s="35">
        <f>'B-Age Group Rates'!V462/'B-Age Group Rates'!V451</f>
        <v>1.1558525211136188</v>
      </c>
      <c r="W308" s="35">
        <f>'B-Age Group Rates'!W462/'B-Age Group Rates'!W451</f>
        <v>1.1637518138291323</v>
      </c>
    </row>
    <row r="309" spans="1:23" x14ac:dyDescent="0.3">
      <c r="A309" s="28" t="s">
        <v>2798</v>
      </c>
      <c r="B309" s="19" t="s">
        <v>33</v>
      </c>
      <c r="C309" s="19" t="s">
        <v>36</v>
      </c>
      <c r="D309" s="35">
        <f>'B-Age Group Rates'!D463/'B-Age Group Rates'!D452</f>
        <v>1.129830429820958</v>
      </c>
      <c r="E309" s="35">
        <f>'B-Age Group Rates'!E463/'B-Age Group Rates'!E452</f>
        <v>1.0900412044178232</v>
      </c>
      <c r="F309" s="35">
        <f>'B-Age Group Rates'!F463/'B-Age Group Rates'!F452</f>
        <v>1.1028091632173582</v>
      </c>
      <c r="G309" s="35">
        <f>'B-Age Group Rates'!G463/'B-Age Group Rates'!G452</f>
        <v>1.0917455047006919</v>
      </c>
      <c r="H309" s="35">
        <f>'B-Age Group Rates'!H463/'B-Age Group Rates'!H452</f>
        <v>1.1017880864735066</v>
      </c>
      <c r="I309" s="35">
        <f>'B-Age Group Rates'!I463/'B-Age Group Rates'!I452</f>
        <v>1.0692970755791376</v>
      </c>
      <c r="J309" s="35">
        <f>'B-Age Group Rates'!J463/'B-Age Group Rates'!J452</f>
        <v>1.1041280182834612</v>
      </c>
      <c r="K309" s="35">
        <f>'B-Age Group Rates'!K463/'B-Age Group Rates'!K452</f>
        <v>1.0560245682656826</v>
      </c>
      <c r="L309" s="35">
        <f>'B-Age Group Rates'!L463/'B-Age Group Rates'!L452</f>
        <v>1.0538544797640399</v>
      </c>
      <c r="M309" s="35">
        <f>'B-Age Group Rates'!M463/'B-Age Group Rates'!M452</f>
        <v>1.0358181424415847</v>
      </c>
      <c r="N309" s="35">
        <f>'B-Age Group Rates'!N463/'B-Age Group Rates'!N452</f>
        <v>1.056660122318908</v>
      </c>
      <c r="O309" s="35">
        <f>'B-Age Group Rates'!O463/'B-Age Group Rates'!O452</f>
        <v>1.0515042723087988</v>
      </c>
      <c r="P309" s="35">
        <f>'B-Age Group Rates'!P463/'B-Age Group Rates'!P452</f>
        <v>1.063827950589552</v>
      </c>
      <c r="Q309" s="35">
        <f>'B-Age Group Rates'!Q463/'B-Age Group Rates'!Q452</f>
        <v>1.0340546984839574</v>
      </c>
      <c r="R309" s="35">
        <f>'B-Age Group Rates'!R463/'B-Age Group Rates'!R452</f>
        <v>1.0108380315682359</v>
      </c>
      <c r="S309" s="35">
        <f>'B-Age Group Rates'!S463/'B-Age Group Rates'!S452</f>
        <v>0.99952813490748071</v>
      </c>
      <c r="T309" s="35">
        <f>'B-Age Group Rates'!T463/'B-Age Group Rates'!T452</f>
        <v>0.99462288183606595</v>
      </c>
      <c r="U309" s="35">
        <f>'B-Age Group Rates'!U463/'B-Age Group Rates'!U452</f>
        <v>0.99760947562723601</v>
      </c>
      <c r="V309" s="35">
        <f>'B-Age Group Rates'!V463/'B-Age Group Rates'!V452</f>
        <v>0.97973316809901678</v>
      </c>
      <c r="W309" s="35">
        <f>'B-Age Group Rates'!W463/'B-Age Group Rates'!W452</f>
        <v>1.0414512703666565</v>
      </c>
    </row>
    <row r="310" spans="1:23" x14ac:dyDescent="0.3">
      <c r="A310" s="28"/>
    </row>
    <row r="311" spans="1:23" x14ac:dyDescent="0.3">
      <c r="A311" s="28"/>
    </row>
    <row r="312" spans="1:23" x14ac:dyDescent="0.3">
      <c r="A312" s="28"/>
    </row>
    <row r="313" spans="1:23" x14ac:dyDescent="0.3">
      <c r="A313" s="28"/>
    </row>
    <row r="314" spans="1:23" x14ac:dyDescent="0.3">
      <c r="A314" s="28"/>
    </row>
    <row r="315" spans="1:23" x14ac:dyDescent="0.3">
      <c r="A315" s="28"/>
    </row>
    <row r="316" spans="1:23" x14ac:dyDescent="0.3">
      <c r="A316" s="28"/>
    </row>
    <row r="317" spans="1:23" x14ac:dyDescent="0.3">
      <c r="A317" s="28"/>
    </row>
    <row r="318" spans="1:23" x14ac:dyDescent="0.3">
      <c r="A318" s="28"/>
    </row>
    <row r="319" spans="1:23" x14ac:dyDescent="0.3">
      <c r="A319" s="28"/>
    </row>
    <row r="320" spans="1:23" x14ac:dyDescent="0.3">
      <c r="A320" s="28"/>
    </row>
    <row r="321" spans="1:1" x14ac:dyDescent="0.3">
      <c r="A321" s="28"/>
    </row>
    <row r="322" spans="1:1" x14ac:dyDescent="0.3">
      <c r="A322" s="28"/>
    </row>
    <row r="323" spans="1:1" x14ac:dyDescent="0.3">
      <c r="A323" s="28"/>
    </row>
    <row r="324" spans="1:1" x14ac:dyDescent="0.3">
      <c r="A324" s="28"/>
    </row>
    <row r="325" spans="1:1" x14ac:dyDescent="0.3">
      <c r="A325" s="28"/>
    </row>
    <row r="326" spans="1:1" x14ac:dyDescent="0.3">
      <c r="A326" s="28"/>
    </row>
    <row r="327" spans="1:1" x14ac:dyDescent="0.3">
      <c r="A327" s="28"/>
    </row>
    <row r="328" spans="1:1" x14ac:dyDescent="0.3">
      <c r="A328" s="28"/>
    </row>
    <row r="329" spans="1:1" x14ac:dyDescent="0.3">
      <c r="A329" s="28"/>
    </row>
    <row r="330" spans="1:1" x14ac:dyDescent="0.3">
      <c r="A330" s="28"/>
    </row>
    <row r="331" spans="1:1" x14ac:dyDescent="0.3">
      <c r="A331" s="28"/>
    </row>
    <row r="332" spans="1:1" x14ac:dyDescent="0.3">
      <c r="A332" s="28"/>
    </row>
    <row r="333" spans="1:1" x14ac:dyDescent="0.3">
      <c r="A333" s="28"/>
    </row>
    <row r="334" spans="1:1" x14ac:dyDescent="0.3">
      <c r="A334" s="28"/>
    </row>
    <row r="335" spans="1:1" x14ac:dyDescent="0.3">
      <c r="A335" s="28"/>
    </row>
    <row r="336" spans="1:1" x14ac:dyDescent="0.3">
      <c r="A336" s="28"/>
    </row>
    <row r="337" spans="1:1" x14ac:dyDescent="0.3">
      <c r="A337" s="28"/>
    </row>
    <row r="338" spans="1:1" x14ac:dyDescent="0.3">
      <c r="A338" s="28"/>
    </row>
    <row r="339" spans="1:1" x14ac:dyDescent="0.3">
      <c r="A339" s="28"/>
    </row>
    <row r="340" spans="1:1" x14ac:dyDescent="0.3">
      <c r="A340" s="28"/>
    </row>
    <row r="341" spans="1:1" x14ac:dyDescent="0.3">
      <c r="A341" s="28"/>
    </row>
    <row r="342" spans="1:1" x14ac:dyDescent="0.3">
      <c r="A342" s="28"/>
    </row>
    <row r="343" spans="1:1" x14ac:dyDescent="0.3">
      <c r="A343" s="28"/>
    </row>
    <row r="344" spans="1:1" x14ac:dyDescent="0.3">
      <c r="A344" s="28"/>
    </row>
    <row r="345" spans="1:1" x14ac:dyDescent="0.3">
      <c r="A345" s="28"/>
    </row>
    <row r="346" spans="1:1" x14ac:dyDescent="0.3">
      <c r="A346" s="28"/>
    </row>
    <row r="347" spans="1:1" x14ac:dyDescent="0.3">
      <c r="A347" s="28"/>
    </row>
    <row r="348" spans="1:1" x14ac:dyDescent="0.3">
      <c r="A348" s="28"/>
    </row>
    <row r="349" spans="1:1" x14ac:dyDescent="0.3">
      <c r="A349" s="28"/>
    </row>
    <row r="350" spans="1:1" x14ac:dyDescent="0.3">
      <c r="A350" s="28"/>
    </row>
    <row r="351" spans="1:1" x14ac:dyDescent="0.3">
      <c r="A351" s="28"/>
    </row>
    <row r="352" spans="1:1" x14ac:dyDescent="0.3">
      <c r="A352" s="28"/>
    </row>
    <row r="353" spans="1:1" x14ac:dyDescent="0.3">
      <c r="A353" s="28"/>
    </row>
    <row r="354" spans="1:1" x14ac:dyDescent="0.3">
      <c r="A354" s="28"/>
    </row>
    <row r="355" spans="1:1" x14ac:dyDescent="0.3">
      <c r="A355" s="28"/>
    </row>
    <row r="356" spans="1:1" x14ac:dyDescent="0.3">
      <c r="A356" s="28"/>
    </row>
    <row r="357" spans="1:1" x14ac:dyDescent="0.3">
      <c r="A357" s="28"/>
    </row>
    <row r="358" spans="1:1" x14ac:dyDescent="0.3">
      <c r="A358" s="28"/>
    </row>
    <row r="359" spans="1:1" x14ac:dyDescent="0.3">
      <c r="A359" s="28"/>
    </row>
    <row r="360" spans="1:1" x14ac:dyDescent="0.3">
      <c r="A360" s="28"/>
    </row>
    <row r="361" spans="1:1" x14ac:dyDescent="0.3">
      <c r="A361" s="28"/>
    </row>
    <row r="362" spans="1:1" x14ac:dyDescent="0.3">
      <c r="A362" s="28"/>
    </row>
    <row r="363" spans="1:1" x14ac:dyDescent="0.3">
      <c r="A363" s="28"/>
    </row>
    <row r="364" spans="1:1" x14ac:dyDescent="0.3">
      <c r="A364" s="28"/>
    </row>
    <row r="365" spans="1:1" x14ac:dyDescent="0.3">
      <c r="A365" s="28"/>
    </row>
    <row r="366" spans="1:1" x14ac:dyDescent="0.3">
      <c r="A366" s="28"/>
    </row>
    <row r="367" spans="1:1" x14ac:dyDescent="0.3">
      <c r="A367" s="28"/>
    </row>
    <row r="368" spans="1:1" x14ac:dyDescent="0.3">
      <c r="A368" s="28"/>
    </row>
    <row r="369" spans="1:1" x14ac:dyDescent="0.3">
      <c r="A369" s="28"/>
    </row>
    <row r="370" spans="1:1" x14ac:dyDescent="0.3">
      <c r="A370" s="28"/>
    </row>
    <row r="371" spans="1:1" x14ac:dyDescent="0.3">
      <c r="A371" s="28"/>
    </row>
    <row r="372" spans="1:1" x14ac:dyDescent="0.3">
      <c r="A372" s="28"/>
    </row>
    <row r="373" spans="1:1" x14ac:dyDescent="0.3">
      <c r="A373" s="28"/>
    </row>
    <row r="374" spans="1:1" x14ac:dyDescent="0.3">
      <c r="A374" s="28"/>
    </row>
    <row r="375" spans="1:1" x14ac:dyDescent="0.3">
      <c r="A375" s="28"/>
    </row>
    <row r="376" spans="1:1" x14ac:dyDescent="0.3">
      <c r="A376" s="28"/>
    </row>
    <row r="377" spans="1:1" x14ac:dyDescent="0.3">
      <c r="A377" s="28"/>
    </row>
    <row r="378" spans="1:1" x14ac:dyDescent="0.3">
      <c r="A378" s="28"/>
    </row>
    <row r="379" spans="1:1" x14ac:dyDescent="0.3">
      <c r="A379" s="28"/>
    </row>
    <row r="380" spans="1:1" x14ac:dyDescent="0.3">
      <c r="A380" s="28"/>
    </row>
    <row r="381" spans="1:1" x14ac:dyDescent="0.3">
      <c r="A381" s="28"/>
    </row>
    <row r="382" spans="1:1" x14ac:dyDescent="0.3">
      <c r="A382" s="28"/>
    </row>
    <row r="383" spans="1:1" x14ac:dyDescent="0.3">
      <c r="A383" s="28"/>
    </row>
    <row r="384" spans="1:1" x14ac:dyDescent="0.3">
      <c r="A384" s="28"/>
    </row>
    <row r="385" spans="1:1" x14ac:dyDescent="0.3">
      <c r="A385" s="28"/>
    </row>
    <row r="386" spans="1:1" x14ac:dyDescent="0.3">
      <c r="A386" s="28"/>
    </row>
    <row r="387" spans="1:1" x14ac:dyDescent="0.3">
      <c r="A387" s="28"/>
    </row>
    <row r="388" spans="1:1" x14ac:dyDescent="0.3">
      <c r="A388" s="28"/>
    </row>
    <row r="389" spans="1:1" x14ac:dyDescent="0.3">
      <c r="A389" s="28"/>
    </row>
    <row r="390" spans="1:1" x14ac:dyDescent="0.3">
      <c r="A390" s="28"/>
    </row>
    <row r="391" spans="1:1" x14ac:dyDescent="0.3">
      <c r="A391" s="28"/>
    </row>
    <row r="392" spans="1:1" x14ac:dyDescent="0.3">
      <c r="A392" s="28"/>
    </row>
    <row r="393" spans="1:1" x14ac:dyDescent="0.3">
      <c r="A393" s="28"/>
    </row>
    <row r="394" spans="1:1" x14ac:dyDescent="0.3">
      <c r="A394" s="28"/>
    </row>
    <row r="395" spans="1:1" x14ac:dyDescent="0.3">
      <c r="A395" s="28"/>
    </row>
    <row r="396" spans="1:1" x14ac:dyDescent="0.3">
      <c r="A396" s="28"/>
    </row>
    <row r="397" spans="1:1" x14ac:dyDescent="0.3">
      <c r="A397" s="28"/>
    </row>
    <row r="398" spans="1:1" x14ac:dyDescent="0.3">
      <c r="A398" s="28"/>
    </row>
    <row r="399" spans="1:1" x14ac:dyDescent="0.3">
      <c r="A399" s="28"/>
    </row>
    <row r="400" spans="1:1" x14ac:dyDescent="0.3">
      <c r="A400" s="28"/>
    </row>
    <row r="401" spans="1:1" x14ac:dyDescent="0.3">
      <c r="A401" s="28"/>
    </row>
    <row r="402" spans="1:1" x14ac:dyDescent="0.3">
      <c r="A402" s="28"/>
    </row>
    <row r="403" spans="1:1" x14ac:dyDescent="0.3">
      <c r="A403" s="28"/>
    </row>
    <row r="404" spans="1:1" x14ac:dyDescent="0.3">
      <c r="A404" s="28"/>
    </row>
    <row r="405" spans="1:1" x14ac:dyDescent="0.3">
      <c r="A405" s="28"/>
    </row>
    <row r="406" spans="1:1" x14ac:dyDescent="0.3">
      <c r="A406" s="28"/>
    </row>
    <row r="407" spans="1:1" x14ac:dyDescent="0.3">
      <c r="A407" s="28"/>
    </row>
    <row r="408" spans="1:1" x14ac:dyDescent="0.3">
      <c r="A408" s="28"/>
    </row>
  </sheetData>
  <conditionalFormatting sqref="E68:E265">
    <cfRule type="containsErrors" dxfId="8" priority="10">
      <formula>ISERROR(E68)</formula>
    </cfRule>
  </conditionalFormatting>
  <conditionalFormatting sqref="G68:W265">
    <cfRule type="containsErrors" dxfId="7" priority="6">
      <formula>ISERROR(G68)</formula>
    </cfRule>
  </conditionalFormatting>
  <conditionalFormatting sqref="D68:D265">
    <cfRule type="containsErrors" dxfId="6" priority="8">
      <formula>ISERROR(D68)</formula>
    </cfRule>
  </conditionalFormatting>
  <conditionalFormatting sqref="F68:F265">
    <cfRule type="containsErrors" dxfId="5" priority="7">
      <formula>ISERROR(F68)</formula>
    </cfRule>
  </conditionalFormatting>
  <conditionalFormatting sqref="D46:W67">
    <cfRule type="containsErrors" dxfId="4" priority="5">
      <formula>ISERROR(D46)</formula>
    </cfRule>
  </conditionalFormatting>
  <conditionalFormatting sqref="D266:W276">
    <cfRule type="containsErrors" dxfId="3" priority="4">
      <formula>ISERROR(D266)</formula>
    </cfRule>
  </conditionalFormatting>
  <conditionalFormatting sqref="D277:W287">
    <cfRule type="containsErrors" dxfId="2" priority="3">
      <formula>ISERROR(D277)</formula>
    </cfRule>
  </conditionalFormatting>
  <conditionalFormatting sqref="D288:W298">
    <cfRule type="containsErrors" dxfId="1" priority="2">
      <formula>ISERROR(D288)</formula>
    </cfRule>
  </conditionalFormatting>
  <conditionalFormatting sqref="D299:W309">
    <cfRule type="containsErrors" dxfId="0" priority="1">
      <formula>ISERROR(D299)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AFA10-57CB-4AD4-9437-9D6569D9BD62}">
  <dimension ref="I2:L20"/>
  <sheetViews>
    <sheetView showGridLines="0" workbookViewId="0"/>
  </sheetViews>
  <sheetFormatPr defaultColWidth="8.88671875" defaultRowHeight="14.4" x14ac:dyDescent="0.3"/>
  <cols>
    <col min="1" max="1" width="3.77734375" style="3" customWidth="1"/>
    <col min="2" max="9" width="10.77734375" style="3" customWidth="1"/>
    <col min="10" max="12" width="8.77734375" style="3" customWidth="1"/>
    <col min="13" max="16384" width="8.88671875" style="3"/>
  </cols>
  <sheetData>
    <row r="2" spans="9:12" x14ac:dyDescent="0.3">
      <c r="I2" s="1"/>
      <c r="J2" s="2" t="s">
        <v>37</v>
      </c>
      <c r="K2" s="2"/>
      <c r="L2" s="2"/>
    </row>
    <row r="3" spans="9:12" ht="28.8" x14ac:dyDescent="0.3">
      <c r="I3" s="4" t="s">
        <v>38</v>
      </c>
      <c r="J3" s="5" t="s">
        <v>39</v>
      </c>
      <c r="K3" s="5" t="s">
        <v>40</v>
      </c>
      <c r="L3" s="5" t="s">
        <v>41</v>
      </c>
    </row>
    <row r="4" spans="9:12" x14ac:dyDescent="0.3">
      <c r="I4" s="6" t="s">
        <v>5</v>
      </c>
      <c r="J4" s="7">
        <f>1-('A-Age Adjusted Rates'!W2/'A-Age Adjusted Rates'!E2)^(1/18)</f>
        <v>9.7678165300397746E-3</v>
      </c>
      <c r="K4" s="7">
        <f>1-('A-Age Adjusted Rates'!W2/'A-Age Adjusted Rates'!R2)^(1/5)</f>
        <v>1.191767960574408E-4</v>
      </c>
      <c r="L4" s="7">
        <f>1-'A-Age Adjusted Rates'!W2/'A-Age Adjusted Rates'!V2</f>
        <v>-4.4737134504688747E-3</v>
      </c>
    </row>
    <row r="5" spans="9:12" x14ac:dyDescent="0.3">
      <c r="I5" s="8" t="s">
        <v>7</v>
      </c>
      <c r="J5" s="9">
        <f>1-('A-Age Adjusted Rates'!W3/'A-Age Adjusted Rates'!E3)^(1/18)</f>
        <v>9.2510404825367765E-3</v>
      </c>
      <c r="K5" s="9">
        <f>1-('A-Age Adjusted Rates'!W3/'A-Age Adjusted Rates'!R3)^(1/5)</f>
        <v>1.2519359954997755E-3</v>
      </c>
      <c r="L5" s="9">
        <f>1-'A-Age Adjusted Rates'!W3/'A-Age Adjusted Rates'!V3</f>
        <v>-3.9885767718377263E-3</v>
      </c>
    </row>
    <row r="6" spans="9:12" x14ac:dyDescent="0.3">
      <c r="I6" s="6" t="s">
        <v>6</v>
      </c>
      <c r="J6" s="7">
        <f>1-('A-Age Adjusted Rates'!W4/'A-Age Adjusted Rates'!E4)^(1/18)</f>
        <v>1.1430093369752647E-2</v>
      </c>
      <c r="K6" s="7">
        <f>1-('A-Age Adjusted Rates'!W4/'A-Age Adjusted Rates'!R4)^(1/5)</f>
        <v>1.8378693172549365E-4</v>
      </c>
      <c r="L6" s="7">
        <f>1-'A-Age Adjusted Rates'!W4/'A-Age Adjusted Rates'!V4</f>
        <v>-4.0298841521682061E-3</v>
      </c>
    </row>
    <row r="7" spans="9:12" x14ac:dyDescent="0.3">
      <c r="I7" s="10" t="s">
        <v>42</v>
      </c>
      <c r="J7" s="11"/>
      <c r="K7" s="12"/>
      <c r="L7" s="13"/>
    </row>
    <row r="8" spans="9:12" x14ac:dyDescent="0.3">
      <c r="I8" s="8" t="s">
        <v>43</v>
      </c>
      <c r="J8" s="9">
        <f>1-('B-Age Group Rates'!V2/'B-Age Group Rates'!D2)^(1/18)</f>
        <v>1.4390651033135082E-2</v>
      </c>
      <c r="K8" s="9">
        <f>1-('B-Age Group Rates'!V2/'B-Age Group Rates'!Q2)^(1/5)</f>
        <v>1.1010971889816923E-2</v>
      </c>
      <c r="L8" s="9">
        <f>1-'B-Age Group Rates'!V2/'B-Age Group Rates'!U2</f>
        <v>2.8111341731078321E-2</v>
      </c>
    </row>
    <row r="9" spans="9:12" x14ac:dyDescent="0.3">
      <c r="I9" s="14" t="s">
        <v>44</v>
      </c>
      <c r="J9" s="7">
        <f>1-('B-Age Group Rates'!V3/'B-Age Group Rates'!D3)^(1/18)</f>
        <v>1.8946786330613641E-2</v>
      </c>
      <c r="K9" s="7">
        <f>1-('B-Age Group Rates'!V3/'B-Age Group Rates'!Q3)^(1/5)</f>
        <v>1.5870361758903107E-2</v>
      </c>
      <c r="L9" s="7">
        <f>1-'B-Age Group Rates'!V3/'B-Age Group Rates'!U3</f>
        <v>4.3349439764994946E-2</v>
      </c>
    </row>
    <row r="10" spans="9:12" x14ac:dyDescent="0.3">
      <c r="I10" s="15" t="s">
        <v>45</v>
      </c>
      <c r="J10" s="9">
        <f>1-('B-Age Group Rates'!V4/'B-Age Group Rates'!D4)^(1/18)</f>
        <v>1.7420621630395816E-2</v>
      </c>
      <c r="K10" s="9">
        <f>1-('B-Age Group Rates'!V4/'B-Age Group Rates'!Q4)^(1/5)</f>
        <v>-1.4184755503326096E-2</v>
      </c>
      <c r="L10" s="9">
        <f>1-'B-Age Group Rates'!V4/'B-Age Group Rates'!U4</f>
        <v>-1.1502806880696825E-2</v>
      </c>
    </row>
    <row r="11" spans="9:12" x14ac:dyDescent="0.3">
      <c r="I11" s="16" t="s">
        <v>46</v>
      </c>
      <c r="J11" s="7">
        <f>1-('B-Age Group Rates'!V5/'B-Age Group Rates'!D5)^(1/18)</f>
        <v>3.7759394784517841E-3</v>
      </c>
      <c r="K11" s="7">
        <f>1-('B-Age Group Rates'!V5/'B-Age Group Rates'!Q5)^(1/5)</f>
        <v>-2.2013733332791441E-2</v>
      </c>
      <c r="L11" s="7">
        <f>1-'B-Age Group Rates'!V5/'B-Age Group Rates'!U5</f>
        <v>1.0957454094269181E-2</v>
      </c>
    </row>
    <row r="12" spans="9:12" x14ac:dyDescent="0.3">
      <c r="I12" s="17" t="s">
        <v>47</v>
      </c>
      <c r="J12" s="9">
        <f>1-('B-Age Group Rates'!V6/'B-Age Group Rates'!D6)^(1/18)</f>
        <v>-1.4651973806915075E-2</v>
      </c>
      <c r="K12" s="9">
        <f>1-('B-Age Group Rates'!V6/'B-Age Group Rates'!Q6)^(1/5)</f>
        <v>-4.7314906813242574E-2</v>
      </c>
      <c r="L12" s="9">
        <f>1-'B-Age Group Rates'!V6/'B-Age Group Rates'!U6</f>
        <v>-2.9771440086832746E-2</v>
      </c>
    </row>
    <row r="13" spans="9:12" x14ac:dyDescent="0.3">
      <c r="I13" s="16" t="s">
        <v>48</v>
      </c>
      <c r="J13" s="7">
        <f>1-('B-Age Group Rates'!V7/'B-Age Group Rates'!D7)^(1/18)</f>
        <v>7.8846541503108103E-4</v>
      </c>
      <c r="K13" s="7">
        <f>1-('B-Age Group Rates'!V7/'B-Age Group Rates'!Q7)^(1/5)</f>
        <v>-2.7203733293915455E-2</v>
      </c>
      <c r="L13" s="7">
        <f>1-'B-Age Group Rates'!V7/'B-Age Group Rates'!U7</f>
        <v>-1.55922218818767E-2</v>
      </c>
    </row>
    <row r="14" spans="9:12" x14ac:dyDescent="0.3">
      <c r="I14" s="17" t="s">
        <v>49</v>
      </c>
      <c r="J14" s="9">
        <f>1-('B-Age Group Rates'!V8/'B-Age Group Rates'!D8)^(1/18)</f>
        <v>2.2613284648084209E-3</v>
      </c>
      <c r="K14" s="9">
        <f>1-('B-Age Group Rates'!V8/'B-Age Group Rates'!Q8)^(1/5)</f>
        <v>1.9210263727089671E-3</v>
      </c>
      <c r="L14" s="9">
        <f>1-'B-Age Group Rates'!V8/'B-Age Group Rates'!U8</f>
        <v>9.9175423659939588E-3</v>
      </c>
    </row>
    <row r="15" spans="9:12" x14ac:dyDescent="0.3">
      <c r="I15" s="16" t="s">
        <v>50</v>
      </c>
      <c r="J15" s="7">
        <f>1-('B-Age Group Rates'!V9/'B-Age Group Rates'!D9)^(1/18)</f>
        <v>6.990455294669129E-3</v>
      </c>
      <c r="K15" s="7">
        <f>1-('B-Age Group Rates'!V9/'B-Age Group Rates'!Q9)^(1/5)</f>
        <v>-7.2945769187684473E-3</v>
      </c>
      <c r="L15" s="7">
        <f>1-'B-Age Group Rates'!V9/'B-Age Group Rates'!U9</f>
        <v>-2.3028931904289784E-3</v>
      </c>
    </row>
    <row r="16" spans="9:12" x14ac:dyDescent="0.3">
      <c r="I16" s="17" t="s">
        <v>51</v>
      </c>
      <c r="J16" s="9">
        <f>1-('B-Age Group Rates'!V10/'B-Age Group Rates'!D10)^(1/18)</f>
        <v>1.741929401594422E-2</v>
      </c>
      <c r="K16" s="9">
        <f>1-('B-Age Group Rates'!V10/'B-Age Group Rates'!Q10)^(1/5)</f>
        <v>1.2912843966931264E-3</v>
      </c>
      <c r="L16" s="9">
        <f>1-'B-Age Group Rates'!V10/'B-Age Group Rates'!U10</f>
        <v>-1.3072574153849548E-3</v>
      </c>
    </row>
    <row r="17" spans="9:12" x14ac:dyDescent="0.3">
      <c r="I17" s="16" t="s">
        <v>52</v>
      </c>
      <c r="J17" s="7">
        <f>1-('B-Age Group Rates'!V11/'B-Age Group Rates'!D11)^(1/18)</f>
        <v>1.3521225521634594E-2</v>
      </c>
      <c r="K17" s="7">
        <f>1-('B-Age Group Rates'!V11/'B-Age Group Rates'!Q11)^(1/5)</f>
        <v>8.7930488026369824E-3</v>
      </c>
      <c r="L17" s="7">
        <f>1-'B-Age Group Rates'!V11/'B-Age Group Rates'!U11</f>
        <v>4.91366092645662E-4</v>
      </c>
    </row>
    <row r="18" spans="9:12" x14ac:dyDescent="0.3">
      <c r="I18" s="17" t="s">
        <v>53</v>
      </c>
      <c r="J18" s="9">
        <f>1-('B-Age Group Rates'!V12/'B-Age Group Rates'!D12)^(1/18)</f>
        <v>7.5396338246531691E-3</v>
      </c>
      <c r="K18" s="9">
        <f>1-('B-Age Group Rates'!V12/'B-Age Group Rates'!Q12)^(1/5)</f>
        <v>1.5401945115819382E-3</v>
      </c>
      <c r="L18" s="9">
        <f>1-'B-Age Group Rates'!V12/'B-Age Group Rates'!U12</f>
        <v>-1.3553044629218691E-2</v>
      </c>
    </row>
    <row r="19" spans="9:12" x14ac:dyDescent="0.3">
      <c r="I19" s="18" t="s">
        <v>54</v>
      </c>
      <c r="J19" s="19"/>
      <c r="K19" s="19"/>
      <c r="L19" s="19"/>
    </row>
    <row r="20" spans="9:12" x14ac:dyDescent="0.3">
      <c r="I20" s="2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BB729-DB48-4C17-AF45-18922D179BC5}">
  <dimension ref="I2:L20"/>
  <sheetViews>
    <sheetView showGridLines="0" workbookViewId="0"/>
  </sheetViews>
  <sheetFormatPr defaultColWidth="8.88671875" defaultRowHeight="14.4" x14ac:dyDescent="0.3"/>
  <cols>
    <col min="1" max="1" width="3.77734375" style="3" customWidth="1"/>
    <col min="2" max="9" width="10.77734375" style="3" customWidth="1"/>
    <col min="10" max="12" width="8.77734375" style="3" customWidth="1"/>
    <col min="13" max="15" width="10.88671875" style="3" customWidth="1"/>
    <col min="16" max="16384" width="8.88671875" style="3"/>
  </cols>
  <sheetData>
    <row r="2" spans="9:12" ht="14.4" customHeight="1" x14ac:dyDescent="0.3">
      <c r="I2" s="21" t="s">
        <v>55</v>
      </c>
      <c r="J2" s="22"/>
      <c r="K2" s="22"/>
      <c r="L2" s="23"/>
    </row>
    <row r="3" spans="9:12" ht="28.8" customHeight="1" x14ac:dyDescent="0.3">
      <c r="I3" s="4" t="s">
        <v>38</v>
      </c>
      <c r="J3" s="10" t="s">
        <v>56</v>
      </c>
      <c r="K3" s="10" t="s">
        <v>4</v>
      </c>
      <c r="L3" s="10" t="s">
        <v>57</v>
      </c>
    </row>
    <row r="4" spans="9:12" x14ac:dyDescent="0.3">
      <c r="I4" s="6" t="s">
        <v>5</v>
      </c>
      <c r="J4" s="7">
        <f>1-('A-Age Adjusted Rates'!W5/'A-Age Adjusted Rates'!E5)^(1/18)</f>
        <v>5.5790955589845037E-3</v>
      </c>
      <c r="K4" s="7">
        <f>1-('A-Age Adjusted Rates'!W2/'A-Age Adjusted Rates'!E2)^(1/18)</f>
        <v>9.7678165300397746E-3</v>
      </c>
      <c r="L4" s="7">
        <f>1-('A-Age Adjusted Rates'!W8/'A-Age Adjusted Rates'!E8)^(1/18)</f>
        <v>1.424576212490436E-2</v>
      </c>
    </row>
    <row r="5" spans="9:12" x14ac:dyDescent="0.3">
      <c r="I5" s="8" t="s">
        <v>7</v>
      </c>
      <c r="J5" s="9">
        <f>1-('A-Age Adjusted Rates'!W6/'A-Age Adjusted Rates'!E6)^(1/18)</f>
        <v>4.4690856483361463E-3</v>
      </c>
      <c r="K5" s="9">
        <f>1-('A-Age Adjusted Rates'!W3/'A-Age Adjusted Rates'!E3)^(1/18)</f>
        <v>9.2510404825367765E-3</v>
      </c>
      <c r="L5" s="9">
        <f>1-('A-Age Adjusted Rates'!W9/'A-Age Adjusted Rates'!E9)^(1/18)</f>
        <v>1.4118521027135289E-2</v>
      </c>
    </row>
    <row r="6" spans="9:12" x14ac:dyDescent="0.3">
      <c r="I6" s="6" t="s">
        <v>6</v>
      </c>
      <c r="J6" s="7">
        <f>1-('A-Age Adjusted Rates'!W7/'A-Age Adjusted Rates'!E7)^(1/18)</f>
        <v>7.9299033124263785E-3</v>
      </c>
      <c r="K6" s="7">
        <f>1-('A-Age Adjusted Rates'!W4/'A-Age Adjusted Rates'!E4)^(1/18)</f>
        <v>1.1430093369752647E-2</v>
      </c>
      <c r="L6" s="7">
        <f>1-('A-Age Adjusted Rates'!W10/'A-Age Adjusted Rates'!E10)^(1/18)</f>
        <v>1.5609256003530136E-2</v>
      </c>
    </row>
    <row r="7" spans="9:12" x14ac:dyDescent="0.3">
      <c r="I7" s="10" t="s">
        <v>42</v>
      </c>
      <c r="J7" s="11"/>
      <c r="K7" s="12"/>
      <c r="L7" s="13"/>
    </row>
    <row r="8" spans="9:12" ht="14.4" customHeight="1" x14ac:dyDescent="0.3">
      <c r="I8" s="8" t="s">
        <v>43</v>
      </c>
      <c r="J8" s="9">
        <f>1-('B-Age Group Rates'!V13/'B-Age Group Rates'!D13)^(1/18)</f>
        <v>1.4098796200798347E-2</v>
      </c>
      <c r="K8" s="9">
        <f>1-('B-Age Group Rates'!V2/'B-Age Group Rates'!D2)^(1/18)</f>
        <v>1.4390651033135082E-2</v>
      </c>
      <c r="L8" s="9">
        <f>1-('B-Age Group Rates'!V24/'B-Age Group Rates'!D24)^(1/18)</f>
        <v>1.7535629969954725E-2</v>
      </c>
    </row>
    <row r="9" spans="9:12" x14ac:dyDescent="0.3">
      <c r="I9" s="14" t="s">
        <v>44</v>
      </c>
      <c r="J9" s="7">
        <f>1-('B-Age Group Rates'!V14/'B-Age Group Rates'!D14)^(1/18)</f>
        <v>1.1860166359041413E-2</v>
      </c>
      <c r="K9" s="7">
        <f>1-('B-Age Group Rates'!V3/'B-Age Group Rates'!D3)^(1/18)</f>
        <v>1.8946786330613641E-2</v>
      </c>
      <c r="L9" s="7">
        <f>1-('B-Age Group Rates'!V25/'B-Age Group Rates'!D25)^(1/18)</f>
        <v>2.2568407929603795E-2</v>
      </c>
    </row>
    <row r="10" spans="9:12" x14ac:dyDescent="0.3">
      <c r="I10" s="15" t="s">
        <v>45</v>
      </c>
      <c r="J10" s="9">
        <f>1-('B-Age Group Rates'!V15/'B-Age Group Rates'!D15)^(1/18)</f>
        <v>1.6779722359127947E-2</v>
      </c>
      <c r="K10" s="9">
        <f>1-('B-Age Group Rates'!V4/'B-Age Group Rates'!D4)^(1/18)</f>
        <v>1.7420621630395816E-2</v>
      </c>
      <c r="L10" s="9">
        <f>1-('B-Age Group Rates'!V26/'B-Age Group Rates'!D26)^(1/18)</f>
        <v>1.826574448814211E-2</v>
      </c>
    </row>
    <row r="11" spans="9:12" x14ac:dyDescent="0.3">
      <c r="I11" s="16" t="s">
        <v>46</v>
      </c>
      <c r="J11" s="7">
        <f>1-('B-Age Group Rates'!V16/'B-Age Group Rates'!D16)^(1/18)</f>
        <v>8.1377020943211864E-3</v>
      </c>
      <c r="K11" s="7">
        <f>1-('B-Age Group Rates'!V5/'B-Age Group Rates'!D5)^(1/18)</f>
        <v>3.7759394784517841E-3</v>
      </c>
      <c r="L11" s="7">
        <f>1-('B-Age Group Rates'!V27/'B-Age Group Rates'!D27)^(1/18)</f>
        <v>9.7179928460267018E-4</v>
      </c>
    </row>
    <row r="12" spans="9:12" x14ac:dyDescent="0.3">
      <c r="I12" s="17" t="s">
        <v>47</v>
      </c>
      <c r="J12" s="9">
        <f>1-('B-Age Group Rates'!V17/'B-Age Group Rates'!D17)^(1/18)</f>
        <v>-1.1263327519474675E-2</v>
      </c>
      <c r="K12" s="9">
        <f>1-('B-Age Group Rates'!V6/'B-Age Group Rates'!D6)^(1/18)</f>
        <v>-1.4651973806915075E-2</v>
      </c>
      <c r="L12" s="9">
        <f>1-('B-Age Group Rates'!V28/'B-Age Group Rates'!D28)^(1/18)</f>
        <v>-1.9540034796291739E-2</v>
      </c>
    </row>
    <row r="13" spans="9:12" x14ac:dyDescent="0.3">
      <c r="I13" s="16" t="s">
        <v>48</v>
      </c>
      <c r="J13" s="7">
        <f>1-('B-Age Group Rates'!V18/'B-Age Group Rates'!D18)^(1/18)</f>
        <v>-4.0710716485998777E-3</v>
      </c>
      <c r="K13" s="7">
        <f>1-('B-Age Group Rates'!V7/'B-Age Group Rates'!D7)^(1/18)</f>
        <v>7.8846541503108103E-4</v>
      </c>
      <c r="L13" s="7">
        <f>1-('B-Age Group Rates'!V29/'B-Age Group Rates'!D29)^(1/18)</f>
        <v>4.9687209232305296E-3</v>
      </c>
    </row>
    <row r="14" spans="9:12" x14ac:dyDescent="0.3">
      <c r="I14" s="17" t="s">
        <v>49</v>
      </c>
      <c r="J14" s="9">
        <f>1-('B-Age Group Rates'!V19/'B-Age Group Rates'!D19)^(1/18)</f>
        <v>-5.9559360554370944E-3</v>
      </c>
      <c r="K14" s="9">
        <f>1-('B-Age Group Rates'!V8/'B-Age Group Rates'!D8)^(1/18)</f>
        <v>2.2613284648084209E-3</v>
      </c>
      <c r="L14" s="9">
        <f>1-('B-Age Group Rates'!V30/'B-Age Group Rates'!D30)^(1/18)</f>
        <v>1.0601820065162859E-2</v>
      </c>
    </row>
    <row r="15" spans="9:12" x14ac:dyDescent="0.3">
      <c r="I15" s="16" t="s">
        <v>50</v>
      </c>
      <c r="J15" s="7">
        <f>1-('B-Age Group Rates'!V20/'B-Age Group Rates'!D20)^(1/18)</f>
        <v>-7.7058814922903451E-4</v>
      </c>
      <c r="K15" s="7">
        <f>1-('B-Age Group Rates'!V9/'B-Age Group Rates'!D9)^(1/18)</f>
        <v>6.990455294669129E-3</v>
      </c>
      <c r="L15" s="7">
        <f>1-('B-Age Group Rates'!V31/'B-Age Group Rates'!D31)^(1/18)</f>
        <v>1.5413294971495017E-2</v>
      </c>
    </row>
    <row r="16" spans="9:12" x14ac:dyDescent="0.3">
      <c r="I16" s="17" t="s">
        <v>51</v>
      </c>
      <c r="J16" s="9">
        <f>1-('B-Age Group Rates'!V21/'B-Age Group Rates'!D21)^(1/18)</f>
        <v>1.0241293570815269E-2</v>
      </c>
      <c r="K16" s="9">
        <f>1-('B-Age Group Rates'!V10/'B-Age Group Rates'!D10)^(1/18)</f>
        <v>1.741929401594422E-2</v>
      </c>
      <c r="L16" s="9">
        <f>1-('B-Age Group Rates'!V32/'B-Age Group Rates'!D32)^(1/18)</f>
        <v>2.5319746349807049E-2</v>
      </c>
    </row>
    <row r="17" spans="9:12" x14ac:dyDescent="0.3">
      <c r="I17" s="16" t="s">
        <v>52</v>
      </c>
      <c r="J17" s="7">
        <f>1-('B-Age Group Rates'!V22/'B-Age Group Rates'!D22)^(1/18)</f>
        <v>9.7159030408136005E-3</v>
      </c>
      <c r="K17" s="7">
        <f>1-('B-Age Group Rates'!V11/'B-Age Group Rates'!D11)^(1/18)</f>
        <v>1.3521225521634594E-2</v>
      </c>
      <c r="L17" s="7">
        <f>1-('B-Age Group Rates'!V33/'B-Age Group Rates'!D33)^(1/18)</f>
        <v>1.8433809619445962E-2</v>
      </c>
    </row>
    <row r="18" spans="9:12" x14ac:dyDescent="0.3">
      <c r="I18" s="17" t="s">
        <v>53</v>
      </c>
      <c r="J18" s="9">
        <f>1-('B-Age Group Rates'!V23/'B-Age Group Rates'!D23)^(1/18)</f>
        <v>7.8055640781224955E-3</v>
      </c>
      <c r="K18" s="9">
        <f>1-('B-Age Group Rates'!V12/'B-Age Group Rates'!D12)^(1/18)</f>
        <v>7.5396338246531691E-3</v>
      </c>
      <c r="L18" s="9">
        <f>1-('B-Age Group Rates'!V34/'B-Age Group Rates'!D34)^(1/18)</f>
        <v>8.3216785939419502E-3</v>
      </c>
    </row>
    <row r="19" spans="9:12" x14ac:dyDescent="0.3">
      <c r="I19" s="18" t="s">
        <v>54</v>
      </c>
      <c r="J19" s="19"/>
      <c r="K19" s="19"/>
    </row>
    <row r="20" spans="9:12" x14ac:dyDescent="0.3">
      <c r="I20" s="20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AEF47-2C17-471B-8CD0-8D288D606D9E}">
  <dimension ref="A1:J14"/>
  <sheetViews>
    <sheetView workbookViewId="0">
      <pane ySplit="3" topLeftCell="A4" activePane="bottomLeft" state="frozen"/>
      <selection pane="bottomLeft" activeCell="A4" sqref="A4"/>
    </sheetView>
  </sheetViews>
  <sheetFormatPr defaultRowHeight="14.4" x14ac:dyDescent="0.3"/>
  <cols>
    <col min="1" max="4" width="12.77734375" style="19" customWidth="1"/>
    <col min="5" max="5" width="48.88671875" style="19" customWidth="1"/>
  </cols>
  <sheetData>
    <row r="1" spans="1:10" x14ac:dyDescent="0.3">
      <c r="A1" s="40" t="s">
        <v>2804</v>
      </c>
    </row>
    <row r="3" spans="1:10" x14ac:dyDescent="0.3">
      <c r="A3" s="24" t="s">
        <v>59</v>
      </c>
      <c r="B3" s="24" t="s">
        <v>1</v>
      </c>
      <c r="C3" s="24" t="s">
        <v>60</v>
      </c>
      <c r="D3" s="24" t="s">
        <v>61</v>
      </c>
      <c r="E3" s="24" t="s">
        <v>62</v>
      </c>
    </row>
    <row r="4" spans="1:10" x14ac:dyDescent="0.3">
      <c r="A4" s="19" t="s">
        <v>4</v>
      </c>
      <c r="B4" s="19" t="s">
        <v>4</v>
      </c>
      <c r="C4" s="19" t="s">
        <v>4</v>
      </c>
      <c r="D4" s="19" t="s">
        <v>63</v>
      </c>
      <c r="E4" s="25" t="s">
        <v>64</v>
      </c>
      <c r="G4" s="26"/>
      <c r="J4" s="25"/>
    </row>
    <row r="5" spans="1:10" x14ac:dyDescent="0.3">
      <c r="A5" s="19" t="s">
        <v>4</v>
      </c>
      <c r="B5" s="19" t="s">
        <v>65</v>
      </c>
      <c r="C5" s="19" t="s">
        <v>4</v>
      </c>
      <c r="D5" s="19" t="s">
        <v>63</v>
      </c>
      <c r="E5" s="25" t="s">
        <v>66</v>
      </c>
      <c r="G5" s="26"/>
      <c r="J5" s="25"/>
    </row>
    <row r="6" spans="1:10" x14ac:dyDescent="0.3">
      <c r="A6" s="19" t="s">
        <v>65</v>
      </c>
      <c r="B6" s="19" t="s">
        <v>4</v>
      </c>
      <c r="C6" s="19" t="s">
        <v>4</v>
      </c>
      <c r="D6" s="19" t="s">
        <v>67</v>
      </c>
      <c r="E6" s="25" t="s">
        <v>68</v>
      </c>
      <c r="G6" s="26"/>
      <c r="J6" s="25"/>
    </row>
    <row r="7" spans="1:10" x14ac:dyDescent="0.3">
      <c r="E7" s="25"/>
    </row>
    <row r="8" spans="1:10" x14ac:dyDescent="0.3">
      <c r="A8" s="19" t="s">
        <v>4</v>
      </c>
      <c r="B8" s="19" t="s">
        <v>4</v>
      </c>
      <c r="C8" s="19" t="s">
        <v>56</v>
      </c>
      <c r="D8" s="19" t="s">
        <v>63</v>
      </c>
      <c r="E8" s="25" t="s">
        <v>69</v>
      </c>
    </row>
    <row r="9" spans="1:10" x14ac:dyDescent="0.3">
      <c r="A9" s="19" t="s">
        <v>4</v>
      </c>
      <c r="B9" s="19" t="s">
        <v>65</v>
      </c>
      <c r="C9" s="19" t="s">
        <v>56</v>
      </c>
      <c r="D9" s="19" t="s">
        <v>63</v>
      </c>
      <c r="E9" s="25" t="s">
        <v>70</v>
      </c>
    </row>
    <row r="10" spans="1:10" x14ac:dyDescent="0.3">
      <c r="A10" s="19" t="s">
        <v>65</v>
      </c>
      <c r="B10" s="19" t="s">
        <v>4</v>
      </c>
      <c r="C10" s="19" t="s">
        <v>56</v>
      </c>
      <c r="D10" s="19" t="s">
        <v>67</v>
      </c>
      <c r="E10" s="25" t="s">
        <v>71</v>
      </c>
    </row>
    <row r="11" spans="1:10" x14ac:dyDescent="0.3">
      <c r="E11" s="25"/>
    </row>
    <row r="12" spans="1:10" x14ac:dyDescent="0.3">
      <c r="A12" s="19" t="s">
        <v>4</v>
      </c>
      <c r="B12" s="19" t="s">
        <v>4</v>
      </c>
      <c r="C12" s="19" t="s">
        <v>57</v>
      </c>
      <c r="D12" s="19" t="s">
        <v>63</v>
      </c>
      <c r="E12" s="25" t="s">
        <v>72</v>
      </c>
    </row>
    <row r="13" spans="1:10" x14ac:dyDescent="0.3">
      <c r="A13" s="19" t="s">
        <v>4</v>
      </c>
      <c r="B13" s="19" t="s">
        <v>65</v>
      </c>
      <c r="C13" s="19" t="s">
        <v>57</v>
      </c>
      <c r="D13" s="19" t="s">
        <v>63</v>
      </c>
      <c r="E13" s="25" t="s">
        <v>73</v>
      </c>
    </row>
    <row r="14" spans="1:10" x14ac:dyDescent="0.3">
      <c r="A14" s="19" t="s">
        <v>65</v>
      </c>
      <c r="B14" s="19" t="s">
        <v>4</v>
      </c>
      <c r="C14" s="19" t="s">
        <v>57</v>
      </c>
      <c r="D14" s="19" t="s">
        <v>67</v>
      </c>
      <c r="E14" s="25" t="s">
        <v>74</v>
      </c>
    </row>
  </sheetData>
  <hyperlinks>
    <hyperlink ref="E10" r:id="rId1" xr:uid="{13ABA990-DE8D-4ED1-B7E0-18FF9FB5E132}"/>
    <hyperlink ref="E14" r:id="rId2" xr:uid="{604AD842-4FEA-45CD-9443-DA8BA73798E9}"/>
    <hyperlink ref="E4" r:id="rId3" xr:uid="{C33017B5-FD52-49E6-A901-35138371F509}"/>
    <hyperlink ref="E5" r:id="rId4" xr:uid="{A20E680A-1096-4FE6-9244-7E51FD482F81}"/>
    <hyperlink ref="E6" r:id="rId5" xr:uid="{EF669CB1-858A-473D-9CBE-5EF925BB829C}"/>
    <hyperlink ref="E13" r:id="rId6" xr:uid="{CBCDEB92-2932-4C90-BEF6-C987D8410383}"/>
    <hyperlink ref="E8" r:id="rId7" xr:uid="{97C1318A-3648-4489-9847-802F489683C2}"/>
    <hyperlink ref="E9" r:id="rId8" xr:uid="{F2C7225A-02FD-40E6-993D-1E4B7ECA0788}"/>
    <hyperlink ref="E12" r:id="rId9" xr:uid="{DAEA26D7-F4EB-40CD-B835-7442E353E156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78583-9794-426B-A9AA-62FCDDC549D1}">
  <dimension ref="A1:F18"/>
  <sheetViews>
    <sheetView workbookViewId="0">
      <pane ySplit="3" topLeftCell="A4" activePane="bottomLeft" state="frozen"/>
      <selection pane="bottomLeft" activeCell="A4" sqref="A4"/>
    </sheetView>
  </sheetViews>
  <sheetFormatPr defaultRowHeight="14.4" x14ac:dyDescent="0.3"/>
  <cols>
    <col min="1" max="5" width="12.77734375" customWidth="1"/>
    <col min="6" max="6" width="47.88671875" bestFit="1" customWidth="1"/>
  </cols>
  <sheetData>
    <row r="1" spans="1:6" x14ac:dyDescent="0.3">
      <c r="A1" s="40" t="s">
        <v>2804</v>
      </c>
    </row>
    <row r="3" spans="1:6" x14ac:dyDescent="0.3">
      <c r="A3" s="24" t="s">
        <v>59</v>
      </c>
      <c r="B3" s="24" t="s">
        <v>1</v>
      </c>
      <c r="C3" s="24" t="s">
        <v>60</v>
      </c>
      <c r="D3" s="24" t="s">
        <v>61</v>
      </c>
      <c r="E3" s="24" t="s">
        <v>97</v>
      </c>
      <c r="F3" s="24" t="s">
        <v>62</v>
      </c>
    </row>
    <row r="4" spans="1:6" x14ac:dyDescent="0.3">
      <c r="A4" s="19" t="s">
        <v>4</v>
      </c>
      <c r="B4" s="19" t="s">
        <v>4</v>
      </c>
      <c r="C4" s="19" t="s">
        <v>4</v>
      </c>
      <c r="D4" s="19" t="s">
        <v>63</v>
      </c>
      <c r="E4" s="19" t="s">
        <v>4</v>
      </c>
      <c r="F4" s="25" t="s">
        <v>85</v>
      </c>
    </row>
    <row r="5" spans="1:6" x14ac:dyDescent="0.3">
      <c r="A5" s="19" t="s">
        <v>4</v>
      </c>
      <c r="B5" s="19" t="s">
        <v>65</v>
      </c>
      <c r="C5" s="19" t="s">
        <v>4</v>
      </c>
      <c r="D5" s="19" t="s">
        <v>63</v>
      </c>
      <c r="E5" s="19" t="s">
        <v>4</v>
      </c>
      <c r="F5" s="25" t="s">
        <v>86</v>
      </c>
    </row>
    <row r="6" spans="1:6" x14ac:dyDescent="0.3">
      <c r="A6" s="19" t="s">
        <v>65</v>
      </c>
      <c r="B6" s="19" t="s">
        <v>4</v>
      </c>
      <c r="C6" s="19" t="s">
        <v>4</v>
      </c>
      <c r="D6" s="19" t="s">
        <v>67</v>
      </c>
      <c r="E6" s="19" t="s">
        <v>4</v>
      </c>
      <c r="F6" s="25" t="s">
        <v>87</v>
      </c>
    </row>
    <row r="7" spans="1:6" x14ac:dyDescent="0.3">
      <c r="A7" s="19"/>
      <c r="B7" s="19"/>
      <c r="C7" s="19"/>
      <c r="D7" s="19"/>
      <c r="E7" s="19"/>
      <c r="F7" s="25"/>
    </row>
    <row r="8" spans="1:6" x14ac:dyDescent="0.3">
      <c r="A8" s="19" t="s">
        <v>4</v>
      </c>
      <c r="B8" s="19" t="s">
        <v>4</v>
      </c>
      <c r="C8" s="19" t="s">
        <v>56</v>
      </c>
      <c r="D8" s="19" t="s">
        <v>63</v>
      </c>
      <c r="E8" s="19" t="s">
        <v>4</v>
      </c>
      <c r="F8" s="25" t="s">
        <v>88</v>
      </c>
    </row>
    <row r="9" spans="1:6" x14ac:dyDescent="0.3">
      <c r="A9" s="19" t="s">
        <v>4</v>
      </c>
      <c r="B9" s="19" t="s">
        <v>65</v>
      </c>
      <c r="C9" s="19" t="s">
        <v>56</v>
      </c>
      <c r="D9" s="19" t="s">
        <v>63</v>
      </c>
      <c r="E9" s="19" t="s">
        <v>4</v>
      </c>
      <c r="F9" s="25" t="s">
        <v>89</v>
      </c>
    </row>
    <row r="10" spans="1:6" x14ac:dyDescent="0.3">
      <c r="A10" s="19" t="s">
        <v>65</v>
      </c>
      <c r="B10" s="19" t="s">
        <v>4</v>
      </c>
      <c r="C10" s="19" t="s">
        <v>56</v>
      </c>
      <c r="D10" s="19" t="s">
        <v>67</v>
      </c>
      <c r="E10" s="19" t="s">
        <v>4</v>
      </c>
      <c r="F10" s="25" t="s">
        <v>90</v>
      </c>
    </row>
    <row r="11" spans="1:6" x14ac:dyDescent="0.3">
      <c r="A11" s="19"/>
      <c r="B11" s="19"/>
      <c r="C11" s="19"/>
      <c r="D11" s="19"/>
      <c r="E11" s="19"/>
      <c r="F11" s="25"/>
    </row>
    <row r="12" spans="1:6" x14ac:dyDescent="0.3">
      <c r="A12" s="19" t="s">
        <v>4</v>
      </c>
      <c r="B12" s="19" t="s">
        <v>4</v>
      </c>
      <c r="C12" s="19" t="s">
        <v>57</v>
      </c>
      <c r="D12" s="19" t="s">
        <v>63</v>
      </c>
      <c r="E12" s="19" t="s">
        <v>4</v>
      </c>
      <c r="F12" s="25" t="s">
        <v>91</v>
      </c>
    </row>
    <row r="13" spans="1:6" x14ac:dyDescent="0.3">
      <c r="A13" s="19" t="s">
        <v>4</v>
      </c>
      <c r="B13" s="19" t="s">
        <v>65</v>
      </c>
      <c r="C13" s="19" t="s">
        <v>57</v>
      </c>
      <c r="D13" s="19" t="s">
        <v>63</v>
      </c>
      <c r="E13" s="19" t="s">
        <v>4</v>
      </c>
      <c r="F13" s="25" t="s">
        <v>92</v>
      </c>
    </row>
    <row r="14" spans="1:6" x14ac:dyDescent="0.3">
      <c r="A14" s="19" t="s">
        <v>65</v>
      </c>
      <c r="B14" s="19" t="s">
        <v>4</v>
      </c>
      <c r="C14" s="19" t="s">
        <v>57</v>
      </c>
      <c r="D14" s="19" t="s">
        <v>67</v>
      </c>
      <c r="E14" s="19" t="s">
        <v>4</v>
      </c>
      <c r="F14" s="25" t="s">
        <v>93</v>
      </c>
    </row>
    <row r="16" spans="1:6" x14ac:dyDescent="0.3">
      <c r="A16" s="19" t="s">
        <v>4</v>
      </c>
      <c r="B16" s="19" t="s">
        <v>4</v>
      </c>
      <c r="C16" s="19" t="s">
        <v>4</v>
      </c>
      <c r="D16" s="19" t="s">
        <v>63</v>
      </c>
      <c r="E16" s="19" t="s">
        <v>65</v>
      </c>
      <c r="F16" s="27" t="s">
        <v>94</v>
      </c>
    </row>
    <row r="17" spans="1:6" x14ac:dyDescent="0.3">
      <c r="A17" s="19" t="s">
        <v>4</v>
      </c>
      <c r="B17" s="19" t="s">
        <v>4</v>
      </c>
      <c r="C17" s="19" t="s">
        <v>56</v>
      </c>
      <c r="D17" s="19" t="s">
        <v>63</v>
      </c>
      <c r="E17" s="19" t="s">
        <v>65</v>
      </c>
      <c r="F17" s="27" t="s">
        <v>95</v>
      </c>
    </row>
    <row r="18" spans="1:6" x14ac:dyDescent="0.3">
      <c r="A18" s="19" t="s">
        <v>4</v>
      </c>
      <c r="B18" s="19" t="s">
        <v>4</v>
      </c>
      <c r="C18" s="19" t="s">
        <v>57</v>
      </c>
      <c r="D18" s="19" t="s">
        <v>63</v>
      </c>
      <c r="E18" s="19" t="s">
        <v>65</v>
      </c>
      <c r="F18" s="27" t="s">
        <v>96</v>
      </c>
    </row>
  </sheetData>
  <hyperlinks>
    <hyperlink ref="F4" r:id="rId1" xr:uid="{2F7999BB-BE70-42B1-8127-33BD903C1EC0}"/>
    <hyperlink ref="F5" r:id="rId2" xr:uid="{7E4BD7B1-BE18-498F-82F4-8CA5C16F3506}"/>
    <hyperlink ref="F6" r:id="rId3" xr:uid="{E3A6B995-AA98-4E42-B4FE-43E18D38D9AF}"/>
    <hyperlink ref="F8" r:id="rId4" xr:uid="{E5573797-33DE-495E-863E-E2EA784CFAD3}"/>
    <hyperlink ref="F9" r:id="rId5" xr:uid="{5321F7A1-D2A5-4FDF-9F7D-3AAB00FA416D}"/>
    <hyperlink ref="F10" r:id="rId6" xr:uid="{B68B85E3-9BC9-470A-8EBF-5A7E0D11747F}"/>
    <hyperlink ref="F12" r:id="rId7" xr:uid="{35A81002-1660-4AC4-B2D4-A4DAAA47A2B4}"/>
    <hyperlink ref="F13" r:id="rId8" xr:uid="{321955F2-66D0-4B5C-A312-FDA24475FF1D}"/>
    <hyperlink ref="F14" r:id="rId9" xr:uid="{3B0F2A0D-35AE-4724-8A79-2E8C2FF1B6E1}"/>
    <hyperlink ref="F16" r:id="rId10" xr:uid="{3E1C3C07-EB49-4A4F-8C0A-479A6B55FA15}"/>
    <hyperlink ref="F17" r:id="rId11" xr:uid="{BE3365B9-D5A2-4185-AC3C-542E8BF9AFAC}"/>
    <hyperlink ref="F18" r:id="rId12" xr:uid="{1DE7DB1A-68DF-4926-ABCC-AE0210D25A0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Description of Contents</vt:lpstr>
      <vt:lpstr>A-Age Adjusted Rates</vt:lpstr>
      <vt:lpstr>B-Age Group Rates</vt:lpstr>
      <vt:lpstr>C-Age Adjusted Top &amp; Bot to All</vt:lpstr>
      <vt:lpstr>D-Age Group Top &amp; Bot to All</vt:lpstr>
      <vt:lpstr>E-Gender Graph - All CODs</vt:lpstr>
      <vt:lpstr>F-Income Graph - All CODs</vt:lpstr>
      <vt:lpstr>G-Query Summary - All CODs</vt:lpstr>
      <vt:lpstr>H-Query Summary - Opioids</vt:lpstr>
      <vt:lpstr>I-Bottom 15 Counties</vt:lpstr>
      <vt:lpstr>J-Top 15 Counties</vt:lpstr>
      <vt:lpstr>'I-Bottom 15 Counties'!Per_Grp_Pop_2017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MacDonald</dc:creator>
  <cp:lastModifiedBy>Administrator</cp:lastModifiedBy>
  <dcterms:created xsi:type="dcterms:W3CDTF">2018-12-26T19:49:59Z</dcterms:created>
  <dcterms:modified xsi:type="dcterms:W3CDTF">2019-01-08T20:48:59Z</dcterms:modified>
</cp:coreProperties>
</file>