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M:\Education\Exams\0-Examinations\Exams\2021\F21\"/>
    </mc:Choice>
  </mc:AlternateContent>
  <xr:revisionPtr revIDLastSave="0" documentId="13_ncr:1_{FE478129-1C9A-4E81-9AF2-F2DC038BCED2}" xr6:coauthVersionLast="46" xr6:coauthVersionMax="47" xr10:uidLastSave="{00000000-0000-0000-0000-000000000000}"/>
  <bookViews>
    <workbookView xWindow="28680" yWindow="-120" windowWidth="29040" windowHeight="15840" xr2:uid="{865D7306-9E6B-422F-AEF5-9502BA6940D0}"/>
  </bookViews>
  <sheets>
    <sheet name="Question 2 (a)(b)" sheetId="7" r:id="rId1"/>
    <sheet name="Question 4 (a)(ii) (c)" sheetId="1" r:id="rId2"/>
    <sheet name="Question 5" sheetId="4" r:id="rId3"/>
    <sheet name="Question 10 (b)(ii) (e)" sheetId="5" r:id="rId4"/>
  </sheets>
  <externalReferences>
    <externalReference r:id="rId5"/>
    <externalReference r:id="rId6"/>
  </externalReferences>
  <definedNames>
    <definedName name="chicago">'[1]SZ-1-2013 (MH)'!$B$9:$B$16</definedName>
    <definedName name="CognitiveLevels">'[2]syllabus list'!$C$145:$C$148</definedName>
    <definedName name="SyllabusListing">'[2]syllabus list'!$D$4:$D$137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8" i="1" l="1"/>
</calcChain>
</file>

<file path=xl/sharedStrings.xml><?xml version="1.0" encoding="utf-8"?>
<sst xmlns="http://schemas.openxmlformats.org/spreadsheetml/2006/main" count="147" uniqueCount="140">
  <si>
    <t>URR</t>
  </si>
  <si>
    <t>short term</t>
  </si>
  <si>
    <t>long term</t>
  </si>
  <si>
    <t>low</t>
  </si>
  <si>
    <t>1-year</t>
  </si>
  <si>
    <t>20-year</t>
  </si>
  <si>
    <t>median</t>
  </si>
  <si>
    <t>high</t>
  </si>
  <si>
    <t>1-yr</t>
  </si>
  <si>
    <t>2-yr</t>
  </si>
  <si>
    <t>3-yr</t>
  </si>
  <si>
    <t>5-yr</t>
  </si>
  <si>
    <t>7-yr</t>
  </si>
  <si>
    <t>10-yr</t>
  </si>
  <si>
    <t>20-yr</t>
  </si>
  <si>
    <t>30-yr</t>
  </si>
  <si>
    <t>Income assumptions:</t>
  </si>
  <si>
    <t>Total</t>
  </si>
  <si>
    <t>You are given the following information for a Canadian life insurance company for 2019 (in millions):</t>
  </si>
  <si>
    <t>Income Item</t>
  </si>
  <si>
    <t>Direct Written Premium</t>
  </si>
  <si>
    <t>Premium Ceded</t>
  </si>
  <si>
    <t>Premium Assumed</t>
  </si>
  <si>
    <t>Foreign Insurance Premium</t>
  </si>
  <si>
    <t>Refunded Premiums</t>
  </si>
  <si>
    <t>Cash Value of Policy Dividends – Cash</t>
  </si>
  <si>
    <t>Cash Value of Policy Dividends – Paid-up Additions</t>
  </si>
  <si>
    <t>Loan Repayment</t>
  </si>
  <si>
    <t>Loan Interest Repayment</t>
  </si>
  <si>
    <t>Balance Sheet Item</t>
  </si>
  <si>
    <t>Tax Basis</t>
  </si>
  <si>
    <t>Statutory Basis</t>
  </si>
  <si>
    <t>Beginning of Year Reserves – Direct Written</t>
  </si>
  <si>
    <t>End of Year Reserves – Direct Written</t>
  </si>
  <si>
    <t>Maximum Taxable Actuarial Reserve (MTAR)</t>
  </si>
  <si>
    <t>Mean MTAR - Reinsurance Assumed</t>
  </si>
  <si>
    <t>Mean MTAR - Reinsurance Ceded</t>
  </si>
  <si>
    <t>Taxable income attributable to policyholders</t>
  </si>
  <si>
    <t>Premium Tax Rate</t>
  </si>
  <si>
    <t>Yield on Investments</t>
  </si>
  <si>
    <t>IIT rate</t>
  </si>
  <si>
    <t>Corporate tax rate</t>
  </si>
  <si>
    <t>Calculate the following:</t>
  </si>
  <si>
    <t>Premium tax payable.</t>
  </si>
  <si>
    <t xml:space="preserve">Investment income tax (IIT) payable. </t>
  </si>
  <si>
    <t xml:space="preserve">Net after-tax statutory income.  </t>
  </si>
  <si>
    <t>Show all work.</t>
  </si>
  <si>
    <t>Designation</t>
  </si>
  <si>
    <t>Level</t>
  </si>
  <si>
    <t>Trend</t>
  </si>
  <si>
    <t>Volatility</t>
  </si>
  <si>
    <t>Catastrophe</t>
  </si>
  <si>
    <t>Portfolio A</t>
  </si>
  <si>
    <t>Life-supported</t>
  </si>
  <si>
    <t>Portfolio B</t>
  </si>
  <si>
    <t>Death-supported</t>
  </si>
  <si>
    <t>Total UL</t>
  </si>
  <si>
    <t xml:space="preserve"> </t>
  </si>
  <si>
    <r>
      <t xml:space="preserve">             </t>
    </r>
    <r>
      <rPr>
        <sz val="12"/>
        <rFont val="Times New Roman"/>
        <family val="1"/>
      </rPr>
      <t>ii.</t>
    </r>
    <r>
      <rPr>
        <sz val="7"/>
        <rFont val="Times New Roman"/>
        <family val="1"/>
      </rPr>
      <t xml:space="preserve">         </t>
    </r>
    <r>
      <rPr>
        <sz val="12"/>
        <rFont val="Times New Roman"/>
        <family val="1"/>
      </rPr>
      <t xml:space="preserve">Calculate the required mortality risk capital for the total UL block using the information in the table above. </t>
    </r>
  </si>
  <si>
    <t>Q3 2020</t>
  </si>
  <si>
    <t>Q4 2020</t>
  </si>
  <si>
    <t>Q1 2021</t>
  </si>
  <si>
    <t>Q2 2021</t>
  </si>
  <si>
    <t>Q3 2021</t>
  </si>
  <si>
    <t>Asset Value (millions)</t>
  </si>
  <si>
    <t>Historical Correlation between returns credited to policyholder funds and returns on asset for past 52 weeks</t>
  </si>
  <si>
    <t>standard deviation of return on assets for past 52 weeks</t>
  </si>
  <si>
    <t>standard deviation of return on policyholder funds for past 52 weeks</t>
  </si>
  <si>
    <t>Calculate the required capital for market risk for this product for Q3 2021.</t>
  </si>
  <si>
    <t>ANSWER:</t>
  </si>
  <si>
    <t xml:space="preserve">Contrast the difference between PCLC’s results when using the economic capital method versus the multi-objective approach.  </t>
  </si>
  <si>
    <t>S&amp;P CAR (Downgrade)</t>
  </si>
  <si>
    <t>RBC (Default)</t>
  </si>
  <si>
    <t>Year 2</t>
  </si>
  <si>
    <t>Financial Variable</t>
  </si>
  <si>
    <t>Capital available for release in year 2</t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</si>
  <si>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Times New Roman"/>
        <family val="1"/>
      </rPr>
      <t>Capital available for release based on the current economic capital model with VaR 99.5 over 1 year: 400,000</t>
    </r>
  </si>
  <si>
    <r>
      <t>(b)</t>
    </r>
    <r>
      <rPr>
        <sz val="7"/>
        <color theme="1"/>
        <rFont val="Times New Roman"/>
        <family val="1"/>
      </rPr>
      <t xml:space="preserve">               </t>
    </r>
    <r>
      <rPr>
        <sz val="12"/>
        <color theme="1"/>
        <rFont val="Times New Roman"/>
        <family val="1"/>
      </rPr>
      <t>(</t>
    </r>
    <r>
      <rPr>
        <i/>
        <sz val="12"/>
        <color theme="1"/>
        <rFont val="Times New Roman"/>
        <family val="1"/>
      </rPr>
      <t>2 points</t>
    </r>
    <r>
      <rPr>
        <sz val="12"/>
        <color theme="1"/>
        <rFont val="Times New Roman"/>
        <family val="1"/>
      </rPr>
      <t>)  You are given the following additional capital information:</t>
    </r>
  </si>
  <si>
    <r>
      <t>(a)</t>
    </r>
    <r>
      <rPr>
        <sz val="7"/>
        <color theme="1"/>
        <rFont val="Times New Roman"/>
        <family val="1"/>
      </rPr>
      <t xml:space="preserve">               </t>
    </r>
    <r>
      <rPr>
        <sz val="12"/>
        <color theme="1"/>
        <rFont val="Times New Roman"/>
        <family val="1"/>
      </rPr>
      <t>(</t>
    </r>
    <r>
      <rPr>
        <i/>
        <sz val="12"/>
        <color theme="1"/>
        <rFont val="Times New Roman"/>
        <family val="1"/>
      </rPr>
      <t>2 points</t>
    </r>
    <r>
      <rPr>
        <sz val="12"/>
        <color theme="1"/>
        <rFont val="Times New Roman"/>
        <family val="1"/>
      </rPr>
      <t xml:space="preserve">)  Calculate the amount of RBC and S&amp;P capital available for release for year 1.  Show all work. </t>
    </r>
  </si>
  <si>
    <t>Annual Discount Rate</t>
  </si>
  <si>
    <t>Mean of risk capital</t>
  </si>
  <si>
    <t>Value at Risk (VaR) of RBC or S&amp;P CAR</t>
  </si>
  <si>
    <t>Probability of One-Notch downgrade or default over 1 year</t>
  </si>
  <si>
    <t>S&amp;P CAR</t>
  </si>
  <si>
    <t>RBC Default</t>
  </si>
  <si>
    <t>Simulated capital information</t>
  </si>
  <si>
    <t>BB or Below</t>
  </si>
  <si>
    <t>One-Notch Downgrade</t>
  </si>
  <si>
    <t>S&amp;P Capital Adequacy Ratio (CAR)</t>
  </si>
  <si>
    <t xml:space="preserve"> D or Below</t>
  </si>
  <si>
    <t>100% of authorized level</t>
  </si>
  <si>
    <t>Default</t>
  </si>
  <si>
    <t>RBC Ratio</t>
  </si>
  <si>
    <t>Company Rating</t>
  </si>
  <si>
    <t>Risk Threshold-Quantity</t>
  </si>
  <si>
    <t>Risk Threshold-Name</t>
  </si>
  <si>
    <t>Risk threshold by financial variables</t>
  </si>
  <si>
    <t>The following information is provided:</t>
  </si>
  <si>
    <t xml:space="preserve">The company has recently implemented economic capital models in order to explore the implications of various capital levels on multiple key business objectives. </t>
  </si>
  <si>
    <t xml:space="preserve">PCLC Life Insurance Company is currently an A-rated company by S&amp;P. </t>
  </si>
  <si>
    <t>Responses for parts (a) and (b) are to be provided in this tab.</t>
  </si>
  <si>
    <t>Responses for part (c) are to be provided in the Word document.</t>
  </si>
  <si>
    <t>QUESTION 2 (a), (b)</t>
  </si>
  <si>
    <t>Canadian Risk Free Yield Curve</t>
  </si>
  <si>
    <t>Suica Life is a Canadian insurance company with a large block of inforce whole life policies, which is still open to new business.</t>
  </si>
  <si>
    <t>Suica Life is currently invested entirely in fixed income assets for this product.</t>
  </si>
  <si>
    <t>You are provided the following information as of the banalce sheet date:</t>
  </si>
  <si>
    <t>Ultimate reinvestment rates prescribed by the Actuarial Standards Board:</t>
  </si>
  <si>
    <t>(a) (ii)</t>
  </si>
  <si>
    <t>You have been asked to construct CALM Prescribed Scenario 2 for the 1-year and 20-year durations.</t>
  </si>
  <si>
    <t>Determine the values for these specific durations:</t>
  </si>
  <si>
    <t>Responses for part (a)(ii) and (c) are to be provided in this tab.</t>
  </si>
  <si>
    <t>Responses for parts (a)(i) and (b) are to be provided in the Word document.</t>
  </si>
  <si>
    <t>Years 1- 10:</t>
  </si>
  <si>
    <t>Years 11-20:</t>
  </si>
  <si>
    <t>Years 21-25:</t>
  </si>
  <si>
    <t>Years 26-30:</t>
  </si>
  <si>
    <t>Years 31+:</t>
  </si>
  <si>
    <t>The block is being matched by NFI assets. You are given the following information:</t>
  </si>
  <si>
    <r>
      <t>·</t>
    </r>
    <r>
      <rPr>
        <sz val="7"/>
        <rFont val="Times New Roman"/>
        <family val="1"/>
      </rPr>
      <t xml:space="preserve">         </t>
    </r>
    <r>
      <rPr>
        <sz val="12"/>
        <rFont val="Times New Roman"/>
        <family val="1"/>
      </rPr>
      <t>These investments are well-diversified and held entirely in Canada.</t>
    </r>
  </si>
  <si>
    <r>
      <t>·</t>
    </r>
    <r>
      <rPr>
        <sz val="7"/>
        <rFont val="Times New Roman"/>
        <family val="1"/>
      </rPr>
      <t xml:space="preserve">         </t>
    </r>
    <r>
      <rPr>
        <sz val="12"/>
        <rFont val="Times New Roman"/>
        <family val="1"/>
      </rPr>
      <t xml:space="preserve">The NFI holdings are greatest at time 5. </t>
    </r>
  </si>
  <si>
    <r>
      <t>·</t>
    </r>
    <r>
      <rPr>
        <sz val="7"/>
        <rFont val="Times New Roman"/>
        <family val="1"/>
      </rPr>
      <t xml:space="preserve">         </t>
    </r>
    <r>
      <rPr>
        <sz val="12"/>
        <rFont val="Times New Roman"/>
        <family val="1"/>
      </rPr>
      <t>The valuation returns are to be determined using the following assumptions:</t>
    </r>
  </si>
  <si>
    <t>Best Estimate</t>
  </si>
  <si>
    <t>Margin (as a % of best estimate)</t>
  </si>
  <si>
    <t>Growth Rate:</t>
  </si>
  <si>
    <t>Investment expenses:</t>
  </si>
  <si>
    <t>Calculate the maximum NFI holdings allowed in the valuation at time 5.</t>
  </si>
  <si>
    <t>(c) (3 points) The valuation cash flows for a block of business are as follows:</t>
  </si>
  <si>
    <t>QUESTION 5</t>
  </si>
  <si>
    <t>Responses for Question 5 are to be provided in this tab.</t>
  </si>
  <si>
    <t>                        i.         (1 point)</t>
  </si>
  <si>
    <t>                      ii.         (2 points)</t>
  </si>
  <si>
    <t>                     iii.         (4 points)</t>
  </si>
  <si>
    <t>QUESTION 4 (a)(ii), (c)</t>
  </si>
  <si>
    <t>QUESTION 10 (b)(ii), (e)</t>
  </si>
  <si>
    <t>Responses for part (b)(ii) and (e) are to be provided in this tab.</t>
  </si>
  <si>
    <t>Responses for parts (a), (b)(i), (c) and (d) are to be provided in the Word document.</t>
  </si>
  <si>
    <t xml:space="preserve">LHW Insurance is a Canadian-based company subject to the LICAT framework. The Company writes Universal Life (UL) business. You are an actuarial student being asked to help prepare the LICAT return. </t>
  </si>
  <si>
    <r>
      <t>(e)</t>
    </r>
    <r>
      <rPr>
        <sz val="7"/>
        <rFont val="Times New Roman"/>
        <family val="1"/>
      </rPr>
      <t xml:space="preserve">   </t>
    </r>
    <r>
      <rPr>
        <sz val="12"/>
        <rFont val="Times New Roman"/>
        <family val="1"/>
      </rPr>
      <t>(3 points) You have the following information for an index-linked UL policy:</t>
    </r>
  </si>
  <si>
    <r>
      <t>(b)</t>
    </r>
    <r>
      <rPr>
        <sz val="7"/>
        <rFont val="Times New Roman"/>
        <family val="1"/>
      </rPr>
      <t xml:space="preserve">   </t>
    </r>
    <r>
      <rPr>
        <sz val="12"/>
        <rFont val="Times New Roman"/>
        <family val="1"/>
      </rPr>
      <t>You have split the UL block into two portfolios and calculated the following required capital components for mortality risk: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</si>
</sst>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%"/>
    <numFmt numFmtId="165" formatCode="0.0%"/>
  </numFmts>
  <fonts count="21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Times New Roman"/>
      <family val="1"/>
    </font>
    <font>
      <sz val="7"/>
      <name val="Times New Roman"/>
      <family val="1"/>
    </font>
    <font>
      <b/>
      <sz val="12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sz val="12"/>
      <color theme="1"/>
      <name val="Symbol"/>
      <family val="1"/>
      <charset val="2"/>
    </font>
    <font>
      <sz val="7"/>
      <color theme="1"/>
      <name val="Times New Roman"/>
      <family val="1"/>
    </font>
    <font>
      <i/>
      <sz val="12"/>
      <color theme="1"/>
      <name val="Times New Roman"/>
      <family val="1"/>
    </font>
    <font>
      <sz val="8"/>
      <color theme="1"/>
      <name val="Times New Roman"/>
      <family val="1"/>
    </font>
    <font>
      <b/>
      <sz val="12"/>
      <color theme="1"/>
      <name val="Times New Roman"/>
      <family val="1"/>
    </font>
    <font>
      <i/>
      <sz val="11"/>
      <color theme="1"/>
      <name val="Calibri"/>
      <family val="2"/>
      <scheme val="minor"/>
    </font>
    <font>
      <b/>
      <sz val="12"/>
      <color rgb="FF002060"/>
      <name val="Times New Roman"/>
      <family val="1"/>
    </font>
    <font>
      <b/>
      <sz val="14"/>
      <color rgb="FF002060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9" fontId="2" fillId="0" borderId="0" applyFont="0" applyFill="0" applyBorder="0" applyAlignment="0" applyProtection="0"/>
    <xf numFmtId="0" fontId="1" fillId="0" borderId="0"/>
    <xf numFmtId="0" fontId="2" fillId="0" borderId="0"/>
  </cellStyleXfs>
  <cellXfs count="92">
    <xf numFmtId="0" fontId="0" fillId="0" borderId="0" xfId="0"/>
    <xf numFmtId="0" fontId="3" fillId="0" borderId="0" xfId="0" applyFont="1" applyAlignment="1">
      <alignment vertical="center"/>
    </xf>
    <xf numFmtId="0" fontId="2" fillId="0" borderId="0" xfId="0" applyFont="1"/>
    <xf numFmtId="0" fontId="3" fillId="0" borderId="0" xfId="0" applyFont="1"/>
    <xf numFmtId="0" fontId="1" fillId="0" borderId="0" xfId="2"/>
    <xf numFmtId="0" fontId="6" fillId="0" borderId="0" xfId="3" applyFont="1" applyAlignment="1">
      <alignment horizontal="left"/>
    </xf>
    <xf numFmtId="0" fontId="1" fillId="2" borderId="0" xfId="2" applyFill="1"/>
    <xf numFmtId="0" fontId="6" fillId="2" borderId="0" xfId="2" applyFont="1" applyFill="1" applyAlignment="1">
      <alignment horizontal="left" vertical="center" indent="5"/>
    </xf>
    <xf numFmtId="0" fontId="6" fillId="2" borderId="0" xfId="2" applyFont="1" applyFill="1" applyAlignment="1">
      <alignment vertical="center"/>
    </xf>
    <xf numFmtId="3" fontId="7" fillId="2" borderId="4" xfId="2" applyNumberFormat="1" applyFont="1" applyFill="1" applyBorder="1" applyAlignment="1">
      <alignment horizontal="right" vertical="center"/>
    </xf>
    <xf numFmtId="0" fontId="7" fillId="2" borderId="10" xfId="2" applyFont="1" applyFill="1" applyBorder="1" applyAlignment="1">
      <alignment vertical="center"/>
    </xf>
    <xf numFmtId="0" fontId="8" fillId="2" borderId="3" xfId="2" applyFont="1" applyFill="1" applyBorder="1" applyAlignment="1">
      <alignment horizontal="right" vertical="center" wrapText="1"/>
    </xf>
    <xf numFmtId="0" fontId="8" fillId="2" borderId="9" xfId="2" applyFont="1" applyFill="1" applyBorder="1" applyAlignment="1">
      <alignment vertical="center" wrapText="1"/>
    </xf>
    <xf numFmtId="0" fontId="6" fillId="2" borderId="0" xfId="2" applyFont="1" applyFill="1" applyAlignment="1">
      <alignment horizontal="left" vertical="center" indent="13"/>
    </xf>
    <xf numFmtId="0" fontId="9" fillId="2" borderId="0" xfId="2" applyFont="1" applyFill="1" applyAlignment="1">
      <alignment horizontal="left" vertical="center" indent="13"/>
    </xf>
    <xf numFmtId="0" fontId="12" fillId="0" borderId="0" xfId="2" applyFont="1" applyAlignment="1">
      <alignment vertical="center"/>
    </xf>
    <xf numFmtId="0" fontId="1" fillId="2" borderId="0" xfId="2" applyFill="1" applyAlignment="1">
      <alignment wrapText="1"/>
    </xf>
    <xf numFmtId="9" fontId="7" fillId="2" borderId="4" xfId="2" applyNumberFormat="1" applyFont="1" applyFill="1" applyBorder="1" applyAlignment="1">
      <alignment horizontal="right" vertical="center" wrapText="1"/>
    </xf>
    <xf numFmtId="0" fontId="8" fillId="2" borderId="10" xfId="2" applyFont="1" applyFill="1" applyBorder="1" applyAlignment="1">
      <alignment vertical="center"/>
    </xf>
    <xf numFmtId="3" fontId="7" fillId="2" borderId="4" xfId="2" applyNumberFormat="1" applyFont="1" applyFill="1" applyBorder="1" applyAlignment="1">
      <alignment horizontal="right" vertical="center" wrapText="1"/>
    </xf>
    <xf numFmtId="10" fontId="7" fillId="2" borderId="4" xfId="2" applyNumberFormat="1" applyFont="1" applyFill="1" applyBorder="1" applyAlignment="1">
      <alignment horizontal="right" vertical="center" wrapText="1"/>
    </xf>
    <xf numFmtId="0" fontId="8" fillId="2" borderId="10" xfId="2" applyFont="1" applyFill="1" applyBorder="1" applyAlignment="1">
      <alignment vertical="center" wrapText="1"/>
    </xf>
    <xf numFmtId="0" fontId="13" fillId="2" borderId="3" xfId="2" applyFont="1" applyFill="1" applyBorder="1" applyAlignment="1">
      <alignment vertical="center" wrapText="1"/>
    </xf>
    <xf numFmtId="0" fontId="1" fillId="2" borderId="9" xfId="2" applyFill="1" applyBorder="1"/>
    <xf numFmtId="0" fontId="9" fillId="2" borderId="0" xfId="2" applyFont="1" applyFill="1" applyAlignment="1">
      <alignment horizontal="left" vertical="center" indent="5"/>
    </xf>
    <xf numFmtId="0" fontId="7" fillId="2" borderId="4" xfId="2" applyFont="1" applyFill="1" applyBorder="1" applyAlignment="1">
      <alignment vertical="center" wrapText="1"/>
    </xf>
    <xf numFmtId="9" fontId="7" fillId="2" borderId="4" xfId="2" applyNumberFormat="1" applyFont="1" applyFill="1" applyBorder="1" applyAlignment="1">
      <alignment vertical="center" wrapText="1"/>
    </xf>
    <xf numFmtId="0" fontId="8" fillId="2" borderId="3" xfId="2" applyFont="1" applyFill="1" applyBorder="1" applyAlignment="1">
      <alignment vertical="center" wrapText="1"/>
    </xf>
    <xf numFmtId="0" fontId="14" fillId="2" borderId="0" xfId="2" applyFont="1" applyFill="1"/>
    <xf numFmtId="0" fontId="15" fillId="2" borderId="0" xfId="2" applyFont="1" applyFill="1"/>
    <xf numFmtId="0" fontId="16" fillId="2" borderId="0" xfId="2" applyFont="1" applyFill="1"/>
    <xf numFmtId="0" fontId="0" fillId="2" borderId="0" xfId="0" applyFill="1"/>
    <xf numFmtId="0" fontId="17" fillId="2" borderId="0" xfId="0" applyFont="1" applyFill="1"/>
    <xf numFmtId="0" fontId="3" fillId="2" borderId="0" xfId="0" applyFont="1" applyFill="1"/>
    <xf numFmtId="0" fontId="5" fillId="2" borderId="1" xfId="0" applyFont="1" applyFill="1" applyBorder="1" applyAlignment="1">
      <alignment horizontal="center" wrapText="1"/>
    </xf>
    <xf numFmtId="0" fontId="5" fillId="2" borderId="0" xfId="0" applyFont="1" applyFill="1" applyAlignment="1">
      <alignment wrapText="1"/>
    </xf>
    <xf numFmtId="0" fontId="5" fillId="2" borderId="0" xfId="0" applyFont="1" applyFill="1" applyAlignment="1">
      <alignment horizontal="center"/>
    </xf>
    <xf numFmtId="10" fontId="3" fillId="2" borderId="3" xfId="0" applyNumberFormat="1" applyFont="1" applyFill="1" applyBorder="1" applyAlignment="1">
      <alignment horizontal="right" vertical="center" wrapText="1"/>
    </xf>
    <xf numFmtId="10" fontId="3" fillId="2" borderId="3" xfId="0" applyNumberFormat="1" applyFont="1" applyFill="1" applyBorder="1" applyAlignment="1">
      <alignment horizontal="right" vertical="center"/>
    </xf>
    <xf numFmtId="0" fontId="3" fillId="2" borderId="8" xfId="0" applyFont="1" applyFill="1" applyBorder="1" applyAlignment="1">
      <alignment horizontal="center" vertical="center"/>
    </xf>
    <xf numFmtId="10" fontId="3" fillId="2" borderId="0" xfId="0" applyNumberFormat="1" applyFont="1" applyFill="1" applyBorder="1" applyAlignment="1">
      <alignment horizontal="right" vertical="center" wrapText="1"/>
    </xf>
    <xf numFmtId="10" fontId="3" fillId="2" borderId="0" xfId="0" applyNumberFormat="1" applyFont="1" applyFill="1" applyBorder="1" applyAlignment="1">
      <alignment horizontal="right" vertical="center"/>
    </xf>
    <xf numFmtId="10" fontId="3" fillId="2" borderId="4" xfId="0" applyNumberFormat="1" applyFont="1" applyFill="1" applyBorder="1" applyAlignment="1">
      <alignment horizontal="right" vertical="center" wrapText="1"/>
    </xf>
    <xf numFmtId="10" fontId="3" fillId="2" borderId="4" xfId="0" applyNumberFormat="1" applyFont="1" applyFill="1" applyBorder="1" applyAlignment="1">
      <alignment horizontal="right" vertical="center"/>
    </xf>
    <xf numFmtId="9" fontId="3" fillId="2" borderId="4" xfId="0" applyNumberFormat="1" applyFont="1" applyFill="1" applyBorder="1" applyAlignment="1">
      <alignment horizontal="right" vertical="center"/>
    </xf>
    <xf numFmtId="9" fontId="3" fillId="2" borderId="0" xfId="0" applyNumberFormat="1" applyFont="1" applyFill="1" applyBorder="1" applyAlignment="1">
      <alignment horizontal="right" vertical="center"/>
    </xf>
    <xf numFmtId="10" fontId="3" fillId="2" borderId="5" xfId="0" applyNumberFormat="1" applyFont="1" applyFill="1" applyBorder="1" applyAlignment="1">
      <alignment horizontal="right"/>
    </xf>
    <xf numFmtId="10" fontId="3" fillId="2" borderId="6" xfId="0" applyNumberFormat="1" applyFont="1" applyFill="1" applyBorder="1" applyAlignment="1">
      <alignment horizontal="right"/>
    </xf>
    <xf numFmtId="10" fontId="3" fillId="2" borderId="7" xfId="0" applyNumberFormat="1" applyFont="1" applyFill="1" applyBorder="1" applyAlignment="1">
      <alignment horizontal="right"/>
    </xf>
    <xf numFmtId="10" fontId="3" fillId="2" borderId="2" xfId="1" applyNumberFormat="1" applyFont="1" applyFill="1" applyBorder="1"/>
    <xf numFmtId="0" fontId="3" fillId="2" borderId="0" xfId="0" applyFont="1" applyFill="1" applyBorder="1"/>
    <xf numFmtId="0" fontId="5" fillId="2" borderId="0" xfId="0" applyFont="1" applyFill="1" applyBorder="1"/>
    <xf numFmtId="0" fontId="5" fillId="2" borderId="0" xfId="0" applyFont="1" applyFill="1"/>
    <xf numFmtId="10" fontId="3" fillId="2" borderId="0" xfId="0" applyNumberFormat="1" applyFont="1" applyFill="1" applyAlignment="1">
      <alignment horizontal="right"/>
    </xf>
    <xf numFmtId="15" fontId="6" fillId="2" borderId="0" xfId="0" applyNumberFormat="1" applyFont="1" applyFill="1" applyAlignment="1">
      <alignment horizontal="left"/>
    </xf>
    <xf numFmtId="10" fontId="3" fillId="2" borderId="0" xfId="0" applyNumberFormat="1" applyFont="1" applyFill="1"/>
    <xf numFmtId="0" fontId="3" fillId="2" borderId="2" xfId="0" applyFont="1" applyFill="1" applyBorder="1"/>
    <xf numFmtId="0" fontId="5" fillId="2" borderId="2" xfId="0" applyFont="1" applyFill="1" applyBorder="1"/>
    <xf numFmtId="164" fontId="5" fillId="2" borderId="2" xfId="0" applyNumberFormat="1" applyFont="1" applyFill="1" applyBorder="1"/>
    <xf numFmtId="164" fontId="3" fillId="2" borderId="2" xfId="0" applyNumberFormat="1" applyFont="1" applyFill="1" applyBorder="1"/>
    <xf numFmtId="10" fontId="3" fillId="0" borderId="0" xfId="0" applyNumberFormat="1" applyFont="1"/>
    <xf numFmtId="0" fontId="3" fillId="2" borderId="0" xfId="0" quotePrefix="1" applyFont="1" applyFill="1"/>
    <xf numFmtId="0" fontId="3" fillId="2" borderId="0" xfId="0" applyFont="1" applyFill="1" applyAlignment="1">
      <alignment horizontal="left" vertical="center" indent="2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left" vertical="center" indent="6"/>
    </xf>
    <xf numFmtId="0" fontId="3" fillId="2" borderId="2" xfId="0" applyFont="1" applyFill="1" applyBorder="1" applyAlignment="1">
      <alignment horizontal="center" wrapText="1"/>
    </xf>
    <xf numFmtId="165" fontId="3" fillId="2" borderId="2" xfId="0" applyNumberFormat="1" applyFont="1" applyFill="1" applyBorder="1"/>
    <xf numFmtId="9" fontId="3" fillId="2" borderId="2" xfId="0" applyNumberFormat="1" applyFont="1" applyFill="1" applyBorder="1"/>
    <xf numFmtId="0" fontId="6" fillId="2" borderId="0" xfId="2" applyFont="1" applyFill="1"/>
    <xf numFmtId="0" fontId="11" fillId="2" borderId="0" xfId="2" applyFont="1" applyFill="1"/>
    <xf numFmtId="0" fontId="5" fillId="2" borderId="9" xfId="0" applyFont="1" applyFill="1" applyBorder="1" applyAlignment="1">
      <alignment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vertical="center" wrapText="1"/>
    </xf>
    <xf numFmtId="9" fontId="3" fillId="2" borderId="4" xfId="0" applyNumberFormat="1" applyFont="1" applyFill="1" applyBorder="1" applyAlignment="1">
      <alignment horizontal="center" vertical="center" wrapText="1"/>
    </xf>
    <xf numFmtId="10" fontId="3" fillId="2" borderId="4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left" vertical="center" indent="8"/>
    </xf>
    <xf numFmtId="0" fontId="3" fillId="2" borderId="0" xfId="0" applyFont="1" applyFill="1" applyAlignment="1">
      <alignment horizontal="left" vertical="center" indent="4"/>
    </xf>
    <xf numFmtId="0" fontId="18" fillId="2" borderId="9" xfId="0" applyFont="1" applyFill="1" applyBorder="1"/>
    <xf numFmtId="0" fontId="19" fillId="2" borderId="3" xfId="0" applyFont="1" applyFill="1" applyBorder="1" applyAlignment="1">
      <alignment vertical="center" wrapText="1"/>
    </xf>
    <xf numFmtId="0" fontId="19" fillId="2" borderId="3" xfId="0" applyFont="1" applyFill="1" applyBorder="1" applyAlignment="1">
      <alignment horizontal="right" vertical="center"/>
    </xf>
    <xf numFmtId="0" fontId="19" fillId="2" borderId="10" xfId="0" applyFont="1" applyFill="1" applyBorder="1" applyAlignment="1">
      <alignment vertical="center"/>
    </xf>
    <xf numFmtId="0" fontId="20" fillId="2" borderId="4" xfId="0" applyFont="1" applyFill="1" applyBorder="1" applyAlignment="1">
      <alignment vertical="center" wrapText="1"/>
    </xf>
    <xf numFmtId="0" fontId="20" fillId="2" borderId="4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6"/>
    </xf>
    <xf numFmtId="0" fontId="3" fillId="2" borderId="4" xfId="0" applyFont="1" applyFill="1" applyBorder="1" applyAlignment="1">
      <alignment vertical="center" wrapText="1"/>
    </xf>
    <xf numFmtId="0" fontId="5" fillId="2" borderId="0" xfId="0" applyFont="1" applyFill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</cellXfs>
  <cellStyles count="4">
    <cellStyle name="Normal" xfId="0" builtinId="0"/>
    <cellStyle name="Normal 2" xfId="2" xr:uid="{CFA27AA4-8283-479A-823D-67505BB463E9}"/>
    <cellStyle name="Normal 6" xfId="3" xr:uid="{49F9E73B-0D75-47D3-9AD3-B21174914CB7}"/>
    <cellStyle name="Percent" xfId="1" builtinId="5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meriprise-my.sharepoint.com/C:/Users/t79bpec/AppData/Local/Temp/notes0AC7F3/SZ-1-2014%20Fina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oodys-my.sharepoint.com/mpromislow/Personal/SOA/QWC%202020/QWC/QWC%202nd%20submission/CB-02-2021_MP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Z-1-2013 (MH)"/>
      <sheetName val="syllabus list"/>
      <sheetName val="SZ-1-2013"/>
      <sheetName val="instructions"/>
    </sheetNames>
    <sheetDataSet>
      <sheetData sheetId="0" refreshError="1">
        <row r="9">
          <cell r="B9" t="str">
            <v>CAN-1</v>
          </cell>
        </row>
      </sheetData>
      <sheetData sheetId="1">
        <row r="128">
          <cell r="C128" t="str">
            <v>Retrieval</v>
          </cell>
        </row>
      </sheetData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yllabus list"/>
      <sheetName val="instructions"/>
      <sheetName val="Qxt"/>
      <sheetName val="part a"/>
      <sheetName val="part c"/>
    </sheetNames>
    <sheetDataSet>
      <sheetData sheetId="0">
        <row r="4">
          <cell r="D4" t="str">
            <v>LO#1 CIA Report: Lapse Experience Study for 10-year Term Insurance, Jan 2014, pp. 6 -32</v>
          </cell>
        </row>
        <row r="5">
          <cell r="D5" t="str">
            <v>LO#1 CIA Research Paper: Lapse Experience under UL Level COI Policies, Sep 2015, pp. 4 - 8</v>
          </cell>
        </row>
        <row r="6">
          <cell r="D6" t="str">
            <v>LO#1 CIA Educational note, Currency Risk in the Valuation of Policy Liabilities for Life and Health Insurers, December 2009</v>
          </cell>
        </row>
        <row r="7">
          <cell r="D7" t="str">
            <v>LO#1 CIA Educational Note, Development of the Equilibrium Risk-Free Market Curve for the Base Scenario, December 2015</v>
          </cell>
        </row>
        <row r="8">
          <cell r="D8" t="str">
            <v xml:space="preserve">LO#1 CIA Educational Note: Approximations to the Canadian Asset Liability Method (CALM): November 2006 </v>
          </cell>
        </row>
        <row r="9">
          <cell r="D9" t="str">
            <v xml:space="preserve">LO#1 CIA Educational Note: Best Estimates Assumptions for Expenses – November 2006 </v>
          </cell>
        </row>
        <row r="10">
          <cell r="D10" t="str">
            <v>LO#1 CIA Educational Note: CALM Implications of AcSB Section 3855 Financial Instruments - Recognition and Measurement (June 2006)</v>
          </cell>
        </row>
        <row r="11">
          <cell r="D11" t="str">
            <v>LO#1 CIA Educational Note: Dividend Determination for Participating Policies, Jan 2014</v>
          </cell>
        </row>
        <row r="12">
          <cell r="D12" t="str">
            <v>LO#1 CIA Educational Note: Expected Mortality: Fully Underwritten Canadian Individual Life Insurance Policies: July 2002 (exclude appendices)</v>
          </cell>
        </row>
        <row r="13">
          <cell r="D13" t="str">
            <v>LO#1 CIA Educational Note: Guidance on Fairness Opinions Required Under the Insurance Companies Act Pursuant to Bill C-57 (2005) Dec 2011</v>
          </cell>
        </row>
        <row r="14">
          <cell r="D14" t="str">
            <v>LO#1 CIA Educational Note: Investment Assumptions Used in the Valuation of Life and Health Insurance Contract Liabilities Sep.2015</v>
          </cell>
        </row>
        <row r="15">
          <cell r="D15" t="str">
            <v>LO#1 CIA Educational Note: Margins for Adverse Deviations (Mfad) – November 2006</v>
          </cell>
        </row>
        <row r="16">
          <cell r="D16" t="str">
            <v xml:space="preserve">LO#1 CIA Educational Note: Reflection of Hedging in Segregated Fund Valuation – May 2012 </v>
          </cell>
        </row>
        <row r="17">
          <cell r="D17" t="str">
            <v>LO#1 CIA Educational Note: Selective Lapsation for Renewable Term Insurance Products, February 2017</v>
          </cell>
        </row>
        <row r="18">
          <cell r="D18" t="str">
            <v xml:space="preserve">LO#1 CIA Educational Note: Valuation of Gross Policy Liabilities and Reinsurance Recoverables (December 2010) </v>
          </cell>
        </row>
        <row r="19">
          <cell r="D19" t="str">
            <v>LO#1 CIA Educational Note: Valuation of Universal Life Policy Liabilities - February 2012</v>
          </cell>
        </row>
        <row r="20">
          <cell r="D20" t="str">
            <v>LO#1 CIA Final Communication of a Promulgation of Prescribed Mortality Improvement Rates (July 2017)</v>
          </cell>
        </row>
        <row r="21">
          <cell r="D21" t="str">
            <v>LO#1 CIA Draft Report: Task Force on Mortality Improvement, April 2017</v>
          </cell>
        </row>
        <row r="22">
          <cell r="D22" t="str">
            <v>LO#1 CIA Research Paper: Calibration of Fixed-Income Returns Segregated Fund Liability April 2014</v>
          </cell>
        </row>
        <row r="23">
          <cell r="D23" t="str">
            <v xml:space="preserve">LO#1 CIA Use of Actuarial Judgment in Setting Assumptions and Margins for Adverse Deviations, November 2006 </v>
          </cell>
        </row>
        <row r="24">
          <cell r="D24" t="str">
            <v xml:space="preserve">LO#1 CIA Educational Note: Valuation of Segregated Fund Investment Guarantees (October 2005) </v>
          </cell>
        </row>
        <row r="25">
          <cell r="D25" t="str">
            <v>LO#1 CIA Education Note: Investment Returns for non-fixed-income returns for Assets, March 2011</v>
          </cell>
        </row>
        <row r="26">
          <cell r="D26" t="str">
            <v>LO#1 Final Communication of Promulgations of the Maximum Net Credit Spread, Ultimate Reinvestment Rates and Calibration Criteria for Stochastic Risk-Free Interest Rates in the Standards of Practice, May 2014 - Section 2 Only</v>
          </cell>
        </row>
        <row r="27">
          <cell r="D27" t="str">
            <v>LO#1 Final Communication of Updated Promulgations of the Ultimate Reinvestment Rates and Calibration Criteria for Stochastic Risk-Free Interest Rates in the Standards of Practice, July 2019</v>
          </cell>
        </row>
        <row r="28">
          <cell r="D28" t="str">
            <v>LO#1 LFM-618-13 OSFI Guideline D-10: Accounting for Financial Instruments Designated as Fair Value Option</v>
          </cell>
        </row>
        <row r="29">
          <cell r="D29" t="str">
            <v>LO#1 LFM-620-14 OSFI Guideline E15: Appointed Actuary -  Legal Requirements, Qualification and External Review (Sep 2012)</v>
          </cell>
        </row>
        <row r="30">
          <cell r="D30" t="str">
            <v>LO#1 LFM-632-12 OSFI B-3 Sound Reinsurance Practices and Procedures</v>
          </cell>
        </row>
        <row r="31">
          <cell r="D31" t="str">
            <v>LO#1 LFM-634-19 CIA Standards of Practice: Insurance  Sections 2100, 2300, 2400, 2500 &amp; 2700,  Dec 2019</v>
          </cell>
        </row>
        <row r="32">
          <cell r="D32" t="str">
            <v>LO#1 LFM-635-13 Participating Account Management and Disclosure to Participating Policyholders and Adjustable Policyholders</v>
          </cell>
        </row>
        <row r="33">
          <cell r="D33" t="str">
            <v>LO#1 LFM-637-13 OSFI Letter evidence for Mean Reversion in Equity Prices</v>
          </cell>
        </row>
        <row r="34">
          <cell r="D34" t="str">
            <v>LO#1 LFM-652-20 Canadian Life and Health Insurance Guidelines (CLHIA) - Guideline G-6 - Illustrations</v>
          </cell>
        </row>
        <row r="35">
          <cell r="D35" t="str">
            <v>LO#1 CIA Report: Report of the Task Force on Segregated Fund Liability and Capital Methodologies (Aug 2010)</v>
          </cell>
        </row>
        <row r="36">
          <cell r="D36" t="str">
            <v>LO#1 CIA Educational Note: Considerations in the Valuation of Segregated Fund Products, Nov 2007</v>
          </cell>
        </row>
        <row r="37">
          <cell r="D37" t="str">
            <v>LO#1 LFM-XXX -21: LFMU GAAP Materials Flowchart</v>
          </cell>
        </row>
        <row r="38">
          <cell r="D38" t="str">
            <v>LO#1    Chapter  3:    US GAAP - Expenses and Capitalization (exclude 3.7.3, 3.11.4.5, and 3.12)</v>
          </cell>
        </row>
        <row r="39">
          <cell r="D39" t="str">
            <v>LO#1    Chapter  4:    US GAAP - Traditional Life Insurance (SFAS 60 &amp; 97) (exclude 4.4 to 4.14)</v>
          </cell>
        </row>
        <row r="40">
          <cell r="D40" t="str">
            <v>LO#1    Chapter  6:    US GAAP - Universal Life Insurance (exclude 6.7 to 6.7.1.6, 6.7.3 to 6.7.6.3, 6.10 to 6.13.2)</v>
          </cell>
        </row>
        <row r="41">
          <cell r="D41" t="str">
            <v>LO#1    Chapter  7:    US GAAP - Deferred Annuities (exclude 7.4.1d, 7.6, 7.8, 7.10 and 7.11)</v>
          </cell>
        </row>
        <row r="42">
          <cell r="D42" t="str">
            <v>LO#1    Chapter  9:    US GAAP - Annuities in Payment Status (exclude section 9.5)</v>
          </cell>
        </row>
        <row r="43">
          <cell r="D43" t="str">
            <v>LO#1    Chapter 13:   US GAAP - Investment Accounting (exclude 13.7 and 13.12))</v>
          </cell>
        </row>
        <row r="44">
          <cell r="D44" t="str">
            <v>LO#1    Chapter 15:   US GAAP - Accounting for Business Combinations (exclude 15.7.3 to 15.7.8, and 15.10.5 to 15.15)</v>
          </cell>
        </row>
        <row r="45">
          <cell r="D45" t="str">
            <v>LO#1    Chapter 17:   US GAAP - Reinsurance 17.4 to 17.6 (exclude 17.5.1, 17.6.1, 17.6.3.4, and 17.6.3.5)</v>
          </cell>
        </row>
        <row r="46">
          <cell r="D46" t="str">
            <v>LO#1    Chapter 18:   US GAAP - Other Topics: Deferred Taxes and Fair Value Reporting (exclude 18.2, 18.4, and 18.6)</v>
          </cell>
        </row>
        <row r="47">
          <cell r="D47" t="str">
            <v>LO#1 LFM-XXX-21: Insurance Contracts, PwC (Accounting Guide for Insurance Contracts), 2019, (Sections 1.1, 3.5, 5.1-5.10; Figures IG 2-1, IG 2-2)</v>
          </cell>
        </row>
        <row r="48">
          <cell r="D48" t="str">
            <v>LO#1 Implementation Considerations For VA Market Risk Benefits, Financial Reporter, Sep 2019 </v>
          </cell>
        </row>
        <row r="49">
          <cell r="D49" t="str">
            <v>LO#1 LFM-840-20 A Comprehensive Guide - Derivatives and Hedging, E&amp;Y, 2019, (Sections 1.1-1.7, 3.1-3.3, 4.1-4.3, 9.1-9.5, Appendices A and C1.1-4)</v>
          </cell>
        </row>
        <row r="50">
          <cell r="D50" t="str">
            <v>LO#1 LFM-841-20 A Closer Look at How Insurers Will Have to Change their Accounting and Disclosures for Long-Duration Contracts, E&amp;Y, Nov 2018</v>
          </cell>
        </row>
        <row r="51">
          <cell r="D51" t="str">
            <v>LO#1 Targeted Improvements Interactive Model</v>
          </cell>
        </row>
        <row r="52">
          <cell r="D52" t="str">
            <v>LO#2 CIA Educational Note: Comparison of IFRS 17 to Current CIA Standard of Practice, Sept 2018</v>
          </cell>
        </row>
        <row r="53">
          <cell r="D53" t="str">
            <v>LO#2 CIA Educational Note: IFRS 17 Estimates of Future Cash Flows for Life and Health Insurance Contracts, Sep 2019</v>
          </cell>
        </row>
        <row r="54">
          <cell r="D54" t="str">
            <v>LO#2 CIA Educational Note: IFRS 17 Risk Adjustment for Non-Financial Risk for Life and Health Insurance Contracts, Jul 2019</v>
          </cell>
        </row>
        <row r="55">
          <cell r="D55" t="str">
            <v>LO#2 CIA Educational Note: Transition from CALM to IFRS 17 Valuation of Canadian Participating Insurance Contracts, Mar 2019</v>
          </cell>
        </row>
        <row r="56">
          <cell r="D56" t="str">
            <v>LO#2 CIA Educational Note: IFRS 17 Discount Rates for Life and Health Insurance Contracts, Jun 2020</v>
          </cell>
        </row>
        <row r="57">
          <cell r="D57" t="str">
            <v>LO#2 CIA Educational Note: IFRS 17 Coverage Units for Life and Health Insurance Contracts, Dec 2019</v>
          </cell>
        </row>
        <row r="58">
          <cell r="D58" t="str">
            <v>LO#2 CIA Educational Note: IFRS 17 Market Consistent Valuation of Financial Guarantees for Life and Health Insurance Contracts, May 2020</v>
          </cell>
        </row>
        <row r="59">
          <cell r="D59" t="str">
            <v>LO#2 IFRS 17 Insurance Contracts Example (Spreadsheet Model)</v>
          </cell>
        </row>
        <row r="60">
          <cell r="D60" t="str">
            <v>LO#2 LFM-141-18 IFRS 17 Insurance Contracts – IFRS Standards Effects Analysis, May 2017, IASB (sections 1, 2, 4 &amp; 6.1-2 only)</v>
          </cell>
        </row>
        <row r="61">
          <cell r="D61" t="str">
            <v>LO#2 IFRS Standards Exposure Draft Amendments to IFRS 17, Jun 2019</v>
          </cell>
        </row>
        <row r="62">
          <cell r="D62" t="str">
            <v>LO#2 PwC In transition: The latest on IFRS 17 implementation, Feb 2020</v>
          </cell>
        </row>
        <row r="63">
          <cell r="D63" t="str">
            <v>LO#2  LFM-649-20: International Actuarial Note 100: Application of IFRS 17 (excluding section C chapter 11 and section D )</v>
          </cell>
        </row>
        <row r="64">
          <cell r="D64" t="str">
            <v>LO#2  LFM-XXX -21: LFMU PBR Materials Flowchart</v>
          </cell>
        </row>
        <row r="65">
          <cell r="D65" t="str">
            <v>LO#2 ASOP 52 - Principle-Based Reserves for Life Products under the NAIC Valuation Manual on PBR for Life Products, Section 3</v>
          </cell>
        </row>
        <row r="66">
          <cell r="D66" t="str">
            <v>LO#2 Impacts of AG 48, FR, 2015</v>
          </cell>
        </row>
        <row r="67">
          <cell r="D67" t="str">
            <v>LO#2 LFM-143-20 Fundamentals of the Principle Based Approach to Statutory Reserves for Life Insurance, Rudolph</v>
          </cell>
        </row>
        <row r="68">
          <cell r="D68" t="str">
            <v>LO#2 LFM-800-07 IASA  Chapter 8, pages 12-16 only  IASA  Chapter 12, pages 1-15 &amp; 32-33</v>
          </cell>
        </row>
        <row r="69">
          <cell r="D69" t="str">
            <v>LO#2 LFM-801-20 NAIC Standard Non-forfeiture Law for Life Insurances: Sections 1-4, 5c, 6-9</v>
          </cell>
        </row>
        <row r="70">
          <cell r="D70" t="str">
            <v>LO#2 LFM-822-16 Study Note on Actuarial Guidelines AG 38 &amp; 48 (exclude pages 6 to 8)</v>
          </cell>
        </row>
        <row r="71">
          <cell r="D71" t="str">
            <v>LO#2 LFM-832-17 AG49 - A Closer Look, LifeTrends, Pfeifer</v>
          </cell>
        </row>
        <row r="72">
          <cell r="D72" t="str">
            <v xml:space="preserve">LO#2 LFM-836-17 AG 49 Post Standards Update </v>
          </cell>
        </row>
        <row r="73">
          <cell r="D73" t="str">
            <v>LO#2 LFM-842-20 NAIC Standard Non-forfeiture Law for Individual Deferred Annuities</v>
          </cell>
        </row>
        <row r="74">
          <cell r="D74" t="str">
            <v>LO#2 LFM-843-20 NAIC Life Insurance Illustrations Model Regulation</v>
          </cell>
        </row>
        <row r="75">
          <cell r="D75" t="str">
            <v>LO#2  LFM-844-20: Life Principle-Based Reserves Under VM-20, AAA Practice Note (required questions are listed on the first page of this study note)</v>
          </cell>
        </row>
        <row r="76">
          <cell r="D76" t="str">
            <v>LO#2 Lombardi,  Chapter 1 – Overview of Valuation Concepts (exclude 1.1-9)</v>
          </cell>
        </row>
        <row r="77">
          <cell r="D77" t="str">
            <v>LO#2 Lombardi,  Chapter 10 – Valuation Assumptions (exclude 10.1.3, 10.3.8)</v>
          </cell>
        </row>
        <row r="78">
          <cell r="D78" t="str">
            <v>LO#2 Lombardi,  Chapter 11 – Valuation Methodologies (exclude 11.3.9 to 11.3.11)</v>
          </cell>
        </row>
        <row r="79">
          <cell r="D79" t="str">
            <v xml:space="preserve">LO#2 Lombardi,  Chapter 12 – Whole Life </v>
          </cell>
        </row>
        <row r="80">
          <cell r="D80" t="str">
            <v xml:space="preserve">LO#2 Lombardi,  Chapter 13 – Term Life Insurance </v>
          </cell>
        </row>
        <row r="81">
          <cell r="D81" t="str">
            <v>LO#2 Lombardi,  Chapter 14 – Universal Life (exclude 14.4.8, 14.4.9, 14.5.0, 14.6.2-6)</v>
          </cell>
        </row>
        <row r="82">
          <cell r="D82" t="str">
            <v>LO#2 Lombardi,  Chapter 16 – Indexed Universal Life (exclude 16.4.2-3)</v>
          </cell>
        </row>
        <row r="83">
          <cell r="D83" t="str">
            <v>LO#2 Lombardi,  Chapter 18 – Fixed Deferred  Annuities (exclude 18.7.4, 18.8)</v>
          </cell>
        </row>
        <row r="84">
          <cell r="D84" t="str">
            <v>LO#2 Lombardi,  Chapter 19 – Variable Deferred Annuities (except 19.4)</v>
          </cell>
        </row>
        <row r="85">
          <cell r="D85" t="str">
            <v>LO#2 Lombardi,  Chapter 2 – Product Classifications (2.2 only)</v>
          </cell>
        </row>
        <row r="86">
          <cell r="D86" t="str">
            <v xml:space="preserve">LO#2 Lombardi,  Chapter 20 -- Indexed Deferred Annuities </v>
          </cell>
        </row>
        <row r="87">
          <cell r="D87" t="str">
            <v xml:space="preserve">LO#2 Lombardi,  Chapter 21 – Immediate Annuities </v>
          </cell>
        </row>
        <row r="88">
          <cell r="D88" t="str">
            <v>LO#2 Lombardi,  Chapter 22 – Miscellaneous Reserves (exclude 22.3 to 22.4) </v>
          </cell>
        </row>
        <row r="89">
          <cell r="D89" t="str">
            <v>LO#2 Lombardi,  Chapter 23 – PBR for Life Products (exclude 23.1)</v>
          </cell>
        </row>
        <row r="90">
          <cell r="D90" t="str">
            <v>LO#2 Lombardi, Chapter 24 Addendum for Variable Annuity PBR Updates</v>
          </cell>
        </row>
        <row r="91">
          <cell r="D91" t="str">
            <v>LO#2 Lombardi,  Chapter 3 – NAIC Annual Statement</v>
          </cell>
        </row>
        <row r="92">
          <cell r="D92" t="str">
            <v>LO#2 Lombardi,  Chapter 4 – Standard Valuation Law</v>
          </cell>
        </row>
        <row r="93">
          <cell r="D93" t="str">
            <v>LO#2 Lombardi,  Chapter 5 – The Valuation Manual</v>
          </cell>
        </row>
        <row r="94">
          <cell r="D94" t="str">
            <v>LO#2 PBA Corner: Evolution of VM-20, Financial Reporter, June 2016</v>
          </cell>
        </row>
        <row r="95">
          <cell r="D95" t="str">
            <v>LO#2 Principle-Based Reserves Interactive Model</v>
          </cell>
        </row>
        <row r="96">
          <cell r="D96" t="str">
            <v>LO#2 Reporting and Disclosure Requirements Under  VM-31 Reporting Requirements for Business Subject to PB, FR 2017</v>
          </cell>
        </row>
        <row r="97">
          <cell r="D97" t="str">
            <v xml:space="preserve">LO#3 Canadian Insurance Taxation, 4th Ed: Chapter 10, The Taxation of Life Insurance Policies </v>
          </cell>
        </row>
        <row r="98">
          <cell r="D98" t="str">
            <v>LO#3 Canadian Insurance Taxation, 4th Ed: Chapter 11, The Taxation of Annuites</v>
          </cell>
        </row>
        <row r="99">
          <cell r="D99" t="str">
            <v>LO#3 Canadian Insurance Taxation, 4th Ed: Chapter 24, Provincial Premium Tax,</v>
          </cell>
        </row>
        <row r="100">
          <cell r="D100" t="str">
            <v>LO#3 Canadian Insurance Taxation, 4th Ed: Chapter 3, Liability for Income Tax,</v>
          </cell>
        </row>
        <row r="101">
          <cell r="D101" t="str">
            <v>LO#3 Canadian Insurance Taxation, 4th Ed: Chapter 4, Income for Tax Purposes - General Rules,</v>
          </cell>
        </row>
        <row r="102">
          <cell r="D102" t="str">
            <v>LO#3 Canadian Insurance Taxation, 4th Ed: Chapter 5, Investment Income,</v>
          </cell>
        </row>
        <row r="103">
          <cell r="D103" t="str">
            <v>LO#3 Canadian Insurance Taxation, 4th Ed: Chapter 6, Reserves,</v>
          </cell>
        </row>
        <row r="104">
          <cell r="D104" t="str">
            <v>LO#3 Canadian Insurance Taxation, 4th Ed: Chapter 9, IIT</v>
          </cell>
        </row>
        <row r="105">
          <cell r="D105" t="str">
            <v>LO#3 CIA Educational Note: Future Income and Alternative Taxes excluding Appendix D (Dec. 2012)</v>
          </cell>
        </row>
        <row r="106">
          <cell r="D106" t="str">
            <v xml:space="preserve">LO#3 LFM-845-20 Chapters 1 and 2 of Life Insurance and Modified Endowments Under IRC §7702 and §7702A, Desrochers, 2nd Edition </v>
          </cell>
        </row>
        <row r="107">
          <cell r="D107" t="str">
            <v>LO#3 LFM-846-20 Company Tax – Introductory Study Note</v>
          </cell>
        </row>
        <row r="108">
          <cell r="D108" t="str">
            <v>LO#4 LFM-650-20 FASB in Focus - ACCOUNTING STANDARDS UPDATE NO. 2018-12 Targeted Improvements to the Accounting for Long-Duration Contracts Issued by Insurance Companies</v>
          </cell>
        </row>
        <row r="109">
          <cell r="D109" t="str">
            <v>LO#4 LFM-XXX-21: Insurance Contracts, PwC (Accounting Guide for Insurance Contracts), 2019, (Sections 1.1, 3.5, 5.1-5.10; Figures IG 2-1, IG 2-2)</v>
          </cell>
        </row>
        <row r="110">
          <cell r="D110" t="str">
            <v>LO#4 LFM-143-20 Fundamentals of the Principle Based Approach to Statutory Reserves for Life Insurance, Rudolph</v>
          </cell>
        </row>
        <row r="111">
          <cell r="D111" t="str">
            <v>LO#4 LFM-144-20 The Modernization of Insurance Company Solvency Regulation in the US, Klein, Networks Financial Institute Policy Brief, 2012 (exclude Sections 7 and 9)</v>
          </cell>
        </row>
        <row r="112">
          <cell r="D112" t="str">
            <v>LO#4 LFM-145-20 Global Insurance Regulatory Issues: Implications for U.S. Policy and Regulation, Nov. 2015 (excl pg 20-29 for US)</v>
          </cell>
        </row>
        <row r="113">
          <cell r="D113" t="str">
            <v>LO#4 LFM-141-18 IFRS 17 Insurance Contracts – IFRS Standards Effects Analysis, May 2017, IASB (sections 1, 2, 4 &amp; 6.1-2 only)</v>
          </cell>
        </row>
        <row r="114">
          <cell r="D114" t="str">
            <v>LO#4 LFM-847-20 Life Insurance Regulatory Framework, OSFI, 2012</v>
          </cell>
        </row>
        <row r="115">
          <cell r="D115" t="str">
            <v>LO#5 CIA Educational Note: LICAT and CARLI, March 2018</v>
          </cell>
        </row>
        <row r="116">
          <cell r="D116" t="str">
            <v>LO#5 LFM-636-20 OSFI Guideline A-4 Internal Target Capital Ratio for Insurance Companies, December 2017</v>
          </cell>
        </row>
        <row r="117">
          <cell r="D117" t="str">
            <v>LO#5 LFM-641-19 OSFI: Own Risk and Solvency Assessment (E-19), December 2017</v>
          </cell>
        </row>
        <row r="118">
          <cell r="D118" t="str">
            <v xml:space="preserve">LO#5 LFM-645-19: OSFI Guideline – Life Insurance Capital Adequacy Test (LICAT), Chapters 1-11, excluding Sections 4.2-4.4 and 7.3-7.11, October 2018  </v>
          </cell>
        </row>
        <row r="119">
          <cell r="D119" t="str">
            <v>LO#5 Tailoring Global Capital Standards, The Actuary, 2017</v>
          </cell>
        </row>
        <row r="120">
          <cell r="D120" t="str">
            <v xml:space="preserve">LO#5 A Multi-Stakeholder Approach to Capital Adequacy, Conning Research </v>
          </cell>
        </row>
        <row r="121">
          <cell r="D121" t="str">
            <v>LO#5 Economic Capital A Case Study to Analyze Longevity Risk, Silverman, JRM, 2010</v>
          </cell>
        </row>
        <row r="122">
          <cell r="D122" t="str">
            <v>LO#5 Economic Capital for life Insurance Companies, SOA Research paper, Oct 2016 (exclude sections 5 and 7)</v>
          </cell>
        </row>
        <row r="123">
          <cell r="D123" t="str">
            <v>LO#5 LFM-148-20 The Theory of Risk Capital in Financial Firms</v>
          </cell>
        </row>
        <row r="124">
          <cell r="D124" t="str">
            <v>LO#5 LFM-813-13 U.S. Insurance Regulation Solvency Framework and Current Topics</v>
          </cell>
        </row>
        <row r="125">
          <cell r="D125" t="str">
            <v>LO#5 LFM-136-16: Chapter 11 of Life Insurance Products and Finance, Atkinson &amp; Dallas, pp. 499-502</v>
          </cell>
        </row>
        <row r="126">
          <cell r="D126" t="str">
            <v>LO#5 Lombardi, Chapter 29 – Risk-Based Capital, Valuation of Insurance Liabilities, 5th Ed.</v>
          </cell>
        </row>
        <row r="127">
          <cell r="D127" t="str">
            <v xml:space="preserve">LO#6 CIA: Sources of Earnings: Determination and Disclosure, August 2004 </v>
          </cell>
        </row>
        <row r="128">
          <cell r="D128" t="str">
            <v>LO#6 LFM-603-13 OSFI Guideline D-9-Source of Earnings Disclosure (Life Insurance Companies)</v>
          </cell>
        </row>
        <row r="129">
          <cell r="D129" t="str">
            <v xml:space="preserve">LO#6 LFM-137-16 EVARAROC vs. MCEV Earnings - A Unification Approach, Kraus 2011 </v>
          </cell>
        </row>
        <row r="130">
          <cell r="D130" t="str">
            <v>LO#6 LFM-106-07 Insurance Inductry Mergers and Acquisitions, Chapter 4 (Sections 4.1-4.6)</v>
          </cell>
        </row>
        <row r="131">
          <cell r="D131" t="str">
            <v xml:space="preserve">LO#6 Embedded Value: Practice and Theory, SOA, Actuarial Practice Forum, March 2009 </v>
          </cell>
        </row>
        <row r="132">
          <cell r="D132" t="str">
            <v xml:space="preserve">LO#6 LFM-138-16 Prudential Financial - Stockholder's Equity and Operating Leverage, HBR, 2008  </v>
          </cell>
        </row>
        <row r="133">
          <cell r="D133" t="str">
            <v xml:space="preserve">LO#6 LFM-146-20 The Next Chapter - Creating an understanding of Special Purpose Vehicles, PWC, 2011 </v>
          </cell>
        </row>
        <row r="134">
          <cell r="D134" t="str">
            <v>LO#6 LFM-147-20 A.M. Best’s - Compendium of Publications</v>
          </cell>
        </row>
        <row r="135">
          <cell r="D135" t="str">
            <v>LO#6 Chapter 19 – Variable Deferred Annuities, Lombardi, Valuation of Insurance Liabilities, 5th Ed., Section 19.4</v>
          </cell>
        </row>
        <row r="136">
          <cell r="D136" t="str">
            <v>LO#6 Model Audit Rule, American Academy of Actuaries Practice Note, 2010</v>
          </cell>
        </row>
        <row r="137">
          <cell r="D137" t="str">
            <v>LO#6 Understanding VM-20 Results, SoA and Milliman, 2017, Excluding Section 4</v>
          </cell>
        </row>
        <row r="145">
          <cell r="C145" t="str">
            <v>Retrieval</v>
          </cell>
        </row>
        <row r="146">
          <cell r="C146" t="str">
            <v>Comprehension</v>
          </cell>
        </row>
        <row r="147">
          <cell r="C147" t="str">
            <v>Analysis</v>
          </cell>
        </row>
        <row r="148">
          <cell r="C148" t="str">
            <v>Knowledge Utilization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8ACEF7-8E79-4F9D-A7F6-C88350F724D5}">
  <dimension ref="A1:N40"/>
  <sheetViews>
    <sheetView tabSelected="1" workbookViewId="0"/>
  </sheetViews>
  <sheetFormatPr defaultColWidth="9.109375" defaultRowHeight="14.4" x14ac:dyDescent="0.3"/>
  <cols>
    <col min="1" max="1" width="51.5546875" style="4" customWidth="1"/>
    <col min="2" max="4" width="14.33203125" style="4" customWidth="1"/>
    <col min="5" max="16384" width="9.109375" style="4"/>
  </cols>
  <sheetData>
    <row r="1" spans="1:14" ht="17.399999999999999" x14ac:dyDescent="0.3">
      <c r="A1" s="30" t="s">
        <v>102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spans="1:14" ht="15.6" x14ac:dyDescent="0.3">
      <c r="A2" s="29" t="s">
        <v>101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spans="1:14" ht="15.6" x14ac:dyDescent="0.3">
      <c r="A3" s="29" t="s">
        <v>100</v>
      </c>
      <c r="B3" s="28"/>
      <c r="C3" s="28"/>
      <c r="D3" s="28"/>
      <c r="E3" s="28"/>
      <c r="F3" s="28"/>
      <c r="G3" s="28"/>
      <c r="H3" s="28"/>
      <c r="I3" s="28"/>
      <c r="J3" s="28"/>
      <c r="K3" s="6"/>
      <c r="L3" s="6"/>
      <c r="M3" s="6"/>
      <c r="N3" s="6"/>
    </row>
    <row r="4" spans="1:14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</row>
    <row r="5" spans="1:14" ht="15.6" x14ac:dyDescent="0.3">
      <c r="A5" s="8" t="s">
        <v>99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 ht="15.6" x14ac:dyDescent="0.3">
      <c r="A6" s="8" t="s">
        <v>98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x14ac:dyDescent="0.3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</row>
    <row r="8" spans="1:14" ht="15.6" x14ac:dyDescent="0.3">
      <c r="A8" s="8" t="s">
        <v>97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</row>
    <row r="9" spans="1:14" ht="15" x14ac:dyDescent="0.3">
      <c r="A9" s="24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</row>
    <row r="10" spans="1:14" ht="16.2" thickBot="1" x14ac:dyDescent="0.35">
      <c r="A10" s="8" t="s">
        <v>96</v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</row>
    <row r="11" spans="1:14" ht="47.4" thickBot="1" x14ac:dyDescent="0.35">
      <c r="A11" s="12" t="s">
        <v>74</v>
      </c>
      <c r="B11" s="27" t="s">
        <v>95</v>
      </c>
      <c r="C11" s="27" t="s">
        <v>94</v>
      </c>
      <c r="D11" s="27" t="s">
        <v>93</v>
      </c>
      <c r="E11" s="6"/>
      <c r="F11" s="6"/>
      <c r="G11" s="6"/>
      <c r="H11" s="6"/>
      <c r="I11" s="6"/>
      <c r="J11" s="6"/>
      <c r="K11" s="6"/>
      <c r="L11" s="6"/>
      <c r="M11" s="6"/>
      <c r="N11" s="6"/>
    </row>
    <row r="12" spans="1:14" ht="47.4" thickBot="1" x14ac:dyDescent="0.35">
      <c r="A12" s="10" t="s">
        <v>92</v>
      </c>
      <c r="B12" s="25" t="s">
        <v>91</v>
      </c>
      <c r="C12" s="25" t="s">
        <v>90</v>
      </c>
      <c r="D12" s="25" t="s">
        <v>89</v>
      </c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t="31.8" thickBot="1" x14ac:dyDescent="0.35">
      <c r="A13" s="10" t="s">
        <v>88</v>
      </c>
      <c r="B13" s="25" t="s">
        <v>87</v>
      </c>
      <c r="C13" s="26">
        <v>1.5</v>
      </c>
      <c r="D13" s="25" t="s">
        <v>86</v>
      </c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t="15.6" x14ac:dyDescent="0.3">
      <c r="A14" s="8"/>
      <c r="B14" s="16"/>
      <c r="C14" s="16"/>
      <c r="D14" s="16"/>
      <c r="E14" s="6"/>
      <c r="F14" s="6"/>
      <c r="G14" s="6"/>
      <c r="H14" s="6"/>
      <c r="I14" s="6"/>
      <c r="J14" s="6"/>
      <c r="K14" s="6"/>
      <c r="L14" s="6"/>
      <c r="M14" s="6"/>
      <c r="N14" s="6"/>
    </row>
    <row r="15" spans="1:14" ht="15" x14ac:dyDescent="0.3">
      <c r="A15" s="24"/>
      <c r="B15" s="16"/>
      <c r="C15" s="16"/>
      <c r="D15" s="16"/>
      <c r="E15" s="6"/>
      <c r="F15" s="6"/>
      <c r="G15" s="6"/>
      <c r="H15" s="6"/>
      <c r="I15" s="6"/>
      <c r="J15" s="6"/>
      <c r="K15" s="6"/>
      <c r="L15" s="6"/>
      <c r="M15" s="6"/>
      <c r="N15" s="6"/>
    </row>
    <row r="16" spans="1:14" ht="16.2" thickBot="1" x14ac:dyDescent="0.35">
      <c r="A16" s="8" t="s">
        <v>85</v>
      </c>
      <c r="B16" s="16"/>
      <c r="C16" s="16"/>
      <c r="D16" s="16"/>
      <c r="E16" s="6"/>
      <c r="F16" s="6"/>
      <c r="G16" s="6"/>
      <c r="H16" s="6"/>
      <c r="I16" s="6"/>
      <c r="J16" s="6"/>
      <c r="K16" s="6"/>
      <c r="L16" s="6"/>
      <c r="M16" s="6"/>
      <c r="N16" s="6"/>
    </row>
    <row r="17" spans="1:14" ht="16.2" thickBot="1" x14ac:dyDescent="0.35">
      <c r="A17" s="23"/>
      <c r="B17" s="22" t="s">
        <v>84</v>
      </c>
      <c r="C17" s="22" t="s">
        <v>83</v>
      </c>
      <c r="D17" s="16"/>
      <c r="E17" s="6"/>
      <c r="F17" s="6"/>
      <c r="G17" s="6"/>
      <c r="H17" s="6"/>
      <c r="I17" s="6"/>
      <c r="J17" s="6"/>
      <c r="K17" s="6"/>
      <c r="L17" s="6"/>
      <c r="M17" s="6"/>
      <c r="N17" s="6"/>
    </row>
    <row r="18" spans="1:14" ht="31.8" thickBot="1" x14ac:dyDescent="0.35">
      <c r="A18" s="21" t="s">
        <v>82</v>
      </c>
      <c r="B18" s="20">
        <v>5.0000000000000001E-4</v>
      </c>
      <c r="C18" s="17">
        <v>0.02</v>
      </c>
      <c r="D18" s="16"/>
      <c r="E18" s="6"/>
      <c r="F18" s="6"/>
      <c r="G18" s="6"/>
      <c r="H18" s="6"/>
      <c r="I18" s="6"/>
      <c r="J18" s="6"/>
      <c r="K18" s="6"/>
      <c r="L18" s="6"/>
      <c r="M18" s="6"/>
      <c r="N18" s="6"/>
    </row>
    <row r="19" spans="1:14" ht="16.2" thickBot="1" x14ac:dyDescent="0.35">
      <c r="A19" s="18" t="s">
        <v>81</v>
      </c>
      <c r="B19" s="17">
        <v>1.6</v>
      </c>
      <c r="C19" s="17">
        <v>1.9</v>
      </c>
      <c r="D19" s="16"/>
      <c r="E19" s="6"/>
      <c r="F19" s="6"/>
      <c r="G19" s="6"/>
      <c r="H19" s="6"/>
      <c r="I19" s="6"/>
      <c r="J19" s="6"/>
      <c r="K19" s="6"/>
      <c r="L19" s="6"/>
      <c r="M19" s="6"/>
      <c r="N19" s="6"/>
    </row>
    <row r="20" spans="1:14" ht="16.2" thickBot="1" x14ac:dyDescent="0.35">
      <c r="A20" s="18" t="s">
        <v>80</v>
      </c>
      <c r="B20" s="19">
        <v>650000</v>
      </c>
      <c r="C20" s="19">
        <v>740000</v>
      </c>
      <c r="D20" s="16"/>
      <c r="E20" s="6"/>
      <c r="F20" s="6"/>
      <c r="G20" s="6"/>
      <c r="H20" s="6"/>
      <c r="I20" s="6"/>
      <c r="J20" s="6"/>
      <c r="K20" s="6"/>
      <c r="L20" s="6"/>
      <c r="M20" s="6"/>
      <c r="N20" s="6"/>
    </row>
    <row r="21" spans="1:14" ht="16.2" thickBot="1" x14ac:dyDescent="0.35">
      <c r="A21" s="18" t="s">
        <v>79</v>
      </c>
      <c r="B21" s="17">
        <v>0.03</v>
      </c>
      <c r="C21" s="17">
        <v>0.04</v>
      </c>
      <c r="D21" s="16"/>
      <c r="E21" s="6"/>
      <c r="F21" s="6"/>
      <c r="G21" s="6"/>
      <c r="H21" s="6"/>
      <c r="I21" s="6"/>
      <c r="J21" s="6"/>
      <c r="K21" s="6"/>
      <c r="L21" s="6"/>
      <c r="M21" s="6"/>
      <c r="N21" s="6"/>
    </row>
    <row r="22" spans="1:14" ht="15.6" x14ac:dyDescent="0.3">
      <c r="A22" s="7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</row>
    <row r="23" spans="1:14" ht="15.6" x14ac:dyDescent="0.3">
      <c r="A23" s="7" t="s">
        <v>78</v>
      </c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</row>
    <row r="24" spans="1:14" ht="15.6" x14ac:dyDescent="0.3">
      <c r="A24" s="5" t="s">
        <v>69</v>
      </c>
    </row>
    <row r="25" spans="1:14" x14ac:dyDescent="0.3">
      <c r="A25" s="15"/>
    </row>
    <row r="30" spans="1:14" ht="15.6" x14ac:dyDescent="0.3">
      <c r="A30" s="7" t="s">
        <v>77</v>
      </c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</row>
    <row r="31" spans="1:14" ht="15.6" x14ac:dyDescent="0.3">
      <c r="A31" s="8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</row>
    <row r="32" spans="1:14" ht="15.6" x14ac:dyDescent="0.3">
      <c r="A32" s="14" t="s">
        <v>76</v>
      </c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</row>
    <row r="33" spans="1:14" ht="15.6" x14ac:dyDescent="0.3">
      <c r="A33" s="13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</row>
    <row r="34" spans="1:14" ht="16.2" thickBot="1" x14ac:dyDescent="0.35">
      <c r="A34" s="8" t="s">
        <v>75</v>
      </c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</row>
    <row r="35" spans="1:14" ht="16.2" thickBot="1" x14ac:dyDescent="0.35">
      <c r="A35" s="12" t="s">
        <v>74</v>
      </c>
      <c r="B35" s="11" t="s">
        <v>73</v>
      </c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</row>
    <row r="36" spans="1:14" ht="16.2" thickBot="1" x14ac:dyDescent="0.35">
      <c r="A36" s="10" t="s">
        <v>72</v>
      </c>
      <c r="B36" s="9">
        <v>-50000</v>
      </c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</row>
    <row r="37" spans="1:14" ht="16.2" thickBot="1" x14ac:dyDescent="0.35">
      <c r="A37" s="10" t="s">
        <v>71</v>
      </c>
      <c r="B37" s="9">
        <v>500000</v>
      </c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</row>
    <row r="38" spans="1:14" ht="15.6" x14ac:dyDescent="0.3">
      <c r="A38" s="8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</row>
    <row r="39" spans="1:14" ht="15.6" x14ac:dyDescent="0.3">
      <c r="A39" s="7" t="s">
        <v>70</v>
      </c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</row>
    <row r="40" spans="1:14" ht="15.6" x14ac:dyDescent="0.3">
      <c r="A40" s="5" t="s">
        <v>69</v>
      </c>
    </row>
  </sheetData>
  <pageMargins left="0.7" right="0.7" top="0.75" bottom="0.75" header="0.3" footer="0.3"/>
  <pageSetup orientation="portrait" verticalDpi="9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95FE11-A359-4C6C-84EC-D39ACB7A8662}">
  <dimension ref="A1:N62"/>
  <sheetViews>
    <sheetView workbookViewId="0"/>
  </sheetViews>
  <sheetFormatPr defaultColWidth="8.88671875" defaultRowHeight="15.6" x14ac:dyDescent="0.3"/>
  <cols>
    <col min="1" max="1" width="8.88671875" style="3"/>
    <col min="2" max="2" width="9.44140625" style="3" customWidth="1"/>
    <col min="3" max="3" width="20.109375" style="3" customWidth="1"/>
    <col min="4" max="4" width="13.6640625" style="3" customWidth="1"/>
    <col min="5" max="5" width="12.5546875" style="3" customWidth="1"/>
    <col min="6" max="6" width="10.33203125" style="3" customWidth="1"/>
    <col min="7" max="12" width="8.88671875" style="3"/>
    <col min="13" max="13" width="10.44140625" style="3" customWidth="1"/>
    <col min="14" max="14" width="11.109375" style="3" customWidth="1"/>
    <col min="15" max="16384" width="8.88671875" style="3"/>
  </cols>
  <sheetData>
    <row r="1" spans="1:13" ht="17.399999999999999" x14ac:dyDescent="0.3">
      <c r="A1" s="30" t="s">
        <v>133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</row>
    <row r="2" spans="1:13" x14ac:dyDescent="0.3">
      <c r="A2" s="29" t="s">
        <v>112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</row>
    <row r="3" spans="1:13" x14ac:dyDescent="0.3">
      <c r="A3" s="29" t="s">
        <v>111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</row>
    <row r="4" spans="1:13" x14ac:dyDescent="0.3">
      <c r="A4" s="33"/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</row>
    <row r="5" spans="1:13" x14ac:dyDescent="0.3">
      <c r="A5" s="33" t="s">
        <v>104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</row>
    <row r="6" spans="1:13" x14ac:dyDescent="0.3">
      <c r="A6" s="33" t="s">
        <v>105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</row>
    <row r="7" spans="1:13" x14ac:dyDescent="0.3">
      <c r="A7" s="33"/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</row>
    <row r="8" spans="1:13" x14ac:dyDescent="0.3">
      <c r="A8" s="33" t="s">
        <v>106</v>
      </c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</row>
    <row r="9" spans="1:13" x14ac:dyDescent="0.3">
      <c r="A9" s="33"/>
      <c r="B9" s="33"/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</row>
    <row r="10" spans="1:13" x14ac:dyDescent="0.3">
      <c r="A10" s="33" t="s">
        <v>107</v>
      </c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</row>
    <row r="11" spans="1:13" ht="12" customHeight="1" x14ac:dyDescent="0.3">
      <c r="A11" s="33"/>
      <c r="B11" s="33"/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</row>
    <row r="12" spans="1:13" ht="27" customHeight="1" thickBot="1" x14ac:dyDescent="0.35">
      <c r="A12" s="33"/>
      <c r="B12" s="33"/>
      <c r="C12" s="90" t="s">
        <v>0</v>
      </c>
      <c r="D12" s="90"/>
      <c r="E12" s="34" t="s">
        <v>1</v>
      </c>
      <c r="F12" s="35" t="s">
        <v>2</v>
      </c>
      <c r="G12" s="33"/>
      <c r="H12" s="33"/>
      <c r="I12" s="33"/>
      <c r="J12" s="33"/>
      <c r="K12" s="33"/>
      <c r="L12" s="33"/>
      <c r="M12" s="36"/>
    </row>
    <row r="13" spans="1:13" ht="12.75" customHeight="1" thickBot="1" x14ac:dyDescent="0.35">
      <c r="A13" s="33"/>
      <c r="B13" s="33"/>
      <c r="C13" s="91" t="s">
        <v>3</v>
      </c>
      <c r="D13" s="91"/>
      <c r="E13" s="37">
        <v>1.2999999999999999E-2</v>
      </c>
      <c r="F13" s="38">
        <v>3.2000000000000001E-2</v>
      </c>
      <c r="G13" s="39"/>
      <c r="H13" s="40"/>
      <c r="I13" s="41"/>
      <c r="J13" s="33"/>
      <c r="K13" s="33"/>
      <c r="L13" s="33"/>
      <c r="M13" s="33"/>
    </row>
    <row r="14" spans="1:13" ht="12.75" customHeight="1" thickBot="1" x14ac:dyDescent="0.35">
      <c r="A14" s="33"/>
      <c r="B14" s="33"/>
      <c r="C14" s="91" t="s">
        <v>6</v>
      </c>
      <c r="D14" s="91"/>
      <c r="E14" s="42">
        <v>0.04</v>
      </c>
      <c r="F14" s="43">
        <v>5.1999999999999998E-2</v>
      </c>
      <c r="G14" s="39"/>
      <c r="H14" s="40"/>
      <c r="I14" s="41"/>
      <c r="J14" s="33"/>
      <c r="K14" s="33"/>
      <c r="L14" s="33"/>
      <c r="M14" s="33"/>
    </row>
    <row r="15" spans="1:13" ht="16.2" thickBot="1" x14ac:dyDescent="0.35">
      <c r="A15" s="33"/>
      <c r="B15" s="33"/>
      <c r="C15" s="91" t="s">
        <v>7</v>
      </c>
      <c r="D15" s="91"/>
      <c r="E15" s="42">
        <v>9.6000000000000002E-2</v>
      </c>
      <c r="F15" s="44">
        <v>0.1</v>
      </c>
      <c r="G15" s="39"/>
      <c r="H15" s="40"/>
      <c r="I15" s="45"/>
      <c r="J15" s="33"/>
      <c r="K15" s="33"/>
      <c r="L15" s="33"/>
      <c r="M15" s="33"/>
    </row>
    <row r="16" spans="1:13" x14ac:dyDescent="0.3">
      <c r="A16" s="33"/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</row>
    <row r="17" spans="1:13" x14ac:dyDescent="0.3">
      <c r="A17" s="33"/>
      <c r="B17" s="33"/>
      <c r="C17" s="90" t="s">
        <v>103</v>
      </c>
      <c r="D17" s="90"/>
      <c r="E17" s="90"/>
      <c r="F17" s="90"/>
      <c r="G17" s="90"/>
      <c r="H17" s="90"/>
      <c r="I17" s="90"/>
      <c r="J17" s="90"/>
      <c r="K17" s="33"/>
      <c r="L17" s="33"/>
      <c r="M17" s="33"/>
    </row>
    <row r="18" spans="1:13" x14ac:dyDescent="0.3">
      <c r="A18" s="33"/>
      <c r="B18" s="33"/>
      <c r="C18" s="46" t="s">
        <v>8</v>
      </c>
      <c r="D18" s="47" t="s">
        <v>9</v>
      </c>
      <c r="E18" s="47" t="s">
        <v>10</v>
      </c>
      <c r="F18" s="47" t="s">
        <v>11</v>
      </c>
      <c r="G18" s="47" t="s">
        <v>12</v>
      </c>
      <c r="H18" s="47" t="s">
        <v>13</v>
      </c>
      <c r="I18" s="47" t="s">
        <v>14</v>
      </c>
      <c r="J18" s="48" t="s">
        <v>15</v>
      </c>
      <c r="K18" s="33"/>
      <c r="L18" s="33"/>
      <c r="M18" s="33"/>
    </row>
    <row r="19" spans="1:13" x14ac:dyDescent="0.3">
      <c r="A19" s="33"/>
      <c r="B19" s="33"/>
      <c r="C19" s="49">
        <v>1E-3</v>
      </c>
      <c r="D19" s="49">
        <v>5.0000000000000001E-3</v>
      </c>
      <c r="E19" s="49">
        <v>0.01</v>
      </c>
      <c r="F19" s="49">
        <v>1.2500000000000001E-2</v>
      </c>
      <c r="G19" s="49">
        <v>0.02</v>
      </c>
      <c r="H19" s="49">
        <v>2.5000000000000001E-2</v>
      </c>
      <c r="I19" s="49">
        <v>3.2500000000000001E-2</v>
      </c>
      <c r="J19" s="49">
        <v>3.5000000000000003E-2</v>
      </c>
      <c r="K19" s="33"/>
      <c r="L19" s="33"/>
      <c r="M19" s="33"/>
    </row>
    <row r="20" spans="1:13" x14ac:dyDescent="0.3">
      <c r="A20" s="33"/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50"/>
    </row>
    <row r="21" spans="1:13" x14ac:dyDescent="0.3">
      <c r="A21" s="33"/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51"/>
    </row>
    <row r="22" spans="1:13" x14ac:dyDescent="0.3">
      <c r="A22" s="33"/>
      <c r="B22" s="33"/>
      <c r="C22" s="89"/>
      <c r="D22" s="89"/>
      <c r="E22" s="89"/>
      <c r="F22" s="89"/>
      <c r="G22" s="89"/>
      <c r="H22" s="89"/>
      <c r="I22" s="89"/>
      <c r="J22" s="89"/>
      <c r="K22" s="33"/>
      <c r="L22" s="33"/>
      <c r="M22" s="52"/>
    </row>
    <row r="23" spans="1:13" x14ac:dyDescent="0.3">
      <c r="A23" s="33"/>
      <c r="B23" s="33" t="s">
        <v>108</v>
      </c>
      <c r="C23" s="33" t="s">
        <v>109</v>
      </c>
      <c r="D23" s="53"/>
      <c r="E23" s="53"/>
      <c r="F23" s="53"/>
      <c r="G23" s="53"/>
      <c r="H23" s="53"/>
      <c r="I23" s="53"/>
      <c r="J23" s="53"/>
      <c r="K23" s="33"/>
      <c r="L23" s="33"/>
      <c r="M23" s="52"/>
    </row>
    <row r="24" spans="1:13" ht="12.75" customHeight="1" x14ac:dyDescent="0.3">
      <c r="A24" s="33"/>
      <c r="B24" s="54"/>
      <c r="C24" s="54" t="s">
        <v>110</v>
      </c>
      <c r="D24" s="53"/>
      <c r="E24" s="53"/>
      <c r="F24" s="53"/>
      <c r="G24" s="53"/>
      <c r="H24" s="53"/>
      <c r="I24" s="53"/>
      <c r="J24" s="53"/>
      <c r="K24" s="33"/>
      <c r="L24" s="33"/>
      <c r="M24" s="52"/>
    </row>
    <row r="25" spans="1:13" x14ac:dyDescent="0.3">
      <c r="A25" s="33"/>
      <c r="B25" s="33"/>
      <c r="C25" s="55"/>
      <c r="D25" s="55"/>
      <c r="E25" s="55"/>
      <c r="F25" s="55"/>
      <c r="G25" s="55"/>
      <c r="H25" s="55"/>
      <c r="I25" s="55"/>
      <c r="J25" s="55"/>
      <c r="K25" s="33"/>
      <c r="L25" s="33"/>
      <c r="M25" s="52"/>
    </row>
    <row r="26" spans="1:13" ht="12.75" customHeight="1" x14ac:dyDescent="0.3">
      <c r="A26" s="33"/>
      <c r="B26" s="33"/>
      <c r="C26" s="56"/>
      <c r="D26" s="57" t="s">
        <v>4</v>
      </c>
      <c r="E26" s="57" t="s">
        <v>5</v>
      </c>
      <c r="F26" s="33"/>
      <c r="G26" s="33"/>
      <c r="H26" s="33"/>
      <c r="I26" s="33"/>
      <c r="J26" s="33"/>
      <c r="K26" s="33"/>
      <c r="L26" s="33"/>
      <c r="M26" s="52"/>
    </row>
    <row r="27" spans="1:13" ht="12.75" customHeight="1" x14ac:dyDescent="0.3">
      <c r="A27" s="33"/>
      <c r="B27" s="33"/>
      <c r="C27" s="56">
        <v>0</v>
      </c>
      <c r="D27" s="58"/>
      <c r="E27" s="59"/>
      <c r="F27" s="33"/>
      <c r="G27" s="33"/>
      <c r="H27" s="33"/>
      <c r="I27" s="33"/>
      <c r="J27" s="33"/>
      <c r="K27" s="33"/>
      <c r="L27" s="33"/>
      <c r="M27" s="52"/>
    </row>
    <row r="28" spans="1:13" x14ac:dyDescent="0.3">
      <c r="A28" s="33"/>
      <c r="B28" s="33"/>
      <c r="C28" s="56">
        <f>1+C27</f>
        <v>1</v>
      </c>
      <c r="D28" s="58"/>
      <c r="E28" s="58"/>
      <c r="F28" s="33"/>
      <c r="G28" s="33"/>
      <c r="H28" s="33"/>
      <c r="I28" s="33"/>
      <c r="J28" s="33"/>
      <c r="K28" s="33"/>
      <c r="L28" s="33"/>
      <c r="M28" s="52"/>
    </row>
    <row r="29" spans="1:13" x14ac:dyDescent="0.3">
      <c r="A29" s="33"/>
      <c r="B29" s="33"/>
      <c r="C29" s="56">
        <v>10</v>
      </c>
      <c r="D29" s="58"/>
      <c r="E29" s="58"/>
      <c r="F29" s="33"/>
      <c r="G29" s="33"/>
      <c r="H29" s="33"/>
      <c r="I29" s="33"/>
      <c r="J29" s="33"/>
      <c r="K29" s="33"/>
      <c r="L29" s="33"/>
      <c r="M29" s="52"/>
    </row>
    <row r="30" spans="1:13" x14ac:dyDescent="0.3">
      <c r="A30" s="33"/>
      <c r="B30" s="33"/>
      <c r="C30" s="56">
        <v>20</v>
      </c>
      <c r="D30" s="58"/>
      <c r="E30" s="58"/>
      <c r="F30" s="33"/>
      <c r="G30" s="33"/>
      <c r="H30" s="33"/>
      <c r="I30" s="33"/>
      <c r="J30" s="33"/>
      <c r="K30" s="33"/>
      <c r="L30" s="33"/>
      <c r="M30" s="52"/>
    </row>
    <row r="31" spans="1:13" x14ac:dyDescent="0.3">
      <c r="A31" s="33"/>
      <c r="B31" s="33"/>
      <c r="C31" s="56">
        <v>30</v>
      </c>
      <c r="D31" s="58"/>
      <c r="E31" s="58"/>
      <c r="F31" s="33"/>
      <c r="G31" s="33"/>
      <c r="H31" s="33"/>
      <c r="I31" s="33"/>
      <c r="J31" s="33"/>
      <c r="K31" s="33"/>
      <c r="L31" s="33"/>
      <c r="M31" s="52"/>
    </row>
    <row r="32" spans="1:13" x14ac:dyDescent="0.3">
      <c r="A32" s="33"/>
      <c r="B32" s="33"/>
      <c r="C32" s="56">
        <v>40</v>
      </c>
      <c r="D32" s="58"/>
      <c r="E32" s="58"/>
      <c r="F32" s="33"/>
      <c r="G32" s="33"/>
      <c r="H32" s="33"/>
      <c r="I32" s="33"/>
      <c r="J32" s="33"/>
      <c r="K32" s="33"/>
      <c r="L32" s="33"/>
      <c r="M32" s="52"/>
    </row>
    <row r="33" spans="1:13" x14ac:dyDescent="0.3">
      <c r="A33" s="33"/>
      <c r="B33" s="33"/>
      <c r="C33" s="56">
        <v>50</v>
      </c>
      <c r="D33" s="58"/>
      <c r="E33" s="58"/>
      <c r="F33" s="33"/>
      <c r="G33" s="33"/>
      <c r="H33" s="33"/>
      <c r="I33" s="33"/>
      <c r="J33" s="33"/>
      <c r="K33" s="33"/>
      <c r="L33" s="33"/>
      <c r="M33" s="52"/>
    </row>
    <row r="35" spans="1:13" x14ac:dyDescent="0.3">
      <c r="A35" s="3" t="s">
        <v>69</v>
      </c>
    </row>
    <row r="41" spans="1:13" x14ac:dyDescent="0.3">
      <c r="A41" s="61"/>
      <c r="B41" s="61" t="s">
        <v>127</v>
      </c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</row>
    <row r="42" spans="1:13" x14ac:dyDescent="0.3">
      <c r="A42" s="33"/>
      <c r="B42" s="33"/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</row>
    <row r="43" spans="1:13" x14ac:dyDescent="0.3">
      <c r="A43" s="33"/>
      <c r="B43" s="33"/>
      <c r="C43" s="56" t="s">
        <v>113</v>
      </c>
      <c r="D43" s="56">
        <v>1000</v>
      </c>
      <c r="E43" s="33"/>
      <c r="F43" s="33"/>
      <c r="G43" s="33"/>
      <c r="H43" s="33"/>
      <c r="I43" s="33"/>
      <c r="J43" s="33"/>
      <c r="K43" s="33"/>
      <c r="L43" s="33"/>
      <c r="M43" s="33"/>
    </row>
    <row r="44" spans="1:13" x14ac:dyDescent="0.3">
      <c r="A44" s="33"/>
      <c r="B44" s="33"/>
      <c r="C44" s="56" t="s">
        <v>114</v>
      </c>
      <c r="D44" s="56">
        <v>900</v>
      </c>
      <c r="E44" s="33"/>
      <c r="F44" s="33"/>
      <c r="G44" s="33"/>
      <c r="H44" s="33"/>
      <c r="I44" s="33"/>
      <c r="J44" s="33"/>
      <c r="K44" s="33"/>
      <c r="L44" s="33"/>
      <c r="M44" s="33"/>
    </row>
    <row r="45" spans="1:13" x14ac:dyDescent="0.3">
      <c r="A45" s="33"/>
      <c r="B45" s="33"/>
      <c r="C45" s="56" t="s">
        <v>115</v>
      </c>
      <c r="D45" s="56">
        <v>-500</v>
      </c>
      <c r="E45" s="33"/>
      <c r="F45" s="33"/>
      <c r="G45" s="33"/>
      <c r="H45" s="33"/>
      <c r="I45" s="33"/>
      <c r="J45" s="33"/>
      <c r="K45" s="33"/>
      <c r="L45" s="33"/>
      <c r="M45" s="33"/>
    </row>
    <row r="46" spans="1:13" x14ac:dyDescent="0.3">
      <c r="A46" s="33"/>
      <c r="B46" s="33"/>
      <c r="C46" s="56" t="s">
        <v>116</v>
      </c>
      <c r="D46" s="56">
        <v>300</v>
      </c>
      <c r="E46" s="33"/>
      <c r="F46" s="33"/>
      <c r="G46" s="33"/>
      <c r="H46" s="33"/>
      <c r="I46" s="33"/>
      <c r="J46" s="33"/>
      <c r="K46" s="33"/>
      <c r="L46" s="33"/>
      <c r="M46" s="33"/>
    </row>
    <row r="47" spans="1:13" x14ac:dyDescent="0.3">
      <c r="A47" s="33"/>
      <c r="B47" s="33"/>
      <c r="C47" s="56" t="s">
        <v>117</v>
      </c>
      <c r="D47" s="56">
        <v>0</v>
      </c>
      <c r="E47" s="33"/>
      <c r="F47" s="33"/>
      <c r="G47" s="33"/>
      <c r="H47" s="33"/>
      <c r="I47" s="33"/>
      <c r="J47" s="33"/>
      <c r="K47" s="33"/>
      <c r="L47" s="33"/>
      <c r="M47" s="33"/>
    </row>
    <row r="48" spans="1:13" x14ac:dyDescent="0.3">
      <c r="A48" s="33"/>
      <c r="B48" s="33"/>
      <c r="C48" s="33"/>
      <c r="D48" s="33"/>
      <c r="E48" s="33"/>
      <c r="F48" s="33"/>
      <c r="G48" s="33"/>
      <c r="H48" s="33"/>
      <c r="I48" s="33"/>
      <c r="J48" s="33"/>
      <c r="K48" s="33"/>
      <c r="L48" s="33"/>
      <c r="M48" s="33"/>
    </row>
    <row r="49" spans="1:14" x14ac:dyDescent="0.3">
      <c r="A49" s="33"/>
      <c r="B49" s="62" t="s">
        <v>118</v>
      </c>
      <c r="C49" s="33"/>
      <c r="D49" s="33"/>
      <c r="E49" s="33"/>
      <c r="F49" s="33"/>
      <c r="G49" s="33"/>
      <c r="H49" s="33"/>
      <c r="I49" s="33"/>
      <c r="J49" s="33"/>
      <c r="K49" s="33"/>
      <c r="L49" s="33"/>
      <c r="M49" s="33"/>
    </row>
    <row r="50" spans="1:14" x14ac:dyDescent="0.3">
      <c r="A50" s="33"/>
      <c r="B50" s="63"/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33"/>
    </row>
    <row r="51" spans="1:14" x14ac:dyDescent="0.3">
      <c r="A51" s="33"/>
      <c r="B51" s="64" t="s">
        <v>119</v>
      </c>
      <c r="C51" s="33"/>
      <c r="D51" s="33"/>
      <c r="E51" s="33"/>
      <c r="F51" s="33"/>
      <c r="G51" s="33"/>
      <c r="H51" s="33"/>
      <c r="I51" s="33"/>
      <c r="J51" s="33"/>
      <c r="K51" s="33"/>
      <c r="L51" s="33"/>
      <c r="M51" s="33"/>
    </row>
    <row r="52" spans="1:14" x14ac:dyDescent="0.3">
      <c r="A52" s="33"/>
      <c r="B52" s="64" t="s">
        <v>120</v>
      </c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33"/>
    </row>
    <row r="53" spans="1:14" x14ac:dyDescent="0.3">
      <c r="A53" s="33"/>
      <c r="B53" s="64" t="s">
        <v>121</v>
      </c>
      <c r="C53" s="33"/>
      <c r="D53" s="33"/>
      <c r="E53" s="33"/>
      <c r="F53" s="33"/>
      <c r="G53" s="33"/>
      <c r="H53" s="33"/>
      <c r="I53" s="33"/>
      <c r="J53" s="33"/>
      <c r="K53" s="33"/>
      <c r="L53" s="33"/>
      <c r="M53" s="33"/>
    </row>
    <row r="54" spans="1:14" x14ac:dyDescent="0.3">
      <c r="A54" s="33"/>
      <c r="B54" s="33"/>
      <c r="C54" s="33"/>
      <c r="D54" s="33"/>
      <c r="E54" s="33"/>
      <c r="F54" s="33"/>
      <c r="G54" s="33"/>
      <c r="H54" s="33"/>
      <c r="I54" s="33"/>
      <c r="J54" s="33"/>
      <c r="K54" s="33"/>
      <c r="L54" s="33"/>
      <c r="M54" s="55"/>
      <c r="N54" s="60"/>
    </row>
    <row r="55" spans="1:14" ht="45" customHeight="1" x14ac:dyDescent="0.3">
      <c r="A55" s="33"/>
      <c r="B55" s="33"/>
      <c r="C55" s="56"/>
      <c r="D55" s="56" t="s">
        <v>122</v>
      </c>
      <c r="E55" s="65" t="s">
        <v>123</v>
      </c>
      <c r="F55" s="33"/>
      <c r="G55" s="33"/>
      <c r="H55" s="33"/>
      <c r="I55" s="33"/>
      <c r="J55" s="33"/>
      <c r="K55" s="33"/>
      <c r="L55" s="33"/>
      <c r="M55" s="33"/>
    </row>
    <row r="56" spans="1:14" x14ac:dyDescent="0.3">
      <c r="A56" s="33"/>
      <c r="B56" s="33"/>
      <c r="C56" s="56" t="s">
        <v>124</v>
      </c>
      <c r="D56" s="66">
        <v>0.06</v>
      </c>
      <c r="E56" s="67">
        <v>0.2</v>
      </c>
      <c r="F56" s="33"/>
      <c r="G56" s="33"/>
      <c r="H56" s="33"/>
      <c r="I56" s="33"/>
      <c r="J56" s="33"/>
      <c r="K56" s="33"/>
      <c r="L56" s="33"/>
      <c r="M56" s="33"/>
    </row>
    <row r="57" spans="1:14" x14ac:dyDescent="0.3">
      <c r="A57" s="33"/>
      <c r="B57" s="33"/>
      <c r="C57" s="56" t="s">
        <v>16</v>
      </c>
      <c r="D57" s="66">
        <v>0.02</v>
      </c>
      <c r="E57" s="67">
        <v>0.1</v>
      </c>
      <c r="F57" s="33"/>
      <c r="G57" s="33"/>
      <c r="H57" s="33"/>
      <c r="I57" s="33"/>
      <c r="J57" s="33"/>
      <c r="K57" s="33"/>
      <c r="L57" s="33"/>
      <c r="M57" s="33"/>
    </row>
    <row r="58" spans="1:14" x14ac:dyDescent="0.3">
      <c r="A58" s="33"/>
      <c r="B58" s="33"/>
      <c r="C58" s="56" t="s">
        <v>125</v>
      </c>
      <c r="D58" s="66">
        <v>5.0000000000000001E-3</v>
      </c>
      <c r="E58" s="67">
        <v>0.1</v>
      </c>
      <c r="F58" s="33"/>
      <c r="G58" s="33"/>
      <c r="H58" s="33"/>
      <c r="I58" s="33"/>
      <c r="J58" s="33"/>
      <c r="K58" s="33"/>
      <c r="L58" s="33"/>
      <c r="M58" s="33"/>
    </row>
    <row r="59" spans="1:14" x14ac:dyDescent="0.3">
      <c r="A59" s="33"/>
      <c r="B59" s="33"/>
      <c r="C59" s="33"/>
      <c r="D59" s="33"/>
      <c r="E59" s="33"/>
      <c r="F59" s="33"/>
      <c r="G59" s="33"/>
      <c r="H59" s="33"/>
      <c r="I59" s="33"/>
      <c r="J59" s="33"/>
      <c r="K59" s="33"/>
      <c r="L59" s="33"/>
      <c r="M59" s="33"/>
    </row>
    <row r="60" spans="1:14" x14ac:dyDescent="0.3">
      <c r="A60" s="33"/>
      <c r="B60" s="33" t="s">
        <v>126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</row>
    <row r="62" spans="1:14" x14ac:dyDescent="0.3">
      <c r="A62" s="3" t="s">
        <v>69</v>
      </c>
    </row>
  </sheetData>
  <mergeCells count="6">
    <mergeCell ref="C22:J22"/>
    <mergeCell ref="C12:D12"/>
    <mergeCell ref="C13:D13"/>
    <mergeCell ref="C14:D14"/>
    <mergeCell ref="C15:D15"/>
    <mergeCell ref="C17:J17"/>
  </mergeCells>
  <conditionalFormatting sqref="B25:J25 B24 D23:J24">
    <cfRule type="expression" dxfId="2" priority="3">
      <formula>"isformula(B5)"</formula>
    </cfRule>
  </conditionalFormatting>
  <conditionalFormatting sqref="C18:J18">
    <cfRule type="expression" dxfId="1" priority="2">
      <formula>"isformula(B5)"</formula>
    </cfRule>
  </conditionalFormatting>
  <conditionalFormatting sqref="C24">
    <cfRule type="expression" dxfId="0" priority="1">
      <formula>"isformula(B5)"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7C5739-6F9E-7E4E-9715-08BAB66DD93A}">
  <dimension ref="A1:N41"/>
  <sheetViews>
    <sheetView workbookViewId="0"/>
  </sheetViews>
  <sheetFormatPr defaultColWidth="11.44140625" defaultRowHeight="13.2" x14ac:dyDescent="0.25"/>
  <cols>
    <col min="1" max="1" width="49.88671875" customWidth="1"/>
    <col min="2" max="2" width="12.109375" customWidth="1"/>
    <col min="3" max="3" width="12.88671875" customWidth="1"/>
  </cols>
  <sheetData>
    <row r="1" spans="1:14" s="4" customFormat="1" ht="17.399999999999999" x14ac:dyDescent="0.3">
      <c r="A1" s="30" t="s">
        <v>128</v>
      </c>
      <c r="B1" s="68"/>
      <c r="C1" s="68"/>
      <c r="D1" s="68"/>
      <c r="E1" s="68"/>
      <c r="F1" s="68"/>
      <c r="G1" s="68"/>
      <c r="H1" s="6"/>
      <c r="I1" s="6"/>
      <c r="J1" s="6"/>
      <c r="K1" s="6"/>
      <c r="L1" s="6"/>
      <c r="M1" s="6"/>
      <c r="N1" s="6"/>
    </row>
    <row r="2" spans="1:14" s="4" customFormat="1" ht="15.6" x14ac:dyDescent="0.3">
      <c r="A2" s="29" t="s">
        <v>129</v>
      </c>
      <c r="B2" s="69"/>
      <c r="C2" s="69"/>
      <c r="D2" s="69"/>
      <c r="E2" s="69"/>
      <c r="F2" s="69"/>
      <c r="G2" s="69"/>
      <c r="H2" s="28"/>
      <c r="I2" s="28"/>
      <c r="J2" s="28"/>
      <c r="K2" s="6"/>
      <c r="L2" s="6"/>
      <c r="M2" s="6"/>
      <c r="N2" s="6"/>
    </row>
    <row r="3" spans="1:14" ht="15.6" x14ac:dyDescent="0.3">
      <c r="A3" s="33"/>
      <c r="B3" s="33"/>
      <c r="C3" s="33"/>
      <c r="D3" s="33"/>
      <c r="E3" s="33"/>
      <c r="F3" s="33"/>
      <c r="G3" s="33"/>
      <c r="H3" s="31"/>
      <c r="I3" s="31"/>
      <c r="J3" s="31"/>
      <c r="K3" s="31"/>
      <c r="L3" s="31"/>
      <c r="M3" s="31"/>
      <c r="N3" s="31"/>
    </row>
    <row r="4" spans="1:14" ht="15.6" x14ac:dyDescent="0.3">
      <c r="A4" s="63" t="s">
        <v>18</v>
      </c>
      <c r="B4" s="33"/>
      <c r="C4" s="33"/>
      <c r="D4" s="33"/>
      <c r="E4" s="33"/>
      <c r="F4" s="33"/>
      <c r="G4" s="33"/>
      <c r="H4" s="31"/>
      <c r="I4" s="31"/>
      <c r="J4" s="31"/>
      <c r="K4" s="31"/>
      <c r="L4" s="31"/>
      <c r="M4" s="31"/>
      <c r="N4" s="31"/>
    </row>
    <row r="5" spans="1:14" ht="16.2" thickBot="1" x14ac:dyDescent="0.35">
      <c r="A5" s="63"/>
      <c r="B5" s="33"/>
      <c r="C5" s="33"/>
      <c r="D5" s="33"/>
      <c r="E5" s="33"/>
      <c r="F5" s="33"/>
      <c r="G5" s="33"/>
      <c r="H5" s="31"/>
      <c r="I5" s="31"/>
      <c r="J5" s="31"/>
      <c r="K5" s="31"/>
      <c r="L5" s="31"/>
      <c r="M5" s="31"/>
      <c r="N5" s="31"/>
    </row>
    <row r="6" spans="1:14" ht="16.2" thickBot="1" x14ac:dyDescent="0.35">
      <c r="A6" s="70" t="s">
        <v>19</v>
      </c>
      <c r="B6" s="71" t="s">
        <v>17</v>
      </c>
      <c r="C6" s="33"/>
      <c r="D6" s="33"/>
      <c r="E6" s="33"/>
      <c r="F6" s="33"/>
      <c r="G6" s="33"/>
      <c r="H6" s="31"/>
      <c r="I6" s="31"/>
      <c r="J6" s="31"/>
      <c r="K6" s="31"/>
      <c r="L6" s="31"/>
      <c r="M6" s="31"/>
      <c r="N6" s="31"/>
    </row>
    <row r="7" spans="1:14" ht="16.2" thickBot="1" x14ac:dyDescent="0.35">
      <c r="A7" s="72" t="s">
        <v>20</v>
      </c>
      <c r="B7" s="73">
        <v>400</v>
      </c>
      <c r="C7" s="33"/>
      <c r="D7" s="33"/>
      <c r="E7" s="33"/>
      <c r="F7" s="33"/>
      <c r="G7" s="33"/>
      <c r="H7" s="31"/>
      <c r="I7" s="31"/>
      <c r="J7" s="31"/>
      <c r="K7" s="31"/>
      <c r="L7" s="31"/>
      <c r="M7" s="31"/>
      <c r="N7" s="31"/>
    </row>
    <row r="8" spans="1:14" ht="16.2" thickBot="1" x14ac:dyDescent="0.35">
      <c r="A8" s="72" t="s">
        <v>21</v>
      </c>
      <c r="B8" s="73">
        <v>50</v>
      </c>
      <c r="C8" s="33"/>
      <c r="D8" s="33"/>
      <c r="E8" s="33"/>
      <c r="F8" s="33"/>
      <c r="G8" s="33"/>
      <c r="H8" s="31"/>
      <c r="I8" s="31"/>
      <c r="J8" s="31"/>
      <c r="K8" s="31"/>
      <c r="L8" s="31"/>
      <c r="M8" s="31"/>
      <c r="N8" s="31"/>
    </row>
    <row r="9" spans="1:14" ht="16.2" thickBot="1" x14ac:dyDescent="0.35">
      <c r="A9" s="72" t="s">
        <v>22</v>
      </c>
      <c r="B9" s="73">
        <v>40</v>
      </c>
      <c r="C9" s="33"/>
      <c r="D9" s="33"/>
      <c r="E9" s="33"/>
      <c r="F9" s="33"/>
      <c r="G9" s="33"/>
      <c r="H9" s="31"/>
      <c r="I9" s="31"/>
      <c r="J9" s="31"/>
      <c r="K9" s="31"/>
      <c r="L9" s="31"/>
      <c r="M9" s="31"/>
      <c r="N9" s="31"/>
    </row>
    <row r="10" spans="1:14" ht="16.2" thickBot="1" x14ac:dyDescent="0.35">
      <c r="A10" s="72" t="s">
        <v>23</v>
      </c>
      <c r="B10" s="73">
        <v>150</v>
      </c>
      <c r="C10" s="33"/>
      <c r="D10" s="33"/>
      <c r="E10" s="33"/>
      <c r="F10" s="33"/>
      <c r="G10" s="33"/>
      <c r="H10" s="31"/>
      <c r="I10" s="31"/>
      <c r="J10" s="31"/>
      <c r="K10" s="31"/>
      <c r="L10" s="31"/>
      <c r="M10" s="31"/>
      <c r="N10" s="31"/>
    </row>
    <row r="11" spans="1:14" ht="16.2" thickBot="1" x14ac:dyDescent="0.35">
      <c r="A11" s="72" t="s">
        <v>24</v>
      </c>
      <c r="B11" s="73">
        <v>15</v>
      </c>
      <c r="C11" s="33"/>
      <c r="D11" s="33"/>
      <c r="E11" s="33"/>
      <c r="F11" s="33"/>
      <c r="G11" s="33"/>
      <c r="H11" s="31"/>
      <c r="I11" s="31"/>
      <c r="J11" s="31"/>
      <c r="K11" s="31"/>
      <c r="L11" s="31"/>
      <c r="M11" s="31"/>
      <c r="N11" s="31"/>
    </row>
    <row r="12" spans="1:14" ht="16.2" thickBot="1" x14ac:dyDescent="0.35">
      <c r="A12" s="72" t="s">
        <v>25</v>
      </c>
      <c r="B12" s="73">
        <v>30</v>
      </c>
      <c r="C12" s="33"/>
      <c r="D12" s="33"/>
      <c r="E12" s="33"/>
      <c r="F12" s="33"/>
      <c r="G12" s="33"/>
      <c r="H12" s="31"/>
      <c r="I12" s="31"/>
      <c r="J12" s="31"/>
      <c r="K12" s="31"/>
      <c r="L12" s="31"/>
      <c r="M12" s="31"/>
      <c r="N12" s="31"/>
    </row>
    <row r="13" spans="1:14" ht="16.2" thickBot="1" x14ac:dyDescent="0.35">
      <c r="A13" s="72" t="s">
        <v>26</v>
      </c>
      <c r="B13" s="73">
        <v>45</v>
      </c>
      <c r="C13" s="33"/>
      <c r="D13" s="33"/>
      <c r="E13" s="33"/>
      <c r="F13" s="33"/>
      <c r="G13" s="33"/>
      <c r="H13" s="31"/>
      <c r="I13" s="31"/>
      <c r="J13" s="31"/>
      <c r="K13" s="31"/>
      <c r="L13" s="31"/>
      <c r="M13" s="31"/>
      <c r="N13" s="31"/>
    </row>
    <row r="14" spans="1:14" ht="16.2" thickBot="1" x14ac:dyDescent="0.35">
      <c r="A14" s="72" t="s">
        <v>27</v>
      </c>
      <c r="B14" s="73">
        <v>20</v>
      </c>
      <c r="C14" s="33"/>
      <c r="D14" s="33"/>
      <c r="E14" s="33"/>
      <c r="F14" s="33"/>
      <c r="G14" s="33"/>
      <c r="H14" s="31"/>
      <c r="I14" s="31"/>
      <c r="J14" s="31"/>
      <c r="K14" s="31"/>
      <c r="L14" s="31"/>
      <c r="M14" s="31"/>
      <c r="N14" s="31"/>
    </row>
    <row r="15" spans="1:14" ht="16.2" thickBot="1" x14ac:dyDescent="0.35">
      <c r="A15" s="72" t="s">
        <v>28</v>
      </c>
      <c r="B15" s="73">
        <v>5</v>
      </c>
      <c r="C15" s="33"/>
      <c r="D15" s="33"/>
      <c r="E15" s="33"/>
      <c r="F15" s="33"/>
      <c r="G15" s="33"/>
      <c r="H15" s="31"/>
      <c r="I15" s="31"/>
      <c r="J15" s="31"/>
      <c r="K15" s="31"/>
      <c r="L15" s="31"/>
      <c r="M15" s="31"/>
      <c r="N15" s="31"/>
    </row>
    <row r="16" spans="1:14" ht="16.2" thickBot="1" x14ac:dyDescent="0.35">
      <c r="A16" s="63"/>
      <c r="B16" s="33"/>
      <c r="C16" s="33"/>
      <c r="D16" s="33"/>
      <c r="E16" s="33"/>
      <c r="F16" s="33"/>
      <c r="G16" s="33"/>
      <c r="H16" s="31"/>
      <c r="I16" s="31"/>
      <c r="J16" s="31"/>
      <c r="K16" s="31"/>
      <c r="L16" s="31"/>
      <c r="M16" s="31"/>
      <c r="N16" s="31"/>
    </row>
    <row r="17" spans="1:14" ht="31.8" thickBot="1" x14ac:dyDescent="0.35">
      <c r="A17" s="70" t="s">
        <v>29</v>
      </c>
      <c r="B17" s="74" t="s">
        <v>30</v>
      </c>
      <c r="C17" s="74" t="s">
        <v>31</v>
      </c>
      <c r="D17" s="33"/>
      <c r="E17" s="33"/>
      <c r="F17" s="33"/>
      <c r="G17" s="33"/>
      <c r="H17" s="31"/>
      <c r="I17" s="31"/>
      <c r="J17" s="31"/>
      <c r="K17" s="31"/>
      <c r="L17" s="31"/>
      <c r="M17" s="31"/>
      <c r="N17" s="31"/>
    </row>
    <row r="18" spans="1:14" ht="16.2" thickBot="1" x14ac:dyDescent="0.35">
      <c r="A18" s="72" t="s">
        <v>32</v>
      </c>
      <c r="B18" s="73">
        <v>140</v>
      </c>
      <c r="C18" s="73">
        <v>100</v>
      </c>
      <c r="D18" s="33"/>
      <c r="E18" s="33"/>
      <c r="F18" s="33"/>
      <c r="G18" s="33"/>
      <c r="H18" s="31"/>
      <c r="I18" s="31"/>
      <c r="J18" s="31"/>
      <c r="K18" s="31"/>
      <c r="L18" s="31"/>
      <c r="M18" s="31"/>
      <c r="N18" s="31"/>
    </row>
    <row r="19" spans="1:14" ht="16.2" thickBot="1" x14ac:dyDescent="0.35">
      <c r="A19" s="72" t="s">
        <v>33</v>
      </c>
      <c r="B19" s="73">
        <v>180</v>
      </c>
      <c r="C19" s="73">
        <v>130</v>
      </c>
      <c r="D19" s="33"/>
      <c r="E19" s="33"/>
      <c r="F19" s="33"/>
      <c r="G19" s="33"/>
      <c r="H19" s="31"/>
      <c r="I19" s="31"/>
      <c r="J19" s="31"/>
      <c r="K19" s="31"/>
      <c r="L19" s="31"/>
      <c r="M19" s="31"/>
      <c r="N19" s="31"/>
    </row>
    <row r="20" spans="1:14" ht="16.2" thickBot="1" x14ac:dyDescent="0.35">
      <c r="A20" s="63"/>
      <c r="B20" s="33"/>
      <c r="C20" s="33"/>
      <c r="D20" s="33"/>
      <c r="E20" s="33"/>
      <c r="F20" s="33"/>
      <c r="G20" s="33"/>
      <c r="H20" s="31"/>
      <c r="I20" s="31"/>
      <c r="J20" s="31"/>
      <c r="K20" s="31"/>
      <c r="L20" s="31"/>
      <c r="M20" s="31"/>
      <c r="N20" s="31"/>
    </row>
    <row r="21" spans="1:14" ht="16.2" thickBot="1" x14ac:dyDescent="0.35">
      <c r="A21" s="70" t="s">
        <v>34</v>
      </c>
      <c r="B21" s="75"/>
      <c r="C21" s="33"/>
      <c r="D21" s="33"/>
      <c r="E21" s="33"/>
      <c r="F21" s="33"/>
      <c r="G21" s="33"/>
      <c r="H21" s="31"/>
      <c r="I21" s="31"/>
      <c r="J21" s="31"/>
      <c r="K21" s="31"/>
      <c r="L21" s="31"/>
      <c r="M21" s="31"/>
      <c r="N21" s="31"/>
    </row>
    <row r="22" spans="1:14" ht="16.2" thickBot="1" x14ac:dyDescent="0.35">
      <c r="A22" s="72" t="s">
        <v>35</v>
      </c>
      <c r="B22" s="73">
        <v>10</v>
      </c>
      <c r="C22" s="33"/>
      <c r="D22" s="33"/>
      <c r="E22" s="33"/>
      <c r="F22" s="33"/>
      <c r="G22" s="33"/>
      <c r="H22" s="31"/>
      <c r="I22" s="31"/>
      <c r="J22" s="31"/>
      <c r="K22" s="31"/>
      <c r="L22" s="31"/>
      <c r="M22" s="31"/>
      <c r="N22" s="31"/>
    </row>
    <row r="23" spans="1:14" ht="16.2" thickBot="1" x14ac:dyDescent="0.35">
      <c r="A23" s="72" t="s">
        <v>36</v>
      </c>
      <c r="B23" s="73">
        <v>30</v>
      </c>
      <c r="C23" s="33"/>
      <c r="D23" s="33"/>
      <c r="E23" s="33"/>
      <c r="F23" s="33"/>
      <c r="G23" s="33"/>
      <c r="H23" s="31"/>
      <c r="I23" s="31"/>
      <c r="J23" s="31"/>
      <c r="K23" s="31"/>
      <c r="L23" s="31"/>
      <c r="M23" s="31"/>
      <c r="N23" s="31"/>
    </row>
    <row r="24" spans="1:14" ht="16.2" thickBot="1" x14ac:dyDescent="0.35">
      <c r="A24" s="63"/>
      <c r="B24" s="33"/>
      <c r="C24" s="33"/>
      <c r="D24" s="33"/>
      <c r="E24" s="33"/>
      <c r="F24" s="33"/>
      <c r="G24" s="33"/>
      <c r="H24" s="31"/>
      <c r="I24" s="31"/>
      <c r="J24" s="31"/>
      <c r="K24" s="31"/>
      <c r="L24" s="31"/>
      <c r="M24" s="31"/>
      <c r="N24" s="31"/>
    </row>
    <row r="25" spans="1:14" ht="16.2" thickBot="1" x14ac:dyDescent="0.35">
      <c r="A25" s="76" t="s">
        <v>37</v>
      </c>
      <c r="B25" s="75">
        <v>2</v>
      </c>
      <c r="C25" s="33"/>
      <c r="D25" s="33"/>
      <c r="E25" s="33"/>
      <c r="F25" s="33"/>
      <c r="G25" s="33"/>
      <c r="H25" s="31"/>
      <c r="I25" s="31"/>
      <c r="J25" s="31"/>
      <c r="K25" s="31"/>
      <c r="L25" s="31"/>
      <c r="M25" s="31"/>
      <c r="N25" s="31"/>
    </row>
    <row r="26" spans="1:14" ht="16.2" thickBot="1" x14ac:dyDescent="0.35">
      <c r="A26" s="72" t="s">
        <v>38</v>
      </c>
      <c r="B26" s="77">
        <v>0.04</v>
      </c>
      <c r="C26" s="33"/>
      <c r="D26" s="33"/>
      <c r="E26" s="33"/>
      <c r="F26" s="33"/>
      <c r="G26" s="33"/>
      <c r="H26" s="31"/>
      <c r="I26" s="31"/>
      <c r="J26" s="31"/>
      <c r="K26" s="31"/>
      <c r="L26" s="31"/>
      <c r="M26" s="31"/>
      <c r="N26" s="31"/>
    </row>
    <row r="27" spans="1:14" ht="16.2" thickBot="1" x14ac:dyDescent="0.35">
      <c r="A27" s="72" t="s">
        <v>39</v>
      </c>
      <c r="B27" s="77">
        <v>0.03</v>
      </c>
      <c r="C27" s="33"/>
      <c r="D27" s="33"/>
      <c r="E27" s="33"/>
      <c r="F27" s="33"/>
      <c r="G27" s="33"/>
      <c r="H27" s="31"/>
      <c r="I27" s="31"/>
      <c r="J27" s="31"/>
      <c r="K27" s="31"/>
      <c r="L27" s="31"/>
      <c r="M27" s="31"/>
      <c r="N27" s="31"/>
    </row>
    <row r="28" spans="1:14" ht="16.2" thickBot="1" x14ac:dyDescent="0.35">
      <c r="A28" s="72" t="s">
        <v>40</v>
      </c>
      <c r="B28" s="78">
        <v>2.5000000000000001E-2</v>
      </c>
      <c r="C28" s="33"/>
      <c r="D28" s="33"/>
      <c r="E28" s="33"/>
      <c r="F28" s="33"/>
      <c r="G28" s="33"/>
      <c r="H28" s="31"/>
      <c r="I28" s="31"/>
      <c r="J28" s="31"/>
      <c r="K28" s="31"/>
      <c r="L28" s="31"/>
      <c r="M28" s="31"/>
      <c r="N28" s="31"/>
    </row>
    <row r="29" spans="1:14" ht="16.2" thickBot="1" x14ac:dyDescent="0.35">
      <c r="A29" s="72" t="s">
        <v>41</v>
      </c>
      <c r="B29" s="77">
        <v>0.2</v>
      </c>
      <c r="C29" s="33"/>
      <c r="D29" s="33"/>
      <c r="E29" s="33"/>
      <c r="F29" s="33"/>
      <c r="G29" s="33"/>
      <c r="H29" s="31"/>
      <c r="I29" s="31"/>
      <c r="J29" s="31"/>
      <c r="K29" s="31"/>
      <c r="L29" s="31"/>
      <c r="M29" s="31"/>
      <c r="N29" s="31"/>
    </row>
    <row r="30" spans="1:14" ht="15.6" x14ac:dyDescent="0.3">
      <c r="A30" s="63"/>
      <c r="B30" s="33"/>
      <c r="C30" s="33"/>
      <c r="D30" s="33"/>
      <c r="E30" s="33"/>
      <c r="F30" s="33"/>
      <c r="G30" s="33"/>
      <c r="H30" s="31"/>
      <c r="I30" s="31"/>
      <c r="J30" s="31"/>
      <c r="K30" s="31"/>
      <c r="L30" s="31"/>
      <c r="M30" s="31"/>
      <c r="N30" s="31"/>
    </row>
    <row r="31" spans="1:14" ht="15.6" x14ac:dyDescent="0.3">
      <c r="A31" s="33"/>
      <c r="B31" s="63" t="s">
        <v>42</v>
      </c>
      <c r="C31" s="33"/>
      <c r="D31" s="33"/>
      <c r="E31" s="33"/>
      <c r="F31" s="33"/>
      <c r="G31" s="33"/>
      <c r="H31" s="31"/>
      <c r="I31" s="31"/>
      <c r="J31" s="31"/>
      <c r="K31" s="31"/>
      <c r="L31" s="31"/>
      <c r="M31" s="31"/>
      <c r="N31" s="31"/>
    </row>
    <row r="32" spans="1:14" ht="15.6" x14ac:dyDescent="0.3">
      <c r="A32" s="33"/>
      <c r="B32" s="63"/>
      <c r="C32" s="33"/>
      <c r="D32" s="33"/>
      <c r="E32" s="33"/>
      <c r="F32" s="33"/>
      <c r="G32" s="33"/>
      <c r="H32" s="31"/>
      <c r="I32" s="31"/>
      <c r="J32" s="31"/>
      <c r="K32" s="31"/>
      <c r="L32" s="31"/>
      <c r="M32" s="31"/>
      <c r="N32" s="31"/>
    </row>
    <row r="33" spans="1:14" ht="15.6" x14ac:dyDescent="0.3">
      <c r="A33" s="79" t="s">
        <v>130</v>
      </c>
      <c r="B33" s="63" t="s">
        <v>43</v>
      </c>
      <c r="C33" s="33"/>
      <c r="D33" s="33"/>
      <c r="E33" s="33"/>
      <c r="F33" s="33"/>
      <c r="G33" s="33"/>
      <c r="H33" s="31"/>
      <c r="I33" s="31"/>
      <c r="J33" s="31"/>
      <c r="K33" s="31"/>
      <c r="L33" s="31"/>
      <c r="M33" s="31"/>
      <c r="N33" s="31"/>
    </row>
    <row r="34" spans="1:14" ht="15.6" x14ac:dyDescent="0.3">
      <c r="A34" s="79" t="s">
        <v>131</v>
      </c>
      <c r="B34" s="63" t="s">
        <v>44</v>
      </c>
      <c r="C34" s="33"/>
      <c r="D34" s="33"/>
      <c r="E34" s="33"/>
      <c r="F34" s="33"/>
      <c r="G34" s="33"/>
      <c r="H34" s="31"/>
      <c r="I34" s="31"/>
      <c r="J34" s="31"/>
      <c r="K34" s="31"/>
      <c r="L34" s="31"/>
      <c r="M34" s="31"/>
      <c r="N34" s="31"/>
    </row>
    <row r="35" spans="1:14" ht="15.6" x14ac:dyDescent="0.3">
      <c r="A35" s="79" t="s">
        <v>132</v>
      </c>
      <c r="B35" s="63" t="s">
        <v>45</v>
      </c>
      <c r="C35" s="33"/>
      <c r="D35" s="33"/>
      <c r="E35" s="33"/>
      <c r="F35" s="33"/>
      <c r="G35" s="33"/>
      <c r="H35" s="31"/>
      <c r="I35" s="31"/>
      <c r="J35" s="31"/>
      <c r="K35" s="31"/>
      <c r="L35" s="31"/>
      <c r="M35" s="31"/>
      <c r="N35" s="31"/>
    </row>
    <row r="36" spans="1:14" ht="15.6" x14ac:dyDescent="0.3">
      <c r="A36" s="79"/>
      <c r="B36" s="79"/>
      <c r="C36" s="33"/>
      <c r="D36" s="33"/>
      <c r="E36" s="33"/>
      <c r="F36" s="33"/>
      <c r="G36" s="33"/>
      <c r="H36" s="31"/>
      <c r="I36" s="31"/>
      <c r="J36" s="31"/>
      <c r="K36" s="31"/>
      <c r="L36" s="31"/>
      <c r="M36" s="31"/>
      <c r="N36" s="31"/>
    </row>
    <row r="37" spans="1:14" ht="15.6" x14ac:dyDescent="0.3">
      <c r="A37" s="63" t="s">
        <v>46</v>
      </c>
      <c r="B37" s="33"/>
      <c r="C37" s="33"/>
      <c r="D37" s="33"/>
      <c r="E37" s="33"/>
      <c r="F37" s="33"/>
      <c r="G37" s="33"/>
      <c r="H37" s="31"/>
      <c r="I37" s="31"/>
      <c r="J37" s="31"/>
      <c r="K37" s="31"/>
      <c r="L37" s="31"/>
      <c r="M37" s="31"/>
      <c r="N37" s="31"/>
    </row>
    <row r="38" spans="1:14" ht="15.6" x14ac:dyDescent="0.3">
      <c r="A38" s="3"/>
      <c r="B38" s="3"/>
      <c r="C38" s="3"/>
      <c r="D38" s="3"/>
      <c r="E38" s="3"/>
      <c r="F38" s="3"/>
      <c r="G38" s="3"/>
    </row>
    <row r="39" spans="1:14" ht="15.6" x14ac:dyDescent="0.3">
      <c r="A39" s="1" t="s">
        <v>69</v>
      </c>
      <c r="B39" s="3"/>
      <c r="C39" s="3"/>
      <c r="D39" s="3"/>
      <c r="E39" s="3"/>
      <c r="F39" s="3"/>
      <c r="G39" s="3"/>
    </row>
    <row r="40" spans="1:14" ht="15.6" x14ac:dyDescent="0.3">
      <c r="A40" s="3"/>
      <c r="B40" s="3"/>
      <c r="C40" s="3"/>
      <c r="D40" s="3"/>
      <c r="E40" s="3"/>
      <c r="F40" s="3"/>
      <c r="G40" s="3"/>
    </row>
    <row r="41" spans="1:14" ht="15.6" x14ac:dyDescent="0.3">
      <c r="A41" s="3"/>
      <c r="B41" s="3"/>
      <c r="C41" s="3"/>
      <c r="D41" s="3"/>
      <c r="E41" s="3"/>
      <c r="F41" s="3"/>
      <c r="G41" s="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DC57C8-4159-5E47-801C-F90DBA57C78C}">
  <dimension ref="A1:P38"/>
  <sheetViews>
    <sheetView workbookViewId="0"/>
  </sheetViews>
  <sheetFormatPr defaultColWidth="11.44140625" defaultRowHeight="13.2" x14ac:dyDescent="0.25"/>
  <cols>
    <col min="4" max="4" width="27.33203125" customWidth="1"/>
  </cols>
  <sheetData>
    <row r="1" spans="1:16" s="3" customFormat="1" ht="17.399999999999999" x14ac:dyDescent="0.3">
      <c r="A1" s="30" t="s">
        <v>134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</row>
    <row r="2" spans="1:16" s="3" customFormat="1" ht="15.6" x14ac:dyDescent="0.3">
      <c r="A2" s="29" t="s">
        <v>136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</row>
    <row r="3" spans="1:16" s="3" customFormat="1" ht="15.6" x14ac:dyDescent="0.3">
      <c r="A3" s="29" t="s">
        <v>135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</row>
    <row r="4" spans="1:16" x14ac:dyDescent="0.25">
      <c r="A4" s="32"/>
      <c r="B4" s="32"/>
      <c r="C4" s="32"/>
      <c r="D4" s="32"/>
      <c r="E4" s="32"/>
      <c r="F4" s="32"/>
      <c r="G4" s="32"/>
      <c r="H4" s="32"/>
      <c r="I4" s="32"/>
      <c r="J4" s="32"/>
      <c r="K4" s="31"/>
      <c r="L4" s="31"/>
      <c r="M4" s="31"/>
      <c r="N4" s="31"/>
      <c r="O4" s="31"/>
      <c r="P4" s="31"/>
    </row>
    <row r="5" spans="1:16" ht="15.6" x14ac:dyDescent="0.25">
      <c r="A5" s="63" t="s">
        <v>137</v>
      </c>
      <c r="B5" s="32"/>
      <c r="C5" s="32"/>
      <c r="D5" s="32"/>
      <c r="E5" s="32"/>
      <c r="F5" s="32"/>
      <c r="G5" s="32"/>
      <c r="H5" s="32"/>
      <c r="I5" s="32"/>
      <c r="J5" s="32"/>
      <c r="K5" s="31"/>
      <c r="L5" s="31"/>
      <c r="M5" s="31"/>
      <c r="N5" s="31"/>
      <c r="O5" s="31"/>
      <c r="P5" s="31"/>
    </row>
    <row r="6" spans="1:16" x14ac:dyDescent="0.25">
      <c r="A6" s="32"/>
      <c r="B6" s="32"/>
      <c r="C6" s="32"/>
      <c r="D6" s="32"/>
      <c r="E6" s="32"/>
      <c r="F6" s="32"/>
      <c r="G6" s="32"/>
      <c r="H6" s="32"/>
      <c r="I6" s="32"/>
      <c r="J6" s="32"/>
      <c r="K6" s="31"/>
      <c r="L6" s="31"/>
      <c r="M6" s="31"/>
      <c r="N6" s="31"/>
      <c r="O6" s="31"/>
      <c r="P6" s="31"/>
    </row>
    <row r="7" spans="1:16" x14ac:dyDescent="0.25">
      <c r="A7" s="32"/>
      <c r="B7" s="32"/>
      <c r="C7" s="32"/>
      <c r="D7" s="32"/>
      <c r="E7" s="32"/>
      <c r="F7" s="32"/>
      <c r="G7" s="32"/>
      <c r="H7" s="32"/>
      <c r="I7" s="32"/>
      <c r="J7" s="32"/>
      <c r="K7" s="31"/>
      <c r="L7" s="31"/>
      <c r="M7" s="31"/>
      <c r="N7" s="31"/>
      <c r="O7" s="31"/>
      <c r="P7" s="31"/>
    </row>
    <row r="8" spans="1:16" ht="15.6" x14ac:dyDescent="0.25">
      <c r="A8" s="80" t="s">
        <v>139</v>
      </c>
      <c r="B8" s="32"/>
      <c r="C8" s="32"/>
      <c r="D8" s="32"/>
      <c r="E8" s="32"/>
      <c r="F8" s="32"/>
      <c r="G8" s="32"/>
      <c r="H8" s="32"/>
      <c r="I8" s="32"/>
      <c r="J8" s="32"/>
      <c r="K8" s="31"/>
      <c r="L8" s="31"/>
      <c r="M8" s="31"/>
      <c r="N8" s="31"/>
      <c r="O8" s="31"/>
      <c r="P8" s="31"/>
    </row>
    <row r="9" spans="1:16" ht="16.2" thickBot="1" x14ac:dyDescent="0.3">
      <c r="A9" s="80"/>
      <c r="B9" s="32"/>
      <c r="C9" s="32"/>
      <c r="D9" s="32"/>
      <c r="E9" s="32"/>
      <c r="F9" s="32"/>
      <c r="G9" s="32"/>
      <c r="H9" s="32"/>
      <c r="I9" s="32"/>
      <c r="J9" s="32"/>
      <c r="K9" s="31"/>
      <c r="L9" s="31"/>
      <c r="M9" s="31"/>
      <c r="N9" s="31"/>
      <c r="O9" s="31"/>
      <c r="P9" s="31"/>
    </row>
    <row r="10" spans="1:16" ht="14.4" thickBot="1" x14ac:dyDescent="0.3">
      <c r="A10" s="32"/>
      <c r="B10" s="32"/>
      <c r="C10" s="32"/>
      <c r="D10" s="81"/>
      <c r="E10" s="82" t="s">
        <v>47</v>
      </c>
      <c r="F10" s="83" t="s">
        <v>48</v>
      </c>
      <c r="G10" s="83" t="s">
        <v>49</v>
      </c>
      <c r="H10" s="83" t="s">
        <v>50</v>
      </c>
      <c r="I10" s="83" t="s">
        <v>51</v>
      </c>
      <c r="J10" s="32"/>
      <c r="K10" s="31"/>
      <c r="L10" s="31"/>
      <c r="M10" s="31"/>
      <c r="N10" s="31"/>
      <c r="O10" s="31"/>
      <c r="P10" s="31"/>
    </row>
    <row r="11" spans="1:16" ht="28.2" thickBot="1" x14ac:dyDescent="0.3">
      <c r="A11" s="32"/>
      <c r="B11" s="32"/>
      <c r="C11" s="32"/>
      <c r="D11" s="84" t="s">
        <v>52</v>
      </c>
      <c r="E11" s="85" t="s">
        <v>53</v>
      </c>
      <c r="F11" s="86">
        <v>100</v>
      </c>
      <c r="G11" s="86">
        <v>50</v>
      </c>
      <c r="H11" s="86">
        <v>20</v>
      </c>
      <c r="I11" s="86">
        <v>5</v>
      </c>
      <c r="J11" s="32"/>
      <c r="K11" s="31"/>
      <c r="L11" s="31"/>
      <c r="M11" s="31"/>
      <c r="N11" s="31"/>
      <c r="O11" s="31"/>
      <c r="P11" s="31"/>
    </row>
    <row r="12" spans="1:16" ht="28.2" thickBot="1" x14ac:dyDescent="0.3">
      <c r="A12" s="32"/>
      <c r="B12" s="32"/>
      <c r="C12" s="32"/>
      <c r="D12" s="84" t="s">
        <v>54</v>
      </c>
      <c r="E12" s="85" t="s">
        <v>55</v>
      </c>
      <c r="F12" s="86">
        <v>75</v>
      </c>
      <c r="G12" s="86">
        <v>25</v>
      </c>
      <c r="H12" s="86">
        <v>10</v>
      </c>
      <c r="I12" s="86">
        <v>5</v>
      </c>
      <c r="J12" s="32"/>
      <c r="K12" s="31"/>
      <c r="L12" s="31"/>
      <c r="M12" s="31"/>
      <c r="N12" s="31"/>
      <c r="O12" s="31"/>
      <c r="P12" s="31"/>
    </row>
    <row r="13" spans="1:16" ht="14.4" thickBot="1" x14ac:dyDescent="0.3">
      <c r="A13" s="32"/>
      <c r="B13" s="32"/>
      <c r="C13" s="32"/>
      <c r="D13" s="84" t="s">
        <v>56</v>
      </c>
      <c r="E13" s="85"/>
      <c r="F13" s="86">
        <v>175</v>
      </c>
      <c r="G13" s="86">
        <v>75</v>
      </c>
      <c r="H13" s="86">
        <v>30</v>
      </c>
      <c r="I13" s="86">
        <v>10</v>
      </c>
      <c r="J13" s="32"/>
      <c r="K13" s="31"/>
      <c r="L13" s="31"/>
      <c r="M13" s="31"/>
      <c r="N13" s="31"/>
      <c r="O13" s="31"/>
      <c r="P13" s="31"/>
    </row>
    <row r="14" spans="1:16" ht="15.6" x14ac:dyDescent="0.25">
      <c r="A14" s="63" t="s">
        <v>57</v>
      </c>
      <c r="B14" s="32"/>
      <c r="C14" s="32"/>
      <c r="D14" s="32"/>
      <c r="E14" s="32"/>
      <c r="F14" s="32"/>
      <c r="G14" s="32"/>
      <c r="H14" s="32"/>
      <c r="I14" s="32"/>
      <c r="J14" s="32"/>
      <c r="K14" s="31"/>
      <c r="L14" s="31"/>
      <c r="M14" s="31"/>
      <c r="N14" s="31"/>
      <c r="O14" s="31"/>
      <c r="P14" s="31"/>
    </row>
    <row r="15" spans="1:16" x14ac:dyDescent="0.25">
      <c r="A15" s="32"/>
      <c r="B15" s="32"/>
      <c r="C15" s="32"/>
      <c r="D15" s="32"/>
      <c r="E15" s="32"/>
      <c r="F15" s="32"/>
      <c r="G15" s="32"/>
      <c r="H15" s="32"/>
      <c r="I15" s="32"/>
      <c r="J15" s="32"/>
      <c r="K15" s="31"/>
      <c r="L15" s="31"/>
      <c r="M15" s="31"/>
      <c r="N15" s="31"/>
      <c r="O15" s="31"/>
      <c r="P15" s="31"/>
    </row>
    <row r="16" spans="1:16" ht="15.6" x14ac:dyDescent="0.25">
      <c r="A16" s="87" t="s">
        <v>58</v>
      </c>
      <c r="B16" s="32"/>
      <c r="C16" s="32"/>
      <c r="D16" s="32"/>
      <c r="E16" s="32"/>
      <c r="F16" s="32"/>
      <c r="G16" s="32"/>
      <c r="H16" s="32"/>
      <c r="I16" s="32"/>
      <c r="J16" s="32"/>
      <c r="K16" s="31"/>
      <c r="L16" s="31"/>
      <c r="M16" s="31"/>
      <c r="N16" s="31"/>
      <c r="O16" s="31"/>
      <c r="P16" s="31"/>
    </row>
    <row r="18" spans="1:16" x14ac:dyDescent="0.25">
      <c r="A18" s="2" t="s">
        <v>69</v>
      </c>
    </row>
    <row r="19" spans="1:16" x14ac:dyDescent="0.25">
      <c r="A19" s="2"/>
    </row>
    <row r="20" spans="1:16" x14ac:dyDescent="0.25">
      <c r="A20" s="2"/>
    </row>
    <row r="21" spans="1:16" x14ac:dyDescent="0.25">
      <c r="A21" s="2"/>
    </row>
    <row r="22" spans="1:16" x14ac:dyDescent="0.25">
      <c r="A22" s="2"/>
    </row>
    <row r="23" spans="1:16" x14ac:dyDescent="0.25">
      <c r="A23" s="2"/>
    </row>
    <row r="24" spans="1:16" x14ac:dyDescent="0.25">
      <c r="A24" s="2"/>
    </row>
    <row r="25" spans="1:16" x14ac:dyDescent="0.25">
      <c r="A25" s="2"/>
    </row>
    <row r="27" spans="1:16" ht="15.6" x14ac:dyDescent="0.25">
      <c r="A27" s="80" t="s">
        <v>138</v>
      </c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</row>
    <row r="28" spans="1:16" ht="16.2" thickBot="1" x14ac:dyDescent="0.35">
      <c r="A28" s="31"/>
      <c r="B28" s="31"/>
      <c r="C28" s="31"/>
      <c r="D28" s="33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</row>
    <row r="29" spans="1:16" ht="16.2" thickBot="1" x14ac:dyDescent="0.3">
      <c r="A29" s="31"/>
      <c r="B29" s="31"/>
      <c r="C29" s="31"/>
      <c r="D29" s="76"/>
      <c r="E29" s="74" t="s">
        <v>59</v>
      </c>
      <c r="F29" s="74" t="s">
        <v>60</v>
      </c>
      <c r="G29" s="74" t="s">
        <v>61</v>
      </c>
      <c r="H29" s="74" t="s">
        <v>62</v>
      </c>
      <c r="I29" s="74" t="s">
        <v>63</v>
      </c>
      <c r="J29" s="31"/>
      <c r="K29" s="31"/>
      <c r="L29" s="31"/>
      <c r="M29" s="31"/>
      <c r="N29" s="31"/>
      <c r="O29" s="31"/>
      <c r="P29" s="31"/>
    </row>
    <row r="30" spans="1:16" ht="16.2" thickBot="1" x14ac:dyDescent="0.3">
      <c r="A30" s="31"/>
      <c r="B30" s="31"/>
      <c r="C30" s="31"/>
      <c r="D30" s="72" t="s">
        <v>64</v>
      </c>
      <c r="E30" s="88">
        <v>10</v>
      </c>
      <c r="F30" s="88">
        <v>10.199999999999999</v>
      </c>
      <c r="G30" s="88">
        <v>9.8000000000000007</v>
      </c>
      <c r="H30" s="88">
        <v>9.9</v>
      </c>
      <c r="I30" s="88">
        <v>9.6999999999999993</v>
      </c>
      <c r="J30" s="31"/>
      <c r="K30" s="31"/>
      <c r="L30" s="31"/>
      <c r="M30" s="31"/>
      <c r="N30" s="31"/>
      <c r="O30" s="31"/>
      <c r="P30" s="31"/>
    </row>
    <row r="31" spans="1:16" ht="78.599999999999994" thickBot="1" x14ac:dyDescent="0.3">
      <c r="A31" s="31"/>
      <c r="B31" s="31"/>
      <c r="C31" s="31"/>
      <c r="D31" s="72" t="s">
        <v>65</v>
      </c>
      <c r="E31" s="88">
        <v>0.7</v>
      </c>
      <c r="F31" s="88">
        <v>0.72</v>
      </c>
      <c r="G31" s="88">
        <v>0.69</v>
      </c>
      <c r="H31" s="88">
        <v>0.56999999999999995</v>
      </c>
      <c r="I31" s="88">
        <v>0.82</v>
      </c>
      <c r="J31" s="31"/>
      <c r="K31" s="31"/>
      <c r="L31" s="31"/>
      <c r="M31" s="31"/>
      <c r="N31" s="31"/>
      <c r="O31" s="31"/>
      <c r="P31" s="31"/>
    </row>
    <row r="32" spans="1:16" ht="31.8" thickBot="1" x14ac:dyDescent="0.3">
      <c r="A32" s="31"/>
      <c r="B32" s="31"/>
      <c r="C32" s="31"/>
      <c r="D32" s="72" t="s">
        <v>66</v>
      </c>
      <c r="E32" s="88">
        <v>3.2</v>
      </c>
      <c r="F32" s="88">
        <v>3.4</v>
      </c>
      <c r="G32" s="88">
        <v>3.6</v>
      </c>
      <c r="H32" s="88">
        <v>3.9</v>
      </c>
      <c r="I32" s="88">
        <v>3.1</v>
      </c>
      <c r="J32" s="31"/>
      <c r="K32" s="31"/>
      <c r="L32" s="31"/>
      <c r="M32" s="31"/>
      <c r="N32" s="31"/>
      <c r="O32" s="31"/>
      <c r="P32" s="31"/>
    </row>
    <row r="33" spans="1:16" ht="47.4" thickBot="1" x14ac:dyDescent="0.3">
      <c r="A33" s="31"/>
      <c r="B33" s="31"/>
      <c r="C33" s="31"/>
      <c r="D33" s="72" t="s">
        <v>67</v>
      </c>
      <c r="E33" s="88">
        <v>3.8</v>
      </c>
      <c r="F33" s="88">
        <v>3.4</v>
      </c>
      <c r="G33" s="88">
        <v>3.1</v>
      </c>
      <c r="H33" s="88">
        <v>3.7</v>
      </c>
      <c r="I33" s="88">
        <v>3.9</v>
      </c>
      <c r="J33" s="31"/>
      <c r="K33" s="31"/>
      <c r="L33" s="31"/>
      <c r="M33" s="31"/>
      <c r="N33" s="31"/>
      <c r="O33" s="31"/>
      <c r="P33" s="31"/>
    </row>
    <row r="34" spans="1:16" ht="15.6" x14ac:dyDescent="0.25">
      <c r="A34" s="31"/>
      <c r="B34" s="31"/>
      <c r="C34" s="31"/>
      <c r="D34" s="80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</row>
    <row r="35" spans="1:16" ht="15.6" x14ac:dyDescent="0.25">
      <c r="A35" s="31"/>
      <c r="B35" s="31"/>
      <c r="C35" s="31"/>
      <c r="D35" s="80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</row>
    <row r="36" spans="1:16" ht="15.6" x14ac:dyDescent="0.25">
      <c r="A36" s="31"/>
      <c r="B36" s="80" t="s">
        <v>68</v>
      </c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</row>
    <row r="38" spans="1:16" x14ac:dyDescent="0.25">
      <c r="A38" s="2" t="s">
        <v>69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BFE28A2924B6448A502BC20E5FE9D5F" ma:contentTypeVersion="13" ma:contentTypeDescription="Create a new document." ma:contentTypeScope="" ma:versionID="aa24b4c698d226f51df5c63e23ee4aa7">
  <xsd:schema xmlns:xsd="http://www.w3.org/2001/XMLSchema" xmlns:xs="http://www.w3.org/2001/XMLSchema" xmlns:p="http://schemas.microsoft.com/office/2006/metadata/properties" xmlns:ns3="a2fbca74-8e1a-410c-9ada-1c3968837626" xmlns:ns4="7a3b1eed-669c-4010-a265-924fa10dbe14" targetNamespace="http://schemas.microsoft.com/office/2006/metadata/properties" ma:root="true" ma:fieldsID="7745c6712df89e7151e94e2c857347dd" ns3:_="" ns4:_="">
    <xsd:import namespace="a2fbca74-8e1a-410c-9ada-1c3968837626"/>
    <xsd:import namespace="7a3b1eed-669c-4010-a265-924fa10dbe14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fbca74-8e1a-410c-9ada-1c396883762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3b1eed-669c-4010-a265-924fa10dbe14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9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055953F-239A-46E9-B367-4D0108DAD0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2fbca74-8e1a-410c-9ada-1c3968837626"/>
    <ds:schemaRef ds:uri="7a3b1eed-669c-4010-a265-924fa10dbe1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A9AA3D6-F0D1-47E1-ACA8-BB1C7AC75939}">
  <ds:schemaRefs>
    <ds:schemaRef ds:uri="a2fbca74-8e1a-410c-9ada-1c3968837626"/>
    <ds:schemaRef ds:uri="7a3b1eed-669c-4010-a265-924fa10dbe14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2C2CE96B-A468-4618-B23A-4B409306281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Question 2 (a)(b)</vt:lpstr>
      <vt:lpstr>Question 4 (a)(ii) (c)</vt:lpstr>
      <vt:lpstr>Question 5</vt:lpstr>
      <vt:lpstr>Question 10 (b)(ii) (e)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2020-11-20T21:43:23Z</dcterms:created>
  <dcterms:modified xsi:type="dcterms:W3CDTF">2021-10-13T14:34:46Z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0x010100CBFE28A2924B6448A502BC20E5FE9D5F</vt:lpwstr>
  </property>
</Properties>
</file>