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takai\Downloads\"/>
    </mc:Choice>
  </mc:AlternateContent>
  <xr:revisionPtr revIDLastSave="0" documentId="13_ncr:8001_{5D6DDBF2-4D4F-4A91-8F65-929326E82245}" xr6:coauthVersionLast="4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Question 2" sheetId="17" r:id="rId1"/>
    <sheet name="Question 5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18" l="1"/>
  <c r="L1" i="18"/>
  <c r="L1" i="17" l="1"/>
  <c r="L2" i="17"/>
</calcChain>
</file>

<file path=xl/sharedStrings.xml><?xml version="1.0" encoding="utf-8"?>
<sst xmlns="http://schemas.openxmlformats.org/spreadsheetml/2006/main" count="70" uniqueCount="53">
  <si>
    <t>(a)</t>
  </si>
  <si>
    <t>(b)</t>
  </si>
  <si>
    <t>None</t>
  </si>
  <si>
    <t>Show all work including formulas in the workspace provided to the right (in Excel).</t>
  </si>
  <si>
    <t>(3 points)</t>
  </si>
  <si>
    <t>per year</t>
  </si>
  <si>
    <t>The reponse for this portion of the question is to be provided in the Word document.</t>
  </si>
  <si>
    <t>Salary increases</t>
  </si>
  <si>
    <t>Answer question here.</t>
  </si>
  <si>
    <t>RETRPIRM Fall 2021</t>
  </si>
  <si>
    <t>Starting Salary</t>
  </si>
  <si>
    <t>Bonus target</t>
  </si>
  <si>
    <t>Bonus payment</t>
  </si>
  <si>
    <t>$100,000 was transferred into the account on the day the individual started working.</t>
  </si>
  <si>
    <t>At target</t>
  </si>
  <si>
    <t>of salary</t>
  </si>
  <si>
    <t>Contribution timing</t>
  </si>
  <si>
    <t>End of year</t>
  </si>
  <si>
    <t>You are given the following account balances:</t>
  </si>
  <si>
    <t>Year</t>
  </si>
  <si>
    <t xml:space="preserve">Beginning of </t>
  </si>
  <si>
    <t>Year Balance</t>
  </si>
  <si>
    <t>Withdrawals</t>
  </si>
  <si>
    <t>You are given the following account balances</t>
  </si>
  <si>
    <t>(c)</t>
  </si>
  <si>
    <t>(2 points)</t>
  </si>
  <si>
    <t>Explain in words why the time-weighted and money-weighted returns are different.</t>
  </si>
  <si>
    <t>(7 points)</t>
  </si>
  <si>
    <t>Company XYZ sposnors a defined benefit pension plan that provides cost-of-living adjsutments (COLA)</t>
  </si>
  <si>
    <t>based on inflation. You are given the current spot rates and projected benefit payments below:</t>
  </si>
  <si>
    <t>Spot Rates</t>
  </si>
  <si>
    <t>Plan Cash Flows</t>
  </si>
  <si>
    <t>Inflation</t>
  </si>
  <si>
    <t>Nominal Rates</t>
  </si>
  <si>
    <t>-100bps</t>
  </si>
  <si>
    <t>+100bps</t>
  </si>
  <si>
    <t>(i) 100 basis point change in inflation and real interest rates remain constant</t>
  </si>
  <si>
    <t>(ii) 100 basis point change in real rates and inflation remains constant</t>
  </si>
  <si>
    <t>Describe the assets that can be used to hedge inflation-linked pension liabilities.</t>
  </si>
  <si>
    <t>Calculate the effective duration of the plan under the following scenarios:</t>
  </si>
  <si>
    <t>working.</t>
  </si>
  <si>
    <t xml:space="preserve">had the same salary increases over his career and also transferred $100,000 into his account when he started </t>
  </si>
  <si>
    <t>Member B started working on the same day, at the same starting salary, received the same bonus payments,</t>
  </si>
  <si>
    <t>You are given the following information for Member A’s defined contribution pension plan account:</t>
  </si>
  <si>
    <t>the 25-year period.</t>
  </si>
  <si>
    <t xml:space="preserve">Calculate the annualized time-weighted and money-weighted returns of Member B's account over </t>
  </si>
  <si>
    <t>over the 25-year period.</t>
  </si>
  <si>
    <t xml:space="preserve">Calculate the annualized time-weighted and money-weighted returns of Member A's account </t>
  </si>
  <si>
    <t>Question 2</t>
  </si>
  <si>
    <t>Question 5</t>
  </si>
  <si>
    <t>Member B borrowed $75,000 from his account at the end of year 9. He repaid the loan in</t>
  </si>
  <si>
    <t>3 equal installments of $25,000 at the end of years 14, 19 and 24.</t>
  </si>
  <si>
    <t>(5 points)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</si>
</sst>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4" tint="-0.249977111117893"/>
      <name val="Times New Roman"/>
      <family val="1"/>
    </font>
    <font>
      <b/>
      <sz val="14"/>
      <color theme="4" tint="-0.249977111117893"/>
      <name val="Times New Roman"/>
      <family val="1"/>
    </font>
    <font>
      <b/>
      <sz val="12"/>
      <color theme="4" tint="-0.249977111117893"/>
      <name val="Times New Roman"/>
      <family val="1"/>
    </font>
    <font>
      <i/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164" fontId="3" fillId="2" borderId="4" xfId="1" applyNumberFormat="1" applyFont="1" applyFill="1" applyBorder="1"/>
    <xf numFmtId="0" fontId="3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9" fontId="3" fillId="2" borderId="1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10" fontId="3" fillId="2" borderId="6" xfId="2" applyNumberFormat="1" applyFont="1" applyFill="1" applyBorder="1" applyAlignment="1">
      <alignment horizontal="center"/>
    </xf>
    <xf numFmtId="10" fontId="3" fillId="2" borderId="4" xfId="2" applyNumberFormat="1" applyFont="1" applyFill="1" applyBorder="1" applyAlignment="1">
      <alignment horizontal="center"/>
    </xf>
    <xf numFmtId="3" fontId="3" fillId="2" borderId="4" xfId="3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9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9" fontId="3" fillId="2" borderId="2" xfId="0" applyNumberFormat="1" applyFont="1" applyFill="1" applyBorder="1" applyAlignment="1">
      <alignment horizontal="right"/>
    </xf>
    <xf numFmtId="9" fontId="3" fillId="2" borderId="3" xfId="0" applyNumberFormat="1" applyFont="1" applyFill="1" applyBorder="1" applyAlignment="1">
      <alignment horizontal="right"/>
    </xf>
    <xf numFmtId="0" fontId="3" fillId="2" borderId="4" xfId="0" quotePrefix="1" applyFont="1" applyFill="1" applyBorder="1" applyAlignment="1">
      <alignment horizontal="left"/>
    </xf>
    <xf numFmtId="0" fontId="3" fillId="2" borderId="1" xfId="0" quotePrefix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FEE34-AA37-40DC-A7DB-B824072BF628}">
  <dimension ref="A1:L98"/>
  <sheetViews>
    <sheetView tabSelected="1" zoomScale="90" zoomScaleNormal="90" workbookViewId="0"/>
  </sheetViews>
  <sheetFormatPr defaultColWidth="8.88671875" defaultRowHeight="15.6" x14ac:dyDescent="0.3"/>
  <cols>
    <col min="1" max="1" width="3.5546875" style="2" customWidth="1"/>
    <col min="2" max="2" width="11.109375" style="2" customWidth="1"/>
    <col min="3" max="3" width="10.6640625" style="2" customWidth="1"/>
    <col min="4" max="4" width="13.5546875" style="2" customWidth="1"/>
    <col min="5" max="11" width="10.6640625" style="2" customWidth="1"/>
    <col min="12" max="13" width="8.88671875" style="1"/>
    <col min="14" max="14" width="14.109375" style="1" bestFit="1" customWidth="1"/>
    <col min="15" max="16384" width="8.88671875" style="1"/>
  </cols>
  <sheetData>
    <row r="1" spans="1:12" x14ac:dyDescent="0.3">
      <c r="A1" s="2" t="s">
        <v>9</v>
      </c>
      <c r="L1" s="1" t="str">
        <f>A1</f>
        <v>RETRPIRM Fall 2021</v>
      </c>
    </row>
    <row r="2" spans="1:12" x14ac:dyDescent="0.3">
      <c r="A2" s="2" t="s">
        <v>48</v>
      </c>
      <c r="L2" s="1" t="str">
        <f>A2</f>
        <v>Question 2</v>
      </c>
    </row>
    <row r="3" spans="1:12" ht="18.45" customHeight="1" x14ac:dyDescent="0.3">
      <c r="A3" s="3"/>
    </row>
    <row r="4" spans="1:12" ht="18.45" customHeight="1" x14ac:dyDescent="0.3">
      <c r="A4" s="4"/>
      <c r="L4" s="1" t="s">
        <v>8</v>
      </c>
    </row>
    <row r="5" spans="1:12" x14ac:dyDescent="0.3">
      <c r="A5" s="4"/>
      <c r="B5" s="5" t="s">
        <v>27</v>
      </c>
      <c r="C5" s="2" t="s">
        <v>43</v>
      </c>
    </row>
    <row r="8" spans="1:12" x14ac:dyDescent="0.3">
      <c r="C8" s="38" t="s">
        <v>10</v>
      </c>
      <c r="D8" s="39"/>
      <c r="E8" s="29">
        <v>70000</v>
      </c>
      <c r="F8" s="30"/>
      <c r="G8" s="31"/>
    </row>
    <row r="9" spans="1:12" x14ac:dyDescent="0.3">
      <c r="C9" s="40" t="s">
        <v>11</v>
      </c>
      <c r="D9" s="40"/>
      <c r="E9" s="27">
        <v>0.1</v>
      </c>
      <c r="F9" s="28"/>
      <c r="G9" s="12" t="s">
        <v>15</v>
      </c>
    </row>
    <row r="10" spans="1:12" x14ac:dyDescent="0.3">
      <c r="C10" s="40" t="s">
        <v>12</v>
      </c>
      <c r="D10" s="40"/>
      <c r="E10" s="32" t="s">
        <v>14</v>
      </c>
      <c r="F10" s="28"/>
      <c r="G10" s="33"/>
    </row>
    <row r="11" spans="1:12" x14ac:dyDescent="0.3">
      <c r="C11" s="40" t="s">
        <v>7</v>
      </c>
      <c r="D11" s="40"/>
      <c r="E11" s="27">
        <v>0.03</v>
      </c>
      <c r="F11" s="28"/>
      <c r="G11" s="12" t="s">
        <v>5</v>
      </c>
    </row>
    <row r="12" spans="1:12" x14ac:dyDescent="0.3">
      <c r="C12" s="13" t="s">
        <v>22</v>
      </c>
      <c r="D12" s="14"/>
      <c r="E12" s="21"/>
      <c r="F12" s="10"/>
      <c r="G12" s="11" t="s">
        <v>2</v>
      </c>
    </row>
    <row r="13" spans="1:12" x14ac:dyDescent="0.3">
      <c r="C13" s="34" t="s">
        <v>16</v>
      </c>
      <c r="D13" s="35"/>
      <c r="E13" s="27" t="s">
        <v>17</v>
      </c>
      <c r="F13" s="36"/>
      <c r="G13" s="37"/>
    </row>
    <row r="15" spans="1:12" x14ac:dyDescent="0.3">
      <c r="C15" s="2" t="s">
        <v>13</v>
      </c>
    </row>
    <row r="17" spans="3:4" x14ac:dyDescent="0.3">
      <c r="C17" s="2" t="s">
        <v>18</v>
      </c>
    </row>
    <row r="19" spans="3:4" x14ac:dyDescent="0.3">
      <c r="C19" s="17"/>
      <c r="D19" s="15" t="s">
        <v>20</v>
      </c>
    </row>
    <row r="20" spans="3:4" x14ac:dyDescent="0.3">
      <c r="C20" s="18" t="s">
        <v>19</v>
      </c>
      <c r="D20" s="16" t="s">
        <v>21</v>
      </c>
    </row>
    <row r="21" spans="3:4" x14ac:dyDescent="0.3">
      <c r="C21" s="9">
        <v>0</v>
      </c>
      <c r="D21" s="6">
        <v>100000</v>
      </c>
    </row>
    <row r="22" spans="3:4" x14ac:dyDescent="0.3">
      <c r="C22" s="9">
        <v>1</v>
      </c>
      <c r="D22" s="6">
        <v>108840</v>
      </c>
    </row>
    <row r="23" spans="3:4" x14ac:dyDescent="0.3">
      <c r="C23" s="19">
        <v>2</v>
      </c>
      <c r="D23" s="6">
        <v>107245</v>
      </c>
    </row>
    <row r="24" spans="3:4" x14ac:dyDescent="0.3">
      <c r="C24" s="19">
        <v>3</v>
      </c>
      <c r="D24" s="6">
        <v>116076</v>
      </c>
    </row>
    <row r="25" spans="3:4" x14ac:dyDescent="0.3">
      <c r="C25" s="19">
        <v>4</v>
      </c>
      <c r="D25" s="6">
        <v>130997</v>
      </c>
    </row>
    <row r="26" spans="3:4" x14ac:dyDescent="0.3">
      <c r="C26" s="19">
        <v>5</v>
      </c>
      <c r="D26" s="6">
        <v>139667</v>
      </c>
    </row>
    <row r="27" spans="3:4" x14ac:dyDescent="0.3">
      <c r="C27" s="19">
        <v>6</v>
      </c>
      <c r="D27" s="6">
        <v>145737</v>
      </c>
    </row>
    <row r="28" spans="3:4" x14ac:dyDescent="0.3">
      <c r="C28" s="19">
        <v>7</v>
      </c>
      <c r="D28" s="6">
        <v>154119</v>
      </c>
    </row>
    <row r="29" spans="3:4" x14ac:dyDescent="0.3">
      <c r="C29" s="19">
        <v>8</v>
      </c>
      <c r="D29" s="6">
        <v>151578</v>
      </c>
    </row>
    <row r="30" spans="3:4" x14ac:dyDescent="0.3">
      <c r="C30" s="19">
        <v>9</v>
      </c>
      <c r="D30" s="6">
        <v>159248</v>
      </c>
    </row>
    <row r="31" spans="3:4" x14ac:dyDescent="0.3">
      <c r="C31" s="19">
        <v>10</v>
      </c>
      <c r="D31" s="6">
        <v>172197</v>
      </c>
    </row>
    <row r="32" spans="3:4" x14ac:dyDescent="0.3">
      <c r="C32" s="19">
        <v>11</v>
      </c>
      <c r="D32" s="6">
        <v>181078</v>
      </c>
    </row>
    <row r="33" spans="2:4" x14ac:dyDescent="0.3">
      <c r="C33" s="19">
        <v>12</v>
      </c>
      <c r="D33" s="6">
        <v>190749</v>
      </c>
    </row>
    <row r="34" spans="2:4" x14ac:dyDescent="0.3">
      <c r="C34" s="19">
        <v>13</v>
      </c>
      <c r="D34" s="6">
        <v>189050</v>
      </c>
    </row>
    <row r="35" spans="2:4" x14ac:dyDescent="0.3">
      <c r="C35" s="19">
        <v>14</v>
      </c>
      <c r="D35" s="6">
        <v>197751</v>
      </c>
    </row>
    <row r="36" spans="2:4" x14ac:dyDescent="0.3">
      <c r="C36" s="19">
        <v>15</v>
      </c>
      <c r="D36" s="6">
        <v>187612</v>
      </c>
    </row>
    <row r="37" spans="2:4" x14ac:dyDescent="0.3">
      <c r="C37" s="19">
        <v>16</v>
      </c>
      <c r="D37" s="6">
        <v>202823</v>
      </c>
    </row>
    <row r="38" spans="2:4" x14ac:dyDescent="0.3">
      <c r="C38" s="19">
        <v>17</v>
      </c>
      <c r="D38" s="6">
        <v>225586</v>
      </c>
    </row>
    <row r="39" spans="2:4" x14ac:dyDescent="0.3">
      <c r="C39" s="19">
        <v>18</v>
      </c>
      <c r="D39" s="6">
        <v>252108</v>
      </c>
    </row>
    <row r="40" spans="2:4" x14ac:dyDescent="0.3">
      <c r="C40" s="19">
        <v>19</v>
      </c>
      <c r="D40" s="6">
        <v>261502</v>
      </c>
    </row>
    <row r="41" spans="2:4" x14ac:dyDescent="0.3">
      <c r="C41" s="19">
        <v>20</v>
      </c>
      <c r="D41" s="6">
        <v>274071</v>
      </c>
    </row>
    <row r="42" spans="2:4" x14ac:dyDescent="0.3">
      <c r="C42" s="19">
        <v>21</v>
      </c>
      <c r="D42" s="6">
        <v>305967</v>
      </c>
    </row>
    <row r="43" spans="2:4" x14ac:dyDescent="0.3">
      <c r="C43" s="19">
        <v>22</v>
      </c>
      <c r="D43" s="6">
        <v>323234</v>
      </c>
    </row>
    <row r="44" spans="2:4" x14ac:dyDescent="0.3">
      <c r="C44" s="19">
        <v>23</v>
      </c>
      <c r="D44" s="6">
        <v>335355</v>
      </c>
    </row>
    <row r="45" spans="2:4" x14ac:dyDescent="0.3">
      <c r="C45" s="19">
        <v>24</v>
      </c>
      <c r="D45" s="6">
        <v>364537</v>
      </c>
    </row>
    <row r="46" spans="2:4" x14ac:dyDescent="0.3">
      <c r="C46" s="19">
        <v>25</v>
      </c>
      <c r="D46" s="6">
        <v>367252</v>
      </c>
    </row>
    <row r="48" spans="2:4" x14ac:dyDescent="0.3">
      <c r="B48" s="2" t="s">
        <v>0</v>
      </c>
      <c r="C48" s="5" t="s">
        <v>4</v>
      </c>
      <c r="D48" s="2" t="s">
        <v>47</v>
      </c>
    </row>
    <row r="49" spans="3:10" x14ac:dyDescent="0.3">
      <c r="D49" s="2" t="s">
        <v>46</v>
      </c>
    </row>
    <row r="51" spans="3:10" x14ac:dyDescent="0.3">
      <c r="D51" s="26" t="s">
        <v>3</v>
      </c>
      <c r="E51" s="26"/>
      <c r="F51" s="26"/>
      <c r="G51" s="26"/>
      <c r="H51" s="26"/>
      <c r="I51" s="26"/>
      <c r="J51" s="26"/>
    </row>
    <row r="53" spans="3:10" x14ac:dyDescent="0.3">
      <c r="C53" s="2" t="s">
        <v>42</v>
      </c>
    </row>
    <row r="54" spans="3:10" x14ac:dyDescent="0.3">
      <c r="C54" s="2" t="s">
        <v>41</v>
      </c>
    </row>
    <row r="55" spans="3:10" x14ac:dyDescent="0.3">
      <c r="C55" s="2" t="s">
        <v>40</v>
      </c>
    </row>
    <row r="57" spans="3:10" x14ac:dyDescent="0.3">
      <c r="C57" s="2" t="s">
        <v>50</v>
      </c>
    </row>
    <row r="58" spans="3:10" x14ac:dyDescent="0.3">
      <c r="C58" s="2" t="s">
        <v>51</v>
      </c>
    </row>
    <row r="60" spans="3:10" x14ac:dyDescent="0.3">
      <c r="C60" s="2" t="s">
        <v>23</v>
      </c>
    </row>
    <row r="62" spans="3:10" x14ac:dyDescent="0.3">
      <c r="C62" s="17"/>
      <c r="D62" s="15" t="s">
        <v>20</v>
      </c>
    </row>
    <row r="63" spans="3:10" x14ac:dyDescent="0.3">
      <c r="C63" s="18" t="s">
        <v>19</v>
      </c>
      <c r="D63" s="16" t="s">
        <v>21</v>
      </c>
    </row>
    <row r="64" spans="3:10" x14ac:dyDescent="0.3">
      <c r="C64" s="9">
        <v>0</v>
      </c>
      <c r="D64" s="6">
        <v>100000</v>
      </c>
    </row>
    <row r="65" spans="3:4" x14ac:dyDescent="0.3">
      <c r="C65" s="9">
        <v>1</v>
      </c>
      <c r="D65" s="6">
        <v>108840</v>
      </c>
    </row>
    <row r="66" spans="3:4" x14ac:dyDescent="0.3">
      <c r="C66" s="19">
        <v>2</v>
      </c>
      <c r="D66" s="6">
        <v>107245</v>
      </c>
    </row>
    <row r="67" spans="3:4" x14ac:dyDescent="0.3">
      <c r="C67" s="19">
        <v>3</v>
      </c>
      <c r="D67" s="6">
        <v>116076</v>
      </c>
    </row>
    <row r="68" spans="3:4" x14ac:dyDescent="0.3">
      <c r="C68" s="19">
        <v>4</v>
      </c>
      <c r="D68" s="6">
        <v>130997</v>
      </c>
    </row>
    <row r="69" spans="3:4" x14ac:dyDescent="0.3">
      <c r="C69" s="19">
        <v>5</v>
      </c>
      <c r="D69" s="6">
        <v>139667</v>
      </c>
    </row>
    <row r="70" spans="3:4" x14ac:dyDescent="0.3">
      <c r="C70" s="19">
        <v>6</v>
      </c>
      <c r="D70" s="6">
        <v>145737</v>
      </c>
    </row>
    <row r="71" spans="3:4" x14ac:dyDescent="0.3">
      <c r="C71" s="19">
        <v>7</v>
      </c>
      <c r="D71" s="6">
        <v>154119</v>
      </c>
    </row>
    <row r="72" spans="3:4" x14ac:dyDescent="0.3">
      <c r="C72" s="19">
        <v>8</v>
      </c>
      <c r="D72" s="6">
        <v>151578</v>
      </c>
    </row>
    <row r="73" spans="3:4" x14ac:dyDescent="0.3">
      <c r="C73" s="19">
        <v>9</v>
      </c>
      <c r="D73" s="6">
        <v>159248</v>
      </c>
    </row>
    <row r="74" spans="3:4" x14ac:dyDescent="0.3">
      <c r="C74" s="19">
        <v>10</v>
      </c>
      <c r="D74" s="6">
        <v>97197</v>
      </c>
    </row>
    <row r="75" spans="3:4" x14ac:dyDescent="0.3">
      <c r="C75" s="19">
        <v>11</v>
      </c>
      <c r="D75" s="6">
        <v>104668</v>
      </c>
    </row>
    <row r="76" spans="3:4" x14ac:dyDescent="0.3">
      <c r="C76" s="19">
        <v>12</v>
      </c>
      <c r="D76" s="6">
        <v>112712</v>
      </c>
    </row>
    <row r="77" spans="3:4" x14ac:dyDescent="0.3">
      <c r="C77" s="19">
        <v>13</v>
      </c>
      <c r="D77" s="6">
        <v>114158</v>
      </c>
    </row>
    <row r="78" spans="3:4" x14ac:dyDescent="0.3">
      <c r="C78" s="19">
        <v>14</v>
      </c>
      <c r="D78" s="6">
        <v>121855</v>
      </c>
    </row>
    <row r="79" spans="3:4" x14ac:dyDescent="0.3">
      <c r="C79" s="19">
        <v>15</v>
      </c>
      <c r="D79" s="6">
        <v>143045</v>
      </c>
    </row>
    <row r="80" spans="3:4" x14ac:dyDescent="0.3">
      <c r="C80" s="19">
        <v>16</v>
      </c>
      <c r="D80" s="6">
        <v>156197</v>
      </c>
    </row>
    <row r="81" spans="2:10" x14ac:dyDescent="0.3">
      <c r="C81" s="19">
        <v>17</v>
      </c>
      <c r="D81" s="6">
        <v>175277</v>
      </c>
    </row>
    <row r="82" spans="2:10" x14ac:dyDescent="0.3">
      <c r="C82" s="19">
        <v>18</v>
      </c>
      <c r="D82" s="6">
        <v>197433</v>
      </c>
    </row>
    <row r="83" spans="2:10" x14ac:dyDescent="0.3">
      <c r="C83" s="19">
        <v>19</v>
      </c>
      <c r="D83" s="6">
        <v>206340</v>
      </c>
    </row>
    <row r="84" spans="2:10" x14ac:dyDescent="0.3">
      <c r="C84" s="19">
        <v>20</v>
      </c>
      <c r="D84" s="6">
        <v>242811</v>
      </c>
    </row>
    <row r="85" spans="2:10" x14ac:dyDescent="0.3">
      <c r="C85" s="19">
        <v>21</v>
      </c>
      <c r="D85" s="6">
        <v>271934</v>
      </c>
    </row>
    <row r="86" spans="2:10" x14ac:dyDescent="0.3">
      <c r="C86" s="19">
        <v>22</v>
      </c>
      <c r="D86" s="6">
        <v>288150</v>
      </c>
    </row>
    <row r="87" spans="2:10" x14ac:dyDescent="0.3">
      <c r="C87" s="19">
        <v>23</v>
      </c>
      <c r="D87" s="6">
        <v>299828</v>
      </c>
    </row>
    <row r="88" spans="2:10" x14ac:dyDescent="0.3">
      <c r="C88" s="19">
        <v>24</v>
      </c>
      <c r="D88" s="6">
        <v>326797</v>
      </c>
    </row>
    <row r="89" spans="2:10" x14ac:dyDescent="0.3">
      <c r="C89" s="19">
        <v>25</v>
      </c>
      <c r="D89" s="6">
        <v>345252</v>
      </c>
    </row>
    <row r="91" spans="2:10" x14ac:dyDescent="0.3">
      <c r="B91" s="2" t="s">
        <v>1</v>
      </c>
      <c r="C91" s="5" t="s">
        <v>25</v>
      </c>
      <c r="D91" s="2" t="s">
        <v>45</v>
      </c>
    </row>
    <row r="92" spans="2:10" x14ac:dyDescent="0.3">
      <c r="D92" s="2" t="s">
        <v>44</v>
      </c>
    </row>
    <row r="94" spans="2:10" x14ac:dyDescent="0.3">
      <c r="D94" s="26" t="s">
        <v>3</v>
      </c>
      <c r="E94" s="26"/>
      <c r="F94" s="26"/>
      <c r="G94" s="26"/>
      <c r="H94" s="26"/>
      <c r="I94" s="26"/>
      <c r="J94" s="26"/>
    </row>
    <row r="96" spans="2:10" x14ac:dyDescent="0.3">
      <c r="B96" s="2" t="s">
        <v>24</v>
      </c>
      <c r="C96" s="5" t="s">
        <v>25</v>
      </c>
      <c r="D96" s="2" t="s">
        <v>26</v>
      </c>
    </row>
    <row r="98" spans="4:10" x14ac:dyDescent="0.3">
      <c r="D98" s="26" t="s">
        <v>6</v>
      </c>
      <c r="E98" s="26"/>
      <c r="F98" s="26"/>
      <c r="G98" s="26"/>
      <c r="H98" s="26"/>
      <c r="I98" s="26"/>
      <c r="J98" s="26"/>
    </row>
  </sheetData>
  <mergeCells count="13">
    <mergeCell ref="D51:J51"/>
    <mergeCell ref="D94:J94"/>
    <mergeCell ref="D98:J98"/>
    <mergeCell ref="E11:F11"/>
    <mergeCell ref="E8:G8"/>
    <mergeCell ref="E10:G10"/>
    <mergeCell ref="C13:D13"/>
    <mergeCell ref="E13:G13"/>
    <mergeCell ref="C8:D8"/>
    <mergeCell ref="C9:D9"/>
    <mergeCell ref="C10:D10"/>
    <mergeCell ref="C11:D11"/>
    <mergeCell ref="E9:F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D266-96EF-4B19-8BC6-0F194BB458D4}">
  <dimension ref="A1:L73"/>
  <sheetViews>
    <sheetView zoomScale="90" zoomScaleNormal="90" workbookViewId="0"/>
  </sheetViews>
  <sheetFormatPr defaultColWidth="8.88671875" defaultRowHeight="15.6" x14ac:dyDescent="0.3"/>
  <cols>
    <col min="1" max="1" width="3.5546875" style="2" customWidth="1"/>
    <col min="2" max="2" width="11.109375" style="2" customWidth="1"/>
    <col min="3" max="3" width="10.6640625" style="2" customWidth="1"/>
    <col min="4" max="4" width="13.5546875" style="2" customWidth="1"/>
    <col min="5" max="5" width="14.21875" style="2" bestFit="1" customWidth="1"/>
    <col min="6" max="6" width="10.6640625" style="2" customWidth="1"/>
    <col min="7" max="9" width="12.77734375" style="2" customWidth="1"/>
    <col min="10" max="11" width="10.6640625" style="2" customWidth="1"/>
    <col min="12" max="13" width="8.88671875" style="1"/>
    <col min="14" max="14" width="14.109375" style="1" bestFit="1" customWidth="1"/>
    <col min="15" max="16384" width="8.88671875" style="1"/>
  </cols>
  <sheetData>
    <row r="1" spans="1:12" x14ac:dyDescent="0.3">
      <c r="A1" s="2" t="s">
        <v>9</v>
      </c>
      <c r="L1" s="1" t="str">
        <f>A1</f>
        <v>RETRPIRM Fall 2021</v>
      </c>
    </row>
    <row r="2" spans="1:12" x14ac:dyDescent="0.3">
      <c r="A2" s="2" t="s">
        <v>49</v>
      </c>
      <c r="L2" s="1" t="str">
        <f>A2</f>
        <v>Question 5</v>
      </c>
    </row>
    <row r="3" spans="1:12" ht="18.45" customHeight="1" x14ac:dyDescent="0.3">
      <c r="A3" s="3"/>
    </row>
    <row r="4" spans="1:12" ht="18.45" customHeight="1" x14ac:dyDescent="0.3">
      <c r="A4" s="4"/>
      <c r="L4" s="1" t="s">
        <v>8</v>
      </c>
    </row>
    <row r="5" spans="1:12" x14ac:dyDescent="0.3">
      <c r="A5" s="4"/>
      <c r="B5" s="5" t="s">
        <v>52</v>
      </c>
      <c r="C5" s="2" t="s">
        <v>28</v>
      </c>
    </row>
    <row r="6" spans="1:12" x14ac:dyDescent="0.3">
      <c r="A6" s="4"/>
      <c r="B6" s="5"/>
      <c r="C6" s="2" t="s">
        <v>29</v>
      </c>
    </row>
    <row r="7" spans="1:12" x14ac:dyDescent="0.3">
      <c r="A7" s="4"/>
      <c r="B7" s="5"/>
    </row>
    <row r="8" spans="1:12" ht="16.2" customHeight="1" x14ac:dyDescent="0.3">
      <c r="A8" s="4"/>
      <c r="B8" s="5"/>
      <c r="G8" s="41" t="s">
        <v>31</v>
      </c>
      <c r="H8" s="42"/>
      <c r="I8" s="43"/>
    </row>
    <row r="9" spans="1:12" ht="15.6" customHeight="1" x14ac:dyDescent="0.3">
      <c r="A9" s="4"/>
      <c r="B9" s="5"/>
      <c r="C9" s="22"/>
      <c r="D9" s="44" t="s">
        <v>30</v>
      </c>
      <c r="E9" s="45"/>
      <c r="G9" s="15" t="s">
        <v>32</v>
      </c>
      <c r="H9" s="15" t="s">
        <v>32</v>
      </c>
      <c r="I9" s="15" t="s">
        <v>32</v>
      </c>
    </row>
    <row r="10" spans="1:12" x14ac:dyDescent="0.3">
      <c r="A10" s="4"/>
      <c r="B10" s="5"/>
      <c r="C10" s="7" t="s">
        <v>19</v>
      </c>
      <c r="D10" s="8" t="s">
        <v>32</v>
      </c>
      <c r="E10" s="8" t="s">
        <v>33</v>
      </c>
      <c r="G10" s="16" t="s">
        <v>34</v>
      </c>
      <c r="H10" s="23">
        <v>0.02</v>
      </c>
      <c r="I10" s="16" t="s">
        <v>35</v>
      </c>
    </row>
    <row r="11" spans="1:12" x14ac:dyDescent="0.3">
      <c r="A11" s="4"/>
      <c r="B11" s="5"/>
      <c r="C11" s="9">
        <v>0</v>
      </c>
      <c r="D11" s="24">
        <v>0.02</v>
      </c>
      <c r="E11" s="24">
        <v>0.02</v>
      </c>
      <c r="G11" s="25">
        <v>759992</v>
      </c>
      <c r="H11" s="25">
        <v>759992</v>
      </c>
      <c r="I11" s="25">
        <v>759992</v>
      </c>
    </row>
    <row r="12" spans="1:12" x14ac:dyDescent="0.3">
      <c r="A12" s="4"/>
      <c r="B12" s="5"/>
      <c r="C12" s="9">
        <v>1</v>
      </c>
      <c r="D12" s="24">
        <v>0.02</v>
      </c>
      <c r="E12" s="24">
        <v>2.5000000000000001E-2</v>
      </c>
      <c r="G12" s="25">
        <v>799452</v>
      </c>
      <c r="H12" s="25">
        <v>811626</v>
      </c>
      <c r="I12" s="25">
        <v>825829</v>
      </c>
    </row>
    <row r="13" spans="1:12" x14ac:dyDescent="0.3">
      <c r="A13" s="4"/>
      <c r="B13" s="5"/>
      <c r="C13" s="9">
        <v>2</v>
      </c>
      <c r="D13" s="24">
        <v>0.02</v>
      </c>
      <c r="E13" s="24">
        <v>2.7E-2</v>
      </c>
      <c r="G13" s="25">
        <v>857628</v>
      </c>
      <c r="H13" s="25">
        <v>870688</v>
      </c>
      <c r="I13" s="25">
        <v>885925</v>
      </c>
    </row>
    <row r="14" spans="1:12" x14ac:dyDescent="0.3">
      <c r="A14" s="4"/>
      <c r="B14" s="5"/>
      <c r="C14" s="9">
        <v>3</v>
      </c>
      <c r="D14" s="24">
        <v>0.02</v>
      </c>
      <c r="E14" s="24">
        <v>2.9000000000000001E-2</v>
      </c>
      <c r="G14" s="25">
        <v>901560</v>
      </c>
      <c r="H14" s="25">
        <v>915289</v>
      </c>
      <c r="I14" s="25">
        <v>931307</v>
      </c>
    </row>
    <row r="15" spans="1:12" x14ac:dyDescent="0.3">
      <c r="A15" s="4"/>
      <c r="B15" s="5"/>
      <c r="C15" s="9">
        <v>4</v>
      </c>
      <c r="D15" s="24">
        <v>0.02</v>
      </c>
      <c r="E15" s="24">
        <v>2.9700000000000001E-2</v>
      </c>
      <c r="G15" s="25">
        <v>943298</v>
      </c>
      <c r="H15" s="25">
        <v>957663</v>
      </c>
      <c r="I15" s="25">
        <v>974422</v>
      </c>
    </row>
    <row r="16" spans="1:12" x14ac:dyDescent="0.3">
      <c r="A16" s="4"/>
      <c r="B16" s="5"/>
      <c r="C16" s="9">
        <v>5</v>
      </c>
      <c r="D16" s="24">
        <v>0.02</v>
      </c>
      <c r="E16" s="24">
        <v>3.0300000000000001E-2</v>
      </c>
      <c r="G16" s="25">
        <v>992757</v>
      </c>
      <c r="H16" s="25">
        <v>1007875</v>
      </c>
      <c r="I16" s="25">
        <v>1025513</v>
      </c>
    </row>
    <row r="17" spans="1:9" x14ac:dyDescent="0.3">
      <c r="A17" s="4"/>
      <c r="B17" s="5"/>
      <c r="C17" s="9">
        <v>6</v>
      </c>
      <c r="D17" s="24">
        <v>0.02</v>
      </c>
      <c r="E17" s="24">
        <v>3.1E-2</v>
      </c>
      <c r="G17" s="25">
        <v>1029821</v>
      </c>
      <c r="H17" s="25">
        <v>1045504</v>
      </c>
      <c r="I17" s="25">
        <v>1063800</v>
      </c>
    </row>
    <row r="18" spans="1:9" x14ac:dyDescent="0.3">
      <c r="A18" s="4"/>
      <c r="B18" s="5"/>
      <c r="C18" s="9">
        <v>7</v>
      </c>
      <c r="D18" s="24">
        <v>0.02</v>
      </c>
      <c r="E18" s="24">
        <v>3.1699999999999999E-2</v>
      </c>
      <c r="G18" s="25">
        <v>1084301</v>
      </c>
      <c r="H18" s="25">
        <v>1100813</v>
      </c>
      <c r="I18" s="25">
        <v>1120077</v>
      </c>
    </row>
    <row r="19" spans="1:9" x14ac:dyDescent="0.3">
      <c r="A19" s="4"/>
      <c r="B19" s="5"/>
      <c r="C19" s="9">
        <v>8</v>
      </c>
      <c r="D19" s="24">
        <v>0.02</v>
      </c>
      <c r="E19" s="24">
        <v>3.2300000000000002E-2</v>
      </c>
      <c r="G19" s="25">
        <v>1116390</v>
      </c>
      <c r="H19" s="25">
        <v>1133391</v>
      </c>
      <c r="I19" s="25">
        <v>1153225</v>
      </c>
    </row>
    <row r="20" spans="1:9" x14ac:dyDescent="0.3">
      <c r="A20" s="4"/>
      <c r="B20" s="5"/>
      <c r="C20" s="9">
        <v>9</v>
      </c>
      <c r="D20" s="24">
        <v>0.02</v>
      </c>
      <c r="E20" s="24">
        <v>3.3000000000000002E-2</v>
      </c>
      <c r="G20" s="25">
        <v>1141927</v>
      </c>
      <c r="H20" s="25">
        <v>1159317</v>
      </c>
      <c r="I20" s="25">
        <v>1179605</v>
      </c>
    </row>
    <row r="21" spans="1:9" x14ac:dyDescent="0.3">
      <c r="A21" s="4"/>
      <c r="B21" s="5"/>
      <c r="C21" s="9">
        <v>10</v>
      </c>
      <c r="D21" s="24">
        <v>0.02</v>
      </c>
      <c r="E21" s="24">
        <v>3.3300000000000003E-2</v>
      </c>
      <c r="G21" s="25">
        <v>1173979</v>
      </c>
      <c r="H21" s="25">
        <v>1191857</v>
      </c>
      <c r="I21" s="25">
        <v>1212714</v>
      </c>
    </row>
    <row r="22" spans="1:9" x14ac:dyDescent="0.3">
      <c r="A22" s="4"/>
      <c r="B22" s="5"/>
      <c r="C22" s="9">
        <v>11</v>
      </c>
      <c r="D22" s="24">
        <v>0.02</v>
      </c>
      <c r="E22" s="24">
        <v>3.3700000000000001E-2</v>
      </c>
      <c r="G22" s="25">
        <v>1205481</v>
      </c>
      <c r="H22" s="25">
        <v>1223839</v>
      </c>
      <c r="I22" s="25">
        <v>1245256</v>
      </c>
    </row>
    <row r="23" spans="1:9" x14ac:dyDescent="0.3">
      <c r="A23" s="4"/>
      <c r="B23" s="5"/>
      <c r="C23" s="9">
        <v>12</v>
      </c>
      <c r="D23" s="24">
        <v>0.02</v>
      </c>
      <c r="E23" s="24">
        <v>3.4000000000000002E-2</v>
      </c>
      <c r="G23" s="25">
        <v>1237127</v>
      </c>
      <c r="H23" s="25">
        <v>1255967</v>
      </c>
      <c r="I23" s="25">
        <v>1277946</v>
      </c>
    </row>
    <row r="24" spans="1:9" x14ac:dyDescent="0.3">
      <c r="A24" s="4"/>
      <c r="B24" s="5"/>
      <c r="C24" s="9">
        <v>13</v>
      </c>
      <c r="D24" s="24">
        <v>0.02</v>
      </c>
      <c r="E24" s="24">
        <v>3.4299999999999997E-2</v>
      </c>
      <c r="G24" s="25">
        <v>1262633</v>
      </c>
      <c r="H24" s="25">
        <v>1281861</v>
      </c>
      <c r="I24" s="25">
        <v>1304294</v>
      </c>
    </row>
    <row r="25" spans="1:9" x14ac:dyDescent="0.3">
      <c r="A25" s="4"/>
      <c r="B25" s="5"/>
      <c r="C25" s="9">
        <v>14</v>
      </c>
      <c r="D25" s="24">
        <v>0.02</v>
      </c>
      <c r="E25" s="24">
        <v>3.4700000000000002E-2</v>
      </c>
      <c r="G25" s="25">
        <v>1297493</v>
      </c>
      <c r="H25" s="25">
        <v>1317252</v>
      </c>
      <c r="I25" s="25">
        <v>1340304</v>
      </c>
    </row>
    <row r="26" spans="1:9" x14ac:dyDescent="0.3">
      <c r="A26" s="4"/>
      <c r="B26" s="5"/>
      <c r="C26" s="9">
        <v>15</v>
      </c>
      <c r="D26" s="24">
        <v>0.02</v>
      </c>
      <c r="E26" s="24">
        <v>3.5000000000000003E-2</v>
      </c>
      <c r="G26" s="25">
        <v>1327589</v>
      </c>
      <c r="H26" s="25">
        <v>1347806</v>
      </c>
      <c r="I26" s="25">
        <v>1371393</v>
      </c>
    </row>
    <row r="27" spans="1:9" x14ac:dyDescent="0.3">
      <c r="A27" s="4"/>
      <c r="B27" s="5"/>
      <c r="C27" s="9">
        <v>16</v>
      </c>
      <c r="D27" s="24">
        <v>0.02</v>
      </c>
      <c r="E27" s="24">
        <v>3.5299999999999998E-2</v>
      </c>
      <c r="G27" s="25">
        <v>1347973</v>
      </c>
      <c r="H27" s="25">
        <v>1368500</v>
      </c>
      <c r="I27" s="25">
        <v>1392449</v>
      </c>
    </row>
    <row r="28" spans="1:9" x14ac:dyDescent="0.3">
      <c r="A28" s="4"/>
      <c r="B28" s="5"/>
      <c r="C28" s="9">
        <v>17</v>
      </c>
      <c r="D28" s="24">
        <v>0.02</v>
      </c>
      <c r="E28" s="24">
        <v>3.5700000000000003E-2</v>
      </c>
      <c r="G28" s="25">
        <v>1375980</v>
      </c>
      <c r="H28" s="25">
        <v>1396934</v>
      </c>
      <c r="I28" s="25">
        <v>1421380</v>
      </c>
    </row>
    <row r="29" spans="1:9" x14ac:dyDescent="0.3">
      <c r="A29" s="4"/>
      <c r="B29" s="5"/>
      <c r="C29" s="9">
        <v>18</v>
      </c>
      <c r="D29" s="24">
        <v>0.02</v>
      </c>
      <c r="E29" s="24">
        <v>3.5999999999999997E-2</v>
      </c>
      <c r="G29" s="25">
        <v>1396943</v>
      </c>
      <c r="H29" s="25">
        <v>1418216</v>
      </c>
      <c r="I29" s="25">
        <v>1443035</v>
      </c>
    </row>
    <row r="30" spans="1:9" x14ac:dyDescent="0.3">
      <c r="A30" s="4"/>
      <c r="B30" s="5"/>
      <c r="C30" s="9">
        <v>19</v>
      </c>
      <c r="D30" s="24">
        <v>0.02</v>
      </c>
      <c r="E30" s="24">
        <v>3.5999999999999997E-2</v>
      </c>
      <c r="G30" s="25">
        <v>1402336</v>
      </c>
      <c r="H30" s="25">
        <v>1423691</v>
      </c>
      <c r="I30" s="25">
        <v>1448606</v>
      </c>
    </row>
    <row r="31" spans="1:9" x14ac:dyDescent="0.3">
      <c r="A31" s="4"/>
      <c r="B31" s="5"/>
      <c r="C31" s="9">
        <v>20</v>
      </c>
      <c r="D31" s="24">
        <v>0.02</v>
      </c>
      <c r="E31" s="24">
        <v>3.61E-2</v>
      </c>
      <c r="G31" s="25">
        <v>1407796</v>
      </c>
      <c r="H31" s="25">
        <v>1429235</v>
      </c>
      <c r="I31" s="25">
        <v>1454247</v>
      </c>
    </row>
    <row r="32" spans="1:9" x14ac:dyDescent="0.3">
      <c r="A32" s="4"/>
      <c r="B32" s="5"/>
      <c r="C32" s="9">
        <v>21</v>
      </c>
      <c r="D32" s="24">
        <v>0.02</v>
      </c>
      <c r="E32" s="24">
        <v>3.61E-2</v>
      </c>
      <c r="G32" s="25">
        <v>1427531</v>
      </c>
      <c r="H32" s="25">
        <v>1449270</v>
      </c>
      <c r="I32" s="25">
        <v>1474632</v>
      </c>
    </row>
    <row r="33" spans="1:9" x14ac:dyDescent="0.3">
      <c r="A33" s="4"/>
      <c r="B33" s="5"/>
      <c r="C33" s="9">
        <v>22</v>
      </c>
      <c r="D33" s="24">
        <v>0.02</v>
      </c>
      <c r="E33" s="24">
        <v>3.6200000000000003E-2</v>
      </c>
      <c r="G33" s="25">
        <v>1423129</v>
      </c>
      <c r="H33" s="25">
        <v>1444801</v>
      </c>
      <c r="I33" s="25">
        <v>1470085</v>
      </c>
    </row>
    <row r="34" spans="1:9" x14ac:dyDescent="0.3">
      <c r="A34" s="4"/>
      <c r="B34" s="5"/>
      <c r="C34" s="9">
        <v>23</v>
      </c>
      <c r="D34" s="24">
        <v>0.02</v>
      </c>
      <c r="E34" s="24">
        <v>3.6200000000000003E-2</v>
      </c>
      <c r="G34" s="25">
        <v>1409436</v>
      </c>
      <c r="H34" s="25">
        <v>1430899</v>
      </c>
      <c r="I34" s="25">
        <v>1455940</v>
      </c>
    </row>
    <row r="35" spans="1:9" x14ac:dyDescent="0.3">
      <c r="A35" s="4"/>
      <c r="B35" s="5"/>
      <c r="C35" s="9">
        <v>24</v>
      </c>
      <c r="D35" s="24">
        <v>0.02</v>
      </c>
      <c r="E35" s="24">
        <v>3.6299999999999999E-2</v>
      </c>
      <c r="G35" s="25">
        <v>1386979</v>
      </c>
      <c r="H35" s="25">
        <v>1408101</v>
      </c>
      <c r="I35" s="25">
        <v>1432743</v>
      </c>
    </row>
    <row r="36" spans="1:9" x14ac:dyDescent="0.3">
      <c r="A36" s="4"/>
      <c r="B36" s="5"/>
      <c r="C36" s="9">
        <v>25</v>
      </c>
      <c r="D36" s="24">
        <v>0.02</v>
      </c>
      <c r="E36" s="24">
        <v>3.6299999999999999E-2</v>
      </c>
      <c r="G36" s="25">
        <v>1366758</v>
      </c>
      <c r="H36" s="25">
        <v>1387572</v>
      </c>
      <c r="I36" s="25">
        <v>1411855</v>
      </c>
    </row>
    <row r="37" spans="1:9" x14ac:dyDescent="0.3">
      <c r="A37" s="4"/>
      <c r="B37" s="5"/>
      <c r="C37" s="9">
        <v>26</v>
      </c>
      <c r="D37" s="24">
        <v>0.02</v>
      </c>
      <c r="E37" s="24">
        <v>3.6400000000000002E-2</v>
      </c>
      <c r="G37" s="25">
        <v>1346350</v>
      </c>
      <c r="H37" s="25">
        <v>1366853</v>
      </c>
      <c r="I37" s="25">
        <v>1390773</v>
      </c>
    </row>
    <row r="38" spans="1:9" x14ac:dyDescent="0.3">
      <c r="A38" s="4"/>
      <c r="B38" s="5"/>
      <c r="C38" s="9">
        <v>27</v>
      </c>
      <c r="D38" s="24">
        <v>0.02</v>
      </c>
      <c r="E38" s="24">
        <v>3.6400000000000002E-2</v>
      </c>
      <c r="G38" s="25">
        <v>1321711</v>
      </c>
      <c r="H38" s="25">
        <v>1341839</v>
      </c>
      <c r="I38" s="25">
        <v>1365321</v>
      </c>
    </row>
    <row r="39" spans="1:9" x14ac:dyDescent="0.3">
      <c r="A39" s="4"/>
      <c r="B39" s="5"/>
      <c r="C39" s="9">
        <v>28</v>
      </c>
      <c r="D39" s="24">
        <v>0.02</v>
      </c>
      <c r="E39" s="24">
        <v>3.6499999999999998E-2</v>
      </c>
      <c r="G39" s="25">
        <v>1279040</v>
      </c>
      <c r="H39" s="25">
        <v>1298518</v>
      </c>
      <c r="I39" s="25">
        <v>1321242</v>
      </c>
    </row>
    <row r="40" spans="1:9" x14ac:dyDescent="0.3">
      <c r="A40" s="4"/>
      <c r="B40" s="5"/>
      <c r="C40" s="9">
        <v>29</v>
      </c>
      <c r="D40" s="24">
        <v>0.02</v>
      </c>
      <c r="E40" s="24">
        <v>3.6600000000000001E-2</v>
      </c>
      <c r="G40" s="25">
        <v>1232551</v>
      </c>
      <c r="H40" s="25">
        <v>1251321</v>
      </c>
      <c r="I40" s="25">
        <v>1273219</v>
      </c>
    </row>
    <row r="41" spans="1:9" x14ac:dyDescent="0.3">
      <c r="A41" s="4"/>
      <c r="B41" s="5"/>
      <c r="C41" s="9">
        <v>30</v>
      </c>
      <c r="D41" s="24">
        <v>0.02</v>
      </c>
      <c r="E41" s="24">
        <v>3.6600000000000001E-2</v>
      </c>
      <c r="G41" s="25">
        <v>1185048</v>
      </c>
      <c r="H41" s="25">
        <v>1203094</v>
      </c>
      <c r="I41" s="25">
        <v>1224148</v>
      </c>
    </row>
    <row r="42" spans="1:9" x14ac:dyDescent="0.3">
      <c r="A42" s="4"/>
      <c r="B42" s="5"/>
      <c r="C42" s="9">
        <v>31</v>
      </c>
      <c r="D42" s="24">
        <v>0.02</v>
      </c>
      <c r="E42" s="24">
        <v>3.6700000000000003E-2</v>
      </c>
      <c r="G42" s="25">
        <v>1133931</v>
      </c>
      <c r="H42" s="25">
        <v>1151199</v>
      </c>
      <c r="I42" s="25">
        <v>1171345</v>
      </c>
    </row>
    <row r="43" spans="1:9" x14ac:dyDescent="0.3">
      <c r="A43" s="4"/>
      <c r="B43" s="5"/>
      <c r="C43" s="9">
        <v>32</v>
      </c>
      <c r="D43" s="24">
        <v>0.02</v>
      </c>
      <c r="E43" s="24">
        <v>3.6700000000000003E-2</v>
      </c>
      <c r="G43" s="25">
        <v>1078922</v>
      </c>
      <c r="H43" s="25">
        <v>1095352</v>
      </c>
      <c r="I43" s="25">
        <v>1114521</v>
      </c>
    </row>
    <row r="44" spans="1:9" x14ac:dyDescent="0.3">
      <c r="A44" s="4"/>
      <c r="B44" s="5"/>
      <c r="C44" s="9">
        <v>33</v>
      </c>
      <c r="D44" s="24">
        <v>0.02</v>
      </c>
      <c r="E44" s="24">
        <v>3.6799999999999999E-2</v>
      </c>
      <c r="G44" s="25">
        <v>1022386</v>
      </c>
      <c r="H44" s="25">
        <v>1037955</v>
      </c>
      <c r="I44" s="25">
        <v>1056119</v>
      </c>
    </row>
    <row r="45" spans="1:9" x14ac:dyDescent="0.3">
      <c r="A45" s="4"/>
      <c r="B45" s="5"/>
      <c r="C45" s="9">
        <v>34</v>
      </c>
      <c r="D45" s="24">
        <v>0.02</v>
      </c>
      <c r="E45" s="24">
        <v>3.6799999999999999E-2</v>
      </c>
      <c r="G45" s="25">
        <v>963429</v>
      </c>
      <c r="H45" s="25">
        <v>978100</v>
      </c>
      <c r="I45" s="25">
        <v>995217</v>
      </c>
    </row>
    <row r="46" spans="1:9" x14ac:dyDescent="0.3">
      <c r="A46" s="4"/>
      <c r="B46" s="5"/>
      <c r="C46" s="9">
        <v>35</v>
      </c>
      <c r="D46" s="24">
        <v>0.02</v>
      </c>
      <c r="E46" s="24">
        <v>3.6900000000000002E-2</v>
      </c>
      <c r="G46" s="25">
        <v>903784</v>
      </c>
      <c r="H46" s="25">
        <v>917547</v>
      </c>
      <c r="I46" s="25">
        <v>933604</v>
      </c>
    </row>
    <row r="47" spans="1:9" x14ac:dyDescent="0.3">
      <c r="A47" s="4"/>
      <c r="B47" s="5"/>
      <c r="C47" s="9">
        <v>36</v>
      </c>
      <c r="D47" s="24">
        <v>0.02</v>
      </c>
      <c r="E47" s="24">
        <v>3.6900000000000002E-2</v>
      </c>
      <c r="G47" s="25">
        <v>843190</v>
      </c>
      <c r="H47" s="25">
        <v>856030</v>
      </c>
      <c r="I47" s="25">
        <v>871011</v>
      </c>
    </row>
    <row r="48" spans="1:9" x14ac:dyDescent="0.3">
      <c r="A48" s="4"/>
      <c r="B48" s="5"/>
      <c r="C48" s="9">
        <v>37</v>
      </c>
      <c r="D48" s="24">
        <v>0.02</v>
      </c>
      <c r="E48" s="24">
        <v>3.6999999999999998E-2</v>
      </c>
      <c r="G48" s="25">
        <v>781845</v>
      </c>
      <c r="H48" s="25">
        <v>793751</v>
      </c>
      <c r="I48" s="25">
        <v>807642</v>
      </c>
    </row>
    <row r="49" spans="1:9" x14ac:dyDescent="0.3">
      <c r="A49" s="4"/>
      <c r="B49" s="5"/>
      <c r="C49" s="9">
        <v>38</v>
      </c>
      <c r="D49" s="24">
        <v>0.02</v>
      </c>
      <c r="E49" s="24">
        <v>3.7100000000000001E-2</v>
      </c>
      <c r="G49" s="25">
        <v>721542</v>
      </c>
      <c r="H49" s="25">
        <v>732530</v>
      </c>
      <c r="I49" s="25">
        <v>745349</v>
      </c>
    </row>
    <row r="50" spans="1:9" x14ac:dyDescent="0.3">
      <c r="A50" s="4"/>
      <c r="B50" s="5"/>
      <c r="C50" s="9">
        <v>39</v>
      </c>
      <c r="D50" s="24">
        <v>0.02</v>
      </c>
      <c r="E50" s="24">
        <v>3.6999999999999998E-2</v>
      </c>
      <c r="G50" s="25">
        <v>662160</v>
      </c>
      <c r="H50" s="25">
        <v>672244</v>
      </c>
      <c r="I50" s="25">
        <v>684008</v>
      </c>
    </row>
    <row r="51" spans="1:9" x14ac:dyDescent="0.3">
      <c r="A51" s="4"/>
      <c r="B51" s="5"/>
      <c r="C51" s="9">
        <v>40</v>
      </c>
      <c r="D51" s="24">
        <v>0.02</v>
      </c>
      <c r="E51" s="24">
        <v>3.6999999999999998E-2</v>
      </c>
      <c r="G51" s="25">
        <v>604115</v>
      </c>
      <c r="H51" s="25">
        <v>613315</v>
      </c>
      <c r="I51" s="25">
        <v>624048</v>
      </c>
    </row>
    <row r="52" spans="1:9" x14ac:dyDescent="0.3">
      <c r="A52" s="4"/>
      <c r="B52" s="5"/>
      <c r="C52" s="9">
        <v>41</v>
      </c>
      <c r="D52" s="24">
        <v>0.02</v>
      </c>
      <c r="E52" s="24">
        <v>3.6999999999999998E-2</v>
      </c>
      <c r="G52" s="25">
        <v>547792</v>
      </c>
      <c r="H52" s="25">
        <v>556134</v>
      </c>
      <c r="I52" s="25">
        <v>565866</v>
      </c>
    </row>
    <row r="53" spans="1:9" x14ac:dyDescent="0.3">
      <c r="A53" s="4"/>
      <c r="B53" s="5"/>
      <c r="C53" s="9">
        <v>42</v>
      </c>
      <c r="D53" s="24">
        <v>0.02</v>
      </c>
      <c r="E53" s="24">
        <v>3.6999999999999998E-2</v>
      </c>
      <c r="G53" s="25">
        <v>493541</v>
      </c>
      <c r="H53" s="25">
        <v>501057</v>
      </c>
      <c r="I53" s="25">
        <v>509825</v>
      </c>
    </row>
    <row r="54" spans="1:9" x14ac:dyDescent="0.3">
      <c r="A54" s="4"/>
      <c r="B54" s="5"/>
      <c r="C54" s="9">
        <v>43</v>
      </c>
      <c r="D54" s="24">
        <v>0.02</v>
      </c>
      <c r="E54" s="24">
        <v>3.6999999999999998E-2</v>
      </c>
      <c r="G54" s="25">
        <v>441590</v>
      </c>
      <c r="H54" s="25">
        <v>448315</v>
      </c>
      <c r="I54" s="25">
        <v>456161</v>
      </c>
    </row>
    <row r="55" spans="1:9" x14ac:dyDescent="0.3">
      <c r="A55" s="4"/>
      <c r="B55" s="5"/>
      <c r="C55" s="9">
        <v>44</v>
      </c>
      <c r="D55" s="24">
        <v>0.02</v>
      </c>
      <c r="E55" s="24">
        <v>3.6999999999999998E-2</v>
      </c>
      <c r="G55" s="25">
        <v>392131</v>
      </c>
      <c r="H55" s="25">
        <v>398103</v>
      </c>
      <c r="I55" s="25">
        <v>405070</v>
      </c>
    </row>
    <row r="56" spans="1:9" x14ac:dyDescent="0.3">
      <c r="A56" s="4"/>
      <c r="B56" s="5"/>
      <c r="C56" s="9">
        <v>45</v>
      </c>
      <c r="D56" s="24">
        <v>0.02</v>
      </c>
      <c r="E56" s="24">
        <v>3.6999999999999998E-2</v>
      </c>
      <c r="G56" s="25">
        <v>345374</v>
      </c>
      <c r="H56" s="25">
        <v>350634</v>
      </c>
      <c r="I56" s="25">
        <v>356770</v>
      </c>
    </row>
    <row r="57" spans="1:9" x14ac:dyDescent="0.3">
      <c r="A57" s="4"/>
      <c r="B57" s="5"/>
      <c r="C57" s="9">
        <v>46</v>
      </c>
      <c r="D57" s="24">
        <v>0.02</v>
      </c>
      <c r="E57" s="24">
        <v>3.6999999999999998E-2</v>
      </c>
      <c r="G57" s="25">
        <v>301539</v>
      </c>
      <c r="H57" s="25">
        <v>306131</v>
      </c>
      <c r="I57" s="25">
        <v>311488</v>
      </c>
    </row>
    <row r="58" spans="1:9" x14ac:dyDescent="0.3">
      <c r="A58" s="4"/>
      <c r="B58" s="5"/>
      <c r="C58" s="9">
        <v>47</v>
      </c>
      <c r="D58" s="24">
        <v>0.02</v>
      </c>
      <c r="E58" s="24">
        <v>3.6999999999999998E-2</v>
      </c>
      <c r="G58" s="25">
        <v>260786</v>
      </c>
      <c r="H58" s="25">
        <v>264757</v>
      </c>
      <c r="I58" s="25">
        <v>269390</v>
      </c>
    </row>
    <row r="59" spans="1:9" x14ac:dyDescent="0.3">
      <c r="A59" s="4"/>
      <c r="B59" s="5"/>
      <c r="C59" s="9">
        <v>48</v>
      </c>
      <c r="D59" s="24">
        <v>0.02</v>
      </c>
      <c r="E59" s="24">
        <v>3.6999999999999998E-2</v>
      </c>
      <c r="G59" s="25">
        <v>223246</v>
      </c>
      <c r="H59" s="25">
        <v>226646</v>
      </c>
      <c r="I59" s="25">
        <v>230612</v>
      </c>
    </row>
    <row r="60" spans="1:9" x14ac:dyDescent="0.3">
      <c r="A60" s="4"/>
      <c r="B60" s="5"/>
      <c r="C60" s="9">
        <v>49</v>
      </c>
      <c r="D60" s="24">
        <v>0.02</v>
      </c>
      <c r="E60" s="24">
        <v>3.6999999999999998E-2</v>
      </c>
      <c r="G60" s="25">
        <v>189043</v>
      </c>
      <c r="H60" s="25">
        <v>191922</v>
      </c>
      <c r="I60" s="25">
        <v>195281</v>
      </c>
    </row>
    <row r="61" spans="1:9" x14ac:dyDescent="0.3">
      <c r="A61" s="4"/>
      <c r="B61" s="5"/>
      <c r="G61" s="20"/>
      <c r="H61" s="20"/>
      <c r="I61" s="20"/>
    </row>
    <row r="62" spans="1:9" x14ac:dyDescent="0.3">
      <c r="A62" s="4"/>
      <c r="B62" s="5"/>
    </row>
    <row r="63" spans="1:9" x14ac:dyDescent="0.3">
      <c r="A63" s="4"/>
      <c r="B63" s="2" t="s">
        <v>0</v>
      </c>
      <c r="C63" s="2" t="s">
        <v>4</v>
      </c>
      <c r="D63" s="2" t="s">
        <v>39</v>
      </c>
    </row>
    <row r="64" spans="1:9" x14ac:dyDescent="0.3">
      <c r="A64" s="4"/>
      <c r="B64" s="5"/>
    </row>
    <row r="65" spans="1:10" x14ac:dyDescent="0.3">
      <c r="A65" s="4"/>
      <c r="B65" s="5"/>
      <c r="D65" s="2" t="s">
        <v>36</v>
      </c>
    </row>
    <row r="66" spans="1:10" x14ac:dyDescent="0.3">
      <c r="A66" s="4"/>
      <c r="B66" s="5"/>
      <c r="D66" s="2" t="s">
        <v>37</v>
      </c>
    </row>
    <row r="67" spans="1:10" x14ac:dyDescent="0.3">
      <c r="A67" s="4"/>
      <c r="B67" s="5"/>
    </row>
    <row r="68" spans="1:10" x14ac:dyDescent="0.3">
      <c r="A68" s="4"/>
      <c r="B68" s="5"/>
      <c r="D68" s="26" t="s">
        <v>3</v>
      </c>
      <c r="E68" s="26"/>
      <c r="F68" s="26"/>
      <c r="G68" s="26"/>
      <c r="H68" s="26"/>
      <c r="I68" s="26"/>
      <c r="J68" s="26"/>
    </row>
    <row r="69" spans="1:10" x14ac:dyDescent="0.3">
      <c r="A69" s="4"/>
      <c r="B69" s="5"/>
    </row>
    <row r="70" spans="1:10" x14ac:dyDescent="0.3">
      <c r="A70" s="4"/>
      <c r="B70" s="2" t="s">
        <v>1</v>
      </c>
      <c r="C70" s="2" t="s">
        <v>25</v>
      </c>
      <c r="D70" s="2" t="s">
        <v>38</v>
      </c>
    </row>
    <row r="71" spans="1:10" x14ac:dyDescent="0.3">
      <c r="A71" s="4"/>
      <c r="B71" s="5"/>
    </row>
    <row r="72" spans="1:10" x14ac:dyDescent="0.3">
      <c r="A72" s="4"/>
      <c r="B72" s="5"/>
      <c r="D72" s="26" t="s">
        <v>6</v>
      </c>
      <c r="E72" s="26"/>
      <c r="F72" s="26"/>
      <c r="G72" s="26"/>
      <c r="H72" s="26"/>
      <c r="I72" s="26"/>
      <c r="J72" s="26"/>
    </row>
    <row r="73" spans="1:10" x14ac:dyDescent="0.3">
      <c r="A73" s="4"/>
      <c r="B73" s="5"/>
    </row>
  </sheetData>
  <mergeCells count="4">
    <mergeCell ref="G8:I8"/>
    <mergeCell ref="D9:E9"/>
    <mergeCell ref="D68:J68"/>
    <mergeCell ref="D72:J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 2</vt:lpstr>
      <vt:lpstr>Question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2020-07-17T13:30:22Z</dcterms:created>
  <dcterms:modified xsi:type="dcterms:W3CDTF">2021-07-25T21:02:23Z</dcterms:modified>
</cp:coreProperties>
</file>