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cappelletti\Documents\DOCS\SOA_GI\Advanced Topics Exam\2021_1\LMS1\"/>
    </mc:Choice>
  </mc:AlternateContent>
  <xr:revisionPtr revIDLastSave="0" documentId="13_ncr:1_{C4E94031-C12D-43B1-A092-573BDCF0B25D}" xr6:coauthVersionLast="45" xr6:coauthVersionMax="45" xr10:uidLastSave="{00000000-0000-0000-0000-000000000000}"/>
  <bookViews>
    <workbookView xWindow="27795" yWindow="750" windowWidth="23340" windowHeight="13515" tabRatio="784" xr2:uid="{00000000-000D-0000-FFFF-FFFF00000000}"/>
  </bookViews>
  <sheets>
    <sheet name="Q1" sheetId="42" r:id="rId1"/>
    <sheet name="Q2" sheetId="46" r:id="rId2"/>
    <sheet name="Q3" sheetId="47" r:id="rId3"/>
    <sheet name="Q4" sheetId="48" r:id="rId4"/>
    <sheet name="Q5" sheetId="49" r:id="rId5"/>
    <sheet name="Q6" sheetId="50" r:id="rId6"/>
    <sheet name="Q7" sheetId="51" r:id="rId7"/>
    <sheet name="Q8" sheetId="45" r:id="rId8"/>
  </sheets>
  <definedNames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47" l="1"/>
  <c r="K16" i="47"/>
  <c r="J16" i="47"/>
  <c r="K15" i="47"/>
  <c r="K14" i="47"/>
  <c r="J14" i="47"/>
  <c r="K13" i="47"/>
  <c r="J13" i="47"/>
  <c r="K12" i="47"/>
  <c r="K11" i="47"/>
  <c r="J11" i="47"/>
  <c r="K10" i="47"/>
  <c r="J10" i="47"/>
  <c r="K9" i="47"/>
  <c r="J9" i="47"/>
  <c r="K8" i="47"/>
</calcChain>
</file>

<file path=xl/sharedStrings.xml><?xml version="1.0" encoding="utf-8"?>
<sst xmlns="http://schemas.openxmlformats.org/spreadsheetml/2006/main" count="262" uniqueCount="179">
  <si>
    <t>(b)</t>
  </si>
  <si>
    <t>Tax Rate</t>
  </si>
  <si>
    <t>(c)</t>
  </si>
  <si>
    <t>(d)</t>
  </si>
  <si>
    <t>ELR</t>
  </si>
  <si>
    <t>AY</t>
  </si>
  <si>
    <t>Increment</t>
  </si>
  <si>
    <t>Response for part (e) is to be provided in the Word document</t>
  </si>
  <si>
    <t>Response for part (a) is to be provided in the Word document</t>
  </si>
  <si>
    <t>Development Year</t>
  </si>
  <si>
    <t>Independent Risk</t>
  </si>
  <si>
    <t>Internal Systemic Risk</t>
  </si>
  <si>
    <t>External Systemic Risk</t>
  </si>
  <si>
    <t>Motor</t>
  </si>
  <si>
    <t>Probability</t>
  </si>
  <si>
    <t>Loss for Account</t>
  </si>
  <si>
    <t>i</t>
  </si>
  <si>
    <t>X</t>
  </si>
  <si>
    <t>Y</t>
  </si>
  <si>
    <r>
      <t>Event (</t>
    </r>
    <r>
      <rPr>
        <b/>
        <i/>
        <sz val="12"/>
        <color theme="8" tint="-0.499984740745262"/>
        <rFont val="Times New Roman"/>
        <family val="1"/>
      </rPr>
      <t>i</t>
    </r>
    <r>
      <rPr>
        <b/>
        <sz val="12"/>
        <color theme="8" tint="-0.499984740745262"/>
        <rFont val="Times New Roman"/>
        <family val="1"/>
      </rPr>
      <t>)</t>
    </r>
  </si>
  <si>
    <t>Table below also includes the onlevel premiums</t>
  </si>
  <si>
    <t>(e)</t>
  </si>
  <si>
    <t>Responses for parts (a) and (b) are to be provided in the Word document</t>
  </si>
  <si>
    <t>Be sure that it is possible to follow your formulas and that your answers are clearly indicated.</t>
  </si>
  <si>
    <t>Onlevel Premium</t>
  </si>
  <si>
    <t>From (months)</t>
  </si>
  <si>
    <t>To (months)</t>
  </si>
  <si>
    <t>Accident Year</t>
  </si>
  <si>
    <t>Accident Year Total</t>
  </si>
  <si>
    <t>Diagonal 
Age</t>
  </si>
  <si>
    <t>θ</t>
  </si>
  <si>
    <t>Question 7</t>
  </si>
  <si>
    <t>Question 8</t>
  </si>
  <si>
    <t>Question 6</t>
  </si>
  <si>
    <t>Question 5</t>
  </si>
  <si>
    <t>Question 4</t>
  </si>
  <si>
    <t>Question 3</t>
  </si>
  <si>
    <t>Question 2</t>
  </si>
  <si>
    <t>Question 1</t>
  </si>
  <si>
    <t>The underlying losses have the following characteristics:</t>
  </si>
  <si>
    <t>Mean</t>
  </si>
  <si>
    <t>Standard Deviation</t>
  </si>
  <si>
    <t>The estimated parameters of the lognormal distribution based on the method of moments are:</t>
  </si>
  <si>
    <r>
      <t>mu (</t>
    </r>
    <r>
      <rPr>
        <sz val="12"/>
        <color theme="8" tint="-0.499984740745262"/>
        <rFont val="Calibri"/>
        <family val="2"/>
      </rPr>
      <t>μ)</t>
    </r>
  </si>
  <si>
    <r>
      <t>sigma (</t>
    </r>
    <r>
      <rPr>
        <sz val="12"/>
        <color theme="8" tint="-0.499984740745262"/>
        <rFont val="Calibri"/>
        <family val="2"/>
      </rPr>
      <t>σ</t>
    </r>
    <r>
      <rPr>
        <sz val="12"/>
        <color theme="8" tint="-0.499984740745262"/>
        <rFont val="Times New Roman"/>
        <family val="1"/>
      </rPr>
      <t>)</t>
    </r>
  </si>
  <si>
    <t>(a)</t>
  </si>
  <si>
    <t>Answer in the space below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</si>
  <si>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Demonstrate that this is true.</t>
    </r>
  </si>
  <si>
    <t>The limited expected loss function for a lognormal distribution is given by:</t>
  </si>
  <si>
    <r>
      <t>Φ(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) is the cumulative distribution function for a standard normal variable, N(0,1).</t>
    </r>
  </si>
  <si>
    <t>The following increased limits factors were generated:</t>
  </si>
  <si>
    <t>Policy Limit</t>
  </si>
  <si>
    <t>Increased Limits Factor</t>
  </si>
  <si>
    <t>You are pricing the layer 1,000 excess of 500.</t>
  </si>
  <si>
    <t>The following information has been provided:</t>
  </si>
  <si>
    <t>Underlying Limit</t>
  </si>
  <si>
    <t>Subject Premium</t>
  </si>
  <si>
    <t>The expected loss ratio is 55%.</t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</si>
  <si>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>)  Calculate the expected losses in the layer using an exposure rating approach.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</si>
  <si>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 xml:space="preserve">)  Casualty R Us Reinsurance Company is evaluating a proposed casualty per occurrence excess treaty.  </t>
    </r>
  </si>
  <si>
    <t>You are calculating the underwriting profit margin (UPM) for a one-year policy using the Risk Adjusted Discount Technique with the following assumptions:</t>
  </si>
  <si>
    <t>The premium will be collected at policy inception.</t>
  </si>
  <si>
    <t>•</t>
  </si>
  <si>
    <t>Expenses of 24 will be paid as follows:</t>
  </si>
  <si>
    <t>paid six months before policy inception; and</t>
  </si>
  <si>
    <t>paid at policy inception.</t>
  </si>
  <si>
    <t>Expenses</t>
  </si>
  <si>
    <t>Losses are expected to be 120 and will be paid as follows:</t>
  </si>
  <si>
    <t>Losses</t>
  </si>
  <si>
    <t>The tax rate on all income is 25% and taxes will be paid at policy expiration.</t>
  </si>
  <si>
    <t>Equity of 90 supports the policy from policy inception to policy expiration.</t>
  </si>
  <si>
    <t>Equity</t>
  </si>
  <si>
    <t>The risk-free rate is 3.4%.</t>
  </si>
  <si>
    <t>The risk-adjusted rate for losses is 0.6%.</t>
  </si>
  <si>
    <r>
      <t>R</t>
    </r>
    <r>
      <rPr>
        <vertAlign val="subscript"/>
        <sz val="12"/>
        <color theme="8" tint="-0.499984740745262"/>
        <rFont val="Times New Roman"/>
        <family val="1"/>
      </rPr>
      <t>f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</si>
  <si>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a</t>
    </r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</si>
  <si>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>)  Calculate the premium for this policy.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</si>
  <si>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Calculate the UPM for this policy.</t>
    </r>
  </si>
  <si>
    <t xml:space="preserve">You apply Clark’s stochastic reserving model using the Cape Cod method and an  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</si>
  <si>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Estimate the scale factor, </t>
    </r>
    <r>
      <rPr>
        <i/>
        <sz val="12"/>
        <color theme="8" tint="-0.499984740745262"/>
        <rFont val="Times New Roman"/>
        <family val="1"/>
      </rPr>
      <t>σ</t>
    </r>
    <r>
      <rPr>
        <vertAlign val="superscript"/>
        <sz val="12"/>
        <color theme="8" tint="-0.499984740745262"/>
        <rFont val="Times New Roman"/>
        <family val="1"/>
      </rPr>
      <t>2</t>
    </r>
    <r>
      <rPr>
        <sz val="12"/>
        <color theme="8" tint="-0.499984740745262"/>
        <rFont val="Times New Roman"/>
        <family val="1"/>
      </rPr>
      <t>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</si>
  <si>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Estimate the process standard deviation of the loss reserve for all accident years combined.</t>
    </r>
  </si>
  <si>
    <t>Sigma-Squared</t>
  </si>
  <si>
    <r>
      <t xml:space="preserve">The covariance matrix of the estimates of ELR and  </t>
    </r>
    <r>
      <rPr>
        <i/>
        <sz val="12"/>
        <color theme="8" tint="-0.499984740745262"/>
        <rFont val="Times New Roman"/>
        <family val="1"/>
      </rPr>
      <t>θ</t>
    </r>
    <r>
      <rPr>
        <sz val="12"/>
        <color theme="8" tint="-0.499984740745262"/>
        <rFont val="Times New Roman"/>
        <family val="1"/>
      </rPr>
      <t>, respectively, is: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</si>
  <si>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Estimate the coefficient of variation due to parameter variance for the 2022 loss.</t>
    </r>
  </si>
  <si>
    <r>
      <t>(</t>
    </r>
    <r>
      <rPr>
        <i/>
        <sz val="12"/>
        <color theme="8" tint="-0.499984740745262"/>
        <rFont val="Times New Roman"/>
        <family val="1"/>
      </rPr>
      <t>9 points</t>
    </r>
    <r>
      <rPr>
        <sz val="12"/>
        <color theme="8" tint="-0.499984740745262"/>
        <rFont val="Times New Roman"/>
        <family val="1"/>
      </rPr>
      <t xml:space="preserve">)  You are interested in determining a model for loss development.  The triangle of incremental loss data you are working with, by accident year (AY) and development year, is:  </t>
    </r>
  </si>
  <si>
    <t xml:space="preserve">You begin by regressing the incremental losses against the previous cumulative losses.  </t>
  </si>
  <si>
    <r>
      <t xml:space="preserve">The results are presented below, where the constant is denoted by </t>
    </r>
    <r>
      <rPr>
        <i/>
        <sz val="12"/>
        <color theme="8" tint="-0.499984740745262"/>
        <rFont val="Times New Roman"/>
        <family val="1"/>
      </rPr>
      <t>a</t>
    </r>
    <r>
      <rPr>
        <sz val="12"/>
        <color theme="8" tint="-0.499984740745262"/>
        <rFont val="Times New Roman"/>
        <family val="1"/>
      </rPr>
      <t xml:space="preserve"> and the factor by </t>
    </r>
    <r>
      <rPr>
        <i/>
        <sz val="12"/>
        <color theme="8" tint="-0.499984740745262"/>
        <rFont val="Times New Roman"/>
        <family val="1"/>
      </rPr>
      <t>b</t>
    </r>
    <r>
      <rPr>
        <sz val="12"/>
        <color theme="8" tint="-0.499984740745262"/>
        <rFont val="Times New Roman"/>
        <family val="1"/>
      </rPr>
      <t>.</t>
    </r>
  </si>
  <si>
    <t>1 to 2</t>
  </si>
  <si>
    <t>2 to 3</t>
  </si>
  <si>
    <t>3 to 4</t>
  </si>
  <si>
    <t>4 to 5</t>
  </si>
  <si>
    <t>5 to 6</t>
  </si>
  <si>
    <t>a</t>
  </si>
  <si>
    <t>b</t>
  </si>
  <si>
    <t>The triangle of fitted incremental loss data is:</t>
  </si>
  <si>
    <t>-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</si>
  <si>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Compute the sum of squared errors (SSE).</t>
    </r>
  </si>
  <si>
    <t>You now wish to use regression to fit the following alternative models:</t>
  </si>
  <si>
    <t>(i)</t>
  </si>
  <si>
    <t>(ii)</t>
  </si>
  <si>
    <t>(iii)</t>
  </si>
  <si>
    <r>
      <t>(</t>
    </r>
    <r>
      <rPr>
        <i/>
        <sz val="12"/>
        <color theme="8" tint="-0.499984740745262"/>
        <rFont val="Times New Roman"/>
        <family val="1"/>
      </rPr>
      <t>6 points</t>
    </r>
    <r>
      <rPr>
        <sz val="12"/>
        <color theme="8" tint="-0.499984740745262"/>
        <rFont val="Times New Roman"/>
        <family val="1"/>
      </rPr>
      <t>)  Construct the fitted triangle and compute the SSE, for each of the three alternative models.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</si>
  <si>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Compute one test statistic, based on the SSE, for each model.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</si>
  <si>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Describe the correlation structure of the best model.</t>
    </r>
  </si>
  <si>
    <r>
      <t>Answer in the table above, in the column indicated for the scale factor, σ</t>
    </r>
    <r>
      <rPr>
        <b/>
        <i/>
        <vertAlign val="superscript"/>
        <sz val="12"/>
        <color theme="8" tint="-0.499984740745262"/>
        <rFont val="Times New Roman"/>
        <family val="1"/>
      </rPr>
      <t>2</t>
    </r>
    <r>
      <rPr>
        <b/>
        <i/>
        <sz val="12"/>
        <color theme="8" tint="-0.499984740745262"/>
        <rFont val="Times New Roman"/>
        <family val="1"/>
      </rPr>
      <t>.</t>
    </r>
  </si>
  <si>
    <t>Under the Marginal Variance method for calculating risk loads, the risk load for account X on build-up is different from the risk load for account X on renewal.</t>
  </si>
  <si>
    <t>An insurer is renewing these two accounts, X and Y, each of which is exposed to five independent loss events as follows:</t>
  </si>
  <si>
    <r>
      <t>p</t>
    </r>
    <r>
      <rPr>
        <b/>
        <sz val="12"/>
        <color theme="8" tint="-0.499984740745262"/>
        <rFont val="Times New Roman"/>
        <family val="1"/>
      </rPr>
      <t>(</t>
    </r>
    <r>
      <rPr>
        <b/>
        <i/>
        <sz val="12"/>
        <color theme="8" tint="-0.499984740745262"/>
        <rFont val="Times New Roman"/>
        <family val="1"/>
      </rPr>
      <t>i</t>
    </r>
    <r>
      <rPr>
        <b/>
        <sz val="12"/>
        <color theme="8" tint="-0.499984740745262"/>
        <rFont val="Times New Roman"/>
        <family val="1"/>
      </rPr>
      <t>)</t>
    </r>
  </si>
  <si>
    <r>
      <rPr>
        <i/>
        <sz val="12"/>
        <color theme="8" tint="-0.499984740745262"/>
        <rFont val="Times New Roman"/>
        <family val="1"/>
      </rPr>
      <t>p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 xml:space="preserve">) represents the probability of Event </t>
    </r>
    <r>
      <rPr>
        <i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.</t>
    </r>
  </si>
  <si>
    <t xml:space="preserve">The risk load multiplier, λ, is </t>
  </si>
  <si>
    <r>
      <t>(</t>
    </r>
    <r>
      <rPr>
        <i/>
        <sz val="12"/>
        <color theme="8" tint="-0.499984740745262"/>
        <rFont val="Times New Roman"/>
        <family val="1"/>
      </rPr>
      <t>3.5 points</t>
    </r>
    <r>
      <rPr>
        <sz val="12"/>
        <color theme="8" tint="-0.499984740745262"/>
        <rFont val="Times New Roman"/>
        <family val="1"/>
      </rPr>
      <t>)  Calculate the renewal risk load for each account using the following methods:</t>
    </r>
  </si>
  <si>
    <t>Marginal Variance</t>
  </si>
  <si>
    <t>Shapley</t>
  </si>
  <si>
    <r>
      <rPr>
        <i/>
        <sz val="12"/>
        <color theme="8" tint="-0.499984740745262"/>
        <rFont val="Times New Roman"/>
        <family val="1"/>
      </rPr>
      <t>(4 points</t>
    </r>
    <r>
      <rPr>
        <sz val="12"/>
        <color theme="8" tint="-0.499984740745262"/>
        <rFont val="Times New Roman"/>
        <family val="1"/>
      </rPr>
      <t xml:space="preserve">)  You are calculating a risk margin for claim liabilities using the methodology set out in “A Framework for Assessing Risk Margins.”  </t>
    </r>
  </si>
  <si>
    <t>The risk margin is to be calculated at the 80% adequacy level and is to be based on the following sources of uncertainty, which are assumed to be mutually independent:</t>
  </si>
  <si>
    <t>Coefficients of Variation</t>
  </si>
  <si>
    <t>Claim Liabilities</t>
  </si>
  <si>
    <t>Property</t>
  </si>
  <si>
    <t>Total</t>
  </si>
  <si>
    <t>Claims are assumed to be normally distributed.</t>
  </si>
  <si>
    <t xml:space="preserve">Correlation between lines for internal systemic risk </t>
  </si>
  <si>
    <t>Correlation between lines for external systemic risk</t>
  </si>
  <si>
    <t>Z-value of the 80th percentile of the normal distribution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</si>
  <si>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aggregate coefficient of variation for both lines combined.</t>
    </r>
  </si>
  <si>
    <t>Response for part (d) is to be provided in the Word document</t>
  </si>
  <si>
    <t>Loss #</t>
  </si>
  <si>
    <t>Loss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</si>
  <si>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expected payment per loss for a policy with a limit of 100.</t>
    </r>
  </si>
  <si>
    <t>The equivalence between the size mode of summation and the layer mode of summation for the layer from 100 to 200 can be expressed as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</si>
  <si>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increased limits factors for 110, 130, 160 and 200 with a basic limit of 100.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</si>
  <si>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Demonstrate that these increased limits factors are consistent.</t>
    </r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</si>
  <si>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 xml:space="preserve">)  ABC Reinsurance Company is pricing the 2021 renewal of its proportional reinsurance treaty with Ceding Insurance Company. </t>
    </r>
  </si>
  <si>
    <t xml:space="preserve">The treaty losses have the following loss distribution: </t>
  </si>
  <si>
    <t xml:space="preserve">The 2021 treaty premium is </t>
  </si>
  <si>
    <t xml:space="preserve">The treaty has a sliding scale commission: </t>
  </si>
  <si>
    <t>Loss Ratio</t>
  </si>
  <si>
    <t>Commission</t>
  </si>
  <si>
    <t>Sliding 0.5:1</t>
  </si>
  <si>
    <t>Sliding 1:1</t>
  </si>
  <si>
    <t>30% or below</t>
  </si>
  <si>
    <t>30%-50%</t>
  </si>
  <si>
    <t>50%-60%</t>
  </si>
  <si>
    <t>60% or above</t>
  </si>
  <si>
    <t xml:space="preserve">The treaty has a carryforward provision.  </t>
  </si>
  <si>
    <t xml:space="preserve">The loss ratio on the 2020 treaty was 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</si>
  <si>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Recalculate the expected 2021 treaty profit from (b) as a percentage of ceded premium, allowing for the loss ratio in 2020.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</si>
  <si>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Demonstrate that the ILF at policy limit 1,500 is 1.44.</t>
    </r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</si>
  <si>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 xml:space="preserve">)  Discounted cash flow analyses may use a net present value (NPV) approach or the internal rate of return (IRR) method.  However, there is a problem that exists with the IRR method.  </t>
    </r>
  </si>
  <si>
    <t>paid nine months after policy inception; and</t>
  </si>
  <si>
    <t>paid at policy expiration.</t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</si>
  <si>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>)  You are given the following data extracted from a triangle of cumulative paid losses:</t>
    </r>
  </si>
  <si>
    <t>G at the beginning of the interval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</si>
  <si>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Estimate the expected loss for 2022.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</si>
  <si>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Estimate the coefficient of variation due to process variance for the 2022 loss.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</si>
  <si>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 xml:space="preserve">)  A risk load can be calculated for an account during build-up and on renewal.  Consider a portfolio with two accounts, an older account X and a newer account Y.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</si>
  <si>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Verify that the internal systemic risk coefficient of variation is 5.0% (rounded to one decimal place).</t>
    </r>
  </si>
  <si>
    <t>Line of 
Business</t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</si>
  <si>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 xml:space="preserve">)  You are working with an empirical distribution based on the following sample of ten losses:  </t>
    </r>
  </si>
  <si>
    <r>
      <t xml:space="preserve">where </t>
    </r>
    <r>
      <rPr>
        <i/>
        <sz val="12"/>
        <color theme="8" tint="-0.499984740745262"/>
        <rFont val="Times New Roman"/>
        <family val="1"/>
      </rPr>
      <t>F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 xml:space="preserve">) is the cumulative distribution function and </t>
    </r>
    <r>
      <rPr>
        <i/>
        <sz val="12"/>
        <color theme="8" tint="-0.499984740745262"/>
        <rFont val="Times New Roman"/>
        <family val="1"/>
      </rPr>
      <t>G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) = 1 −</t>
    </r>
    <r>
      <rPr>
        <i/>
        <sz val="12"/>
        <color theme="8" tint="-0.499984740745262"/>
        <rFont val="Times New Roman"/>
        <family val="1"/>
      </rPr>
      <t xml:space="preserve"> F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).</t>
    </r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</si>
  <si>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>)  Calculate the value of each term in this equation.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</si>
  <si>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Show that with the expected loss ratio of 54.0%, the 2021 treaty profit is 7.0% of ceded premium.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</si>
  <si>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Show that using the loss distribution above, the expected 2021 treaty profit is 3.6% of ceded premium.</t>
    </r>
  </si>
  <si>
    <t>ABC expenses are</t>
  </si>
  <si>
    <t xml:space="preserve"> of ceded premium.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</si>
  <si>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State whether or not the sliding scale commission structure is “balanced.”  Justify your answer.</t>
    </r>
  </si>
  <si>
    <r>
      <t>It can be produced by the Excel function NORM.S.DIST(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,TRUE).</t>
    </r>
  </si>
  <si>
    <r>
      <t>σ</t>
    </r>
    <r>
      <rPr>
        <b/>
        <i/>
        <vertAlign val="superscript"/>
        <sz val="12"/>
        <rFont val="Times New Roman"/>
        <family val="1"/>
      </rPr>
      <t>2</t>
    </r>
  </si>
  <si>
    <t>For your convenience</t>
  </si>
  <si>
    <r>
      <t xml:space="preserve">exponential distribution with cumulative distribution function </t>
    </r>
    <r>
      <rPr>
        <i/>
        <sz val="12"/>
        <color theme="8" tint="-0.499984740745262"/>
        <rFont val="Times New Roman"/>
        <family val="1"/>
      </rPr>
      <t>G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 xml:space="preserve">) = 1 </t>
    </r>
    <r>
      <rPr>
        <sz val="12"/>
        <color theme="8" tint="-0.499984740745262"/>
        <rFont val="Calibri"/>
        <family val="2"/>
      </rPr>
      <t>−</t>
    </r>
    <r>
      <rPr>
        <sz val="12"/>
        <color theme="8" tint="-0.499984740745262"/>
        <rFont val="Times New Roman"/>
        <family val="1"/>
      </rPr>
      <t xml:space="preserve"> e</t>
    </r>
    <r>
      <rPr>
        <vertAlign val="superscript"/>
        <sz val="12"/>
        <color theme="8" tint="-0.499984740745262"/>
        <rFont val="Calibri"/>
        <family val="2"/>
      </rPr>
      <t>−</t>
    </r>
    <r>
      <rPr>
        <i/>
        <vertAlign val="superscript"/>
        <sz val="12"/>
        <color theme="8" tint="-0.499984740745262"/>
        <rFont val="Calibri Light"/>
        <family val="2"/>
      </rPr>
      <t>x</t>
    </r>
    <r>
      <rPr>
        <vertAlign val="superscript"/>
        <sz val="12"/>
        <color theme="8" tint="-0.499984740745262"/>
        <rFont val="Calibri Light"/>
        <family val="2"/>
      </rPr>
      <t>/</t>
    </r>
    <r>
      <rPr>
        <i/>
        <vertAlign val="superscript"/>
        <sz val="12"/>
        <color theme="8" tint="-0.499984740745262"/>
        <rFont val="Times New Roman"/>
        <family val="1"/>
      </rPr>
      <t>θ</t>
    </r>
    <r>
      <rPr>
        <sz val="12"/>
        <color theme="8" tint="-0.499984740745262"/>
        <rFont val="Times New Roman"/>
        <family val="1"/>
      </rPr>
      <t xml:space="preserve">  where 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 xml:space="preserve"> is in months.</t>
    </r>
  </si>
  <si>
    <t xml:space="preserve">In 2022, the premium is expected to be </t>
  </si>
  <si>
    <r>
      <t xml:space="preserve">The maximum likelihood estimates of </t>
    </r>
    <r>
      <rPr>
        <i/>
        <sz val="12"/>
        <color theme="8" tint="-0.499984740745262"/>
        <rFont val="Times New Roman"/>
        <family val="1"/>
      </rPr>
      <t>ELR</t>
    </r>
    <r>
      <rPr>
        <sz val="12"/>
        <color theme="8" tint="-0.499984740745262"/>
        <rFont val="Times New Roman"/>
        <family val="1"/>
      </rPr>
      <t xml:space="preserve"> and </t>
    </r>
    <r>
      <rPr>
        <i/>
        <sz val="12"/>
        <color theme="8" tint="-0.499984740745262"/>
        <rFont val="Times New Roman"/>
        <family val="1"/>
      </rPr>
      <t>θ</t>
    </r>
    <r>
      <rPr>
        <sz val="12"/>
        <color theme="8" tint="-0.499984740745262"/>
        <rFont val="Times New Roman"/>
        <family val="1"/>
      </rPr>
      <t xml:space="preserve"> are as follows:</t>
    </r>
  </si>
  <si>
    <t>Expected Increment
x</t>
  </si>
  <si>
    <t>G at the 
end of the interval</t>
  </si>
  <si>
    <t>Constant only</t>
  </si>
  <si>
    <t>Factor only</t>
  </si>
  <si>
    <t>Factor only, with each observation weighted by the reciprocal of the previous cumulative losses</t>
  </si>
  <si>
    <t>You are developing increased limits factors (ILFs) using a lognormal model.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</si>
  <si>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Identify the best model based on the value of this test statistic for each model.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</si>
  <si>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amount of the risk margin at the 80% adequacy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</si>
</sst>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#,##0.000"/>
    <numFmt numFmtId="167" formatCode="0.0%"/>
    <numFmt numFmtId="168" formatCode="0.00000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theme="8" tint="-0.499984740745262"/>
      <name val="Calibri"/>
      <family val="2"/>
      <scheme val="minor"/>
    </font>
    <font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1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2"/>
      <color theme="4" tint="-0.499984740745262"/>
      <name val="Times New Roman"/>
      <family val="1"/>
    </font>
    <font>
      <vertAlign val="superscript"/>
      <sz val="12"/>
      <color theme="8" tint="-0.499984740745262"/>
      <name val="Times New Roman"/>
      <family val="1"/>
    </font>
    <font>
      <sz val="12"/>
      <color theme="8" tint="-0.499984740745262"/>
      <name val="Calibri"/>
      <family val="2"/>
    </font>
    <font>
      <vertAlign val="subscript"/>
      <sz val="12"/>
      <color theme="8" tint="-0.499984740745262"/>
      <name val="Times New Roman"/>
      <family val="1"/>
    </font>
    <font>
      <i/>
      <vertAlign val="superscript"/>
      <sz val="12"/>
      <color theme="8" tint="-0.499984740745262"/>
      <name val="Times New Roman"/>
      <family val="1"/>
    </font>
    <font>
      <b/>
      <sz val="14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vertAlign val="superscript"/>
      <sz val="12"/>
      <color theme="8" tint="-0.499984740745262"/>
      <name val="Calibri Light"/>
      <family val="2"/>
    </font>
    <font>
      <b/>
      <i/>
      <vertAlign val="superscript"/>
      <sz val="12"/>
      <color theme="8" tint="-0.499984740745262"/>
      <name val="Times New Roman"/>
      <family val="1"/>
    </font>
    <font>
      <b/>
      <sz val="12"/>
      <color rgb="FF002060"/>
      <name val="Times New Roman"/>
      <family val="1"/>
    </font>
    <font>
      <b/>
      <sz val="12"/>
      <color theme="1"/>
      <name val="Times New Roman"/>
      <family val="1"/>
    </font>
    <font>
      <i/>
      <vertAlign val="superscript"/>
      <sz val="12"/>
      <color theme="8" tint="-0.499984740745262"/>
      <name val="Calibri Light"/>
      <family val="2"/>
    </font>
    <font>
      <vertAlign val="superscript"/>
      <sz val="12"/>
      <color theme="8" tint="-0.499984740745262"/>
      <name val="Calibri"/>
      <family val="2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i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9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1" fillId="0" borderId="0" xfId="0" applyFont="1"/>
    <xf numFmtId="0" fontId="1" fillId="0" borderId="0" xfId="0" applyFont="1" applyFill="1"/>
    <xf numFmtId="0" fontId="8" fillId="3" borderId="0" xfId="0" applyFont="1" applyFill="1"/>
    <xf numFmtId="0" fontId="4" fillId="3" borderId="0" xfId="0" applyFont="1" applyFill="1" applyAlignment="1">
      <alignment vertical="center"/>
    </xf>
    <xf numFmtId="3" fontId="4" fillId="3" borderId="1" xfId="0" applyNumberFormat="1" applyFont="1" applyFill="1" applyBorder="1"/>
    <xf numFmtId="0" fontId="4" fillId="3" borderId="0" xfId="0" applyFont="1" applyFill="1" applyBorder="1"/>
    <xf numFmtId="0" fontId="5" fillId="3" borderId="0" xfId="0" applyFont="1" applyFill="1"/>
    <xf numFmtId="0" fontId="9" fillId="3" borderId="0" xfId="0" applyFont="1" applyFill="1"/>
    <xf numFmtId="0" fontId="1" fillId="3" borderId="0" xfId="0" applyFont="1" applyFill="1" applyBorder="1"/>
    <xf numFmtId="0" fontId="10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4" borderId="0" xfId="0" applyFont="1" applyFill="1"/>
    <xf numFmtId="0" fontId="2" fillId="4" borderId="0" xfId="0" applyFont="1" applyFill="1"/>
    <xf numFmtId="0" fontId="1" fillId="4" borderId="0" xfId="0" applyFont="1" applyFill="1"/>
    <xf numFmtId="0" fontId="6" fillId="3" borderId="1" xfId="0" applyFont="1" applyFill="1" applyBorder="1"/>
    <xf numFmtId="0" fontId="4" fillId="3" borderId="1" xfId="0" applyFont="1" applyFill="1" applyBorder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horizontal="center"/>
    </xf>
    <xf numFmtId="164" fontId="4" fillId="3" borderId="0" xfId="1" applyNumberFormat="1" applyFont="1" applyFill="1" applyBorder="1"/>
    <xf numFmtId="37" fontId="4" fillId="3" borderId="0" xfId="1" applyNumberFormat="1" applyFont="1" applyFill="1" applyBorder="1"/>
    <xf numFmtId="3" fontId="4" fillId="3" borderId="0" xfId="0" applyNumberFormat="1" applyFont="1" applyFill="1" applyBorder="1"/>
    <xf numFmtId="37" fontId="4" fillId="3" borderId="0" xfId="1" applyNumberFormat="1" applyFont="1" applyFill="1" applyBorder="1" applyAlignment="1">
      <alignment horizontal="center"/>
    </xf>
    <xf numFmtId="10" fontId="4" fillId="3" borderId="0" xfId="0" applyNumberFormat="1" applyFont="1" applyFill="1" applyBorder="1"/>
    <xf numFmtId="9" fontId="4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/>
    </xf>
    <xf numFmtId="0" fontId="1" fillId="3" borderId="0" xfId="0" quotePrefix="1" applyFont="1" applyFill="1" applyBorder="1"/>
    <xf numFmtId="0" fontId="15" fillId="4" borderId="0" xfId="0" applyFont="1" applyFill="1" applyAlignment="1"/>
    <xf numFmtId="0" fontId="2" fillId="4" borderId="0" xfId="0" applyFont="1" applyFill="1" applyAlignment="1"/>
    <xf numFmtId="0" fontId="1" fillId="4" borderId="0" xfId="0" applyFont="1" applyFill="1" applyAlignment="1"/>
    <xf numFmtId="0" fontId="4" fillId="3" borderId="0" xfId="0" applyFont="1" applyFill="1" applyBorder="1" applyAlignment="1"/>
    <xf numFmtId="0" fontId="1" fillId="3" borderId="0" xfId="0" applyFont="1" applyFill="1" applyBorder="1" applyAlignment="1"/>
    <xf numFmtId="164" fontId="4" fillId="3" borderId="0" xfId="1" applyNumberFormat="1" applyFont="1" applyFill="1" applyBorder="1" applyAlignment="1"/>
    <xf numFmtId="37" fontId="4" fillId="3" borderId="0" xfId="1" applyNumberFormat="1" applyFont="1" applyFill="1" applyBorder="1" applyAlignment="1"/>
    <xf numFmtId="3" fontId="4" fillId="3" borderId="0" xfId="0" applyNumberFormat="1" applyFont="1" applyFill="1" applyBorder="1" applyAlignment="1"/>
    <xf numFmtId="10" fontId="4" fillId="3" borderId="0" xfId="0" applyNumberFormat="1" applyFont="1" applyFill="1" applyBorder="1" applyAlignment="1"/>
    <xf numFmtId="0" fontId="1" fillId="3" borderId="0" xfId="0" quotePrefix="1" applyFont="1" applyFill="1" applyBorder="1" applyAlignment="1"/>
    <xf numFmtId="0" fontId="6" fillId="3" borderId="0" xfId="0" applyFont="1" applyFill="1" applyBorder="1" applyAlignment="1"/>
    <xf numFmtId="0" fontId="4" fillId="3" borderId="0" xfId="0" applyFont="1" applyFill="1" applyBorder="1" applyAlignment="1">
      <alignment horizontal="right"/>
    </xf>
    <xf numFmtId="0" fontId="4" fillId="3" borderId="2" xfId="0" applyFont="1" applyFill="1" applyBorder="1" applyAlignment="1"/>
    <xf numFmtId="0" fontId="4" fillId="3" borderId="3" xfId="0" applyFont="1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Border="1" applyAlignment="1">
      <alignment horizontal="left"/>
    </xf>
    <xf numFmtId="9" fontId="4" fillId="3" borderId="1" xfId="2" applyFont="1" applyFill="1" applyBorder="1" applyAlignment="1">
      <alignment horizontal="right"/>
    </xf>
    <xf numFmtId="9" fontId="4" fillId="3" borderId="1" xfId="2" applyFont="1" applyFill="1" applyBorder="1"/>
    <xf numFmtId="167" fontId="4" fillId="3" borderId="1" xfId="2" applyNumberFormat="1" applyFont="1" applyFill="1" applyBorder="1"/>
    <xf numFmtId="0" fontId="4" fillId="5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9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1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indent="4"/>
    </xf>
    <xf numFmtId="10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9" fontId="4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Alignment="1">
      <alignment vertical="top"/>
    </xf>
    <xf numFmtId="0" fontId="9" fillId="6" borderId="0" xfId="0" applyFont="1" applyFill="1" applyAlignment="1"/>
    <xf numFmtId="0" fontId="19" fillId="6" borderId="0" xfId="0" applyFont="1" applyFill="1"/>
    <xf numFmtId="0" fontId="20" fillId="6" borderId="0" xfId="0" applyFont="1" applyFill="1"/>
    <xf numFmtId="0" fontId="6" fillId="6" borderId="0" xfId="0" applyFont="1" applyFill="1" applyBorder="1"/>
    <xf numFmtId="0" fontId="20" fillId="6" borderId="0" xfId="0" applyFont="1" applyFill="1" applyBorder="1"/>
    <xf numFmtId="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indent="2"/>
    </xf>
    <xf numFmtId="3" fontId="4" fillId="3" borderId="0" xfId="0" applyNumberFormat="1" applyFont="1" applyFill="1" applyBorder="1" applyAlignment="1">
      <alignment horizontal="center" vertical="center" wrapText="1"/>
    </xf>
    <xf numFmtId="9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left" vertical="center"/>
    </xf>
    <xf numFmtId="9" fontId="4" fillId="3" borderId="0" xfId="0" applyNumberFormat="1" applyFont="1" applyFill="1" applyBorder="1" applyAlignment="1">
      <alignment horizontal="left" vertical="center"/>
    </xf>
    <xf numFmtId="167" fontId="4" fillId="3" borderId="1" xfId="0" applyNumberFormat="1" applyFont="1" applyFill="1" applyBorder="1"/>
    <xf numFmtId="0" fontId="4" fillId="3" borderId="2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0" fontId="4" fillId="5" borderId="2" xfId="0" applyFont="1" applyFill="1" applyBorder="1"/>
    <xf numFmtId="0" fontId="5" fillId="5" borderId="1" xfId="0" applyFont="1" applyFill="1" applyBorder="1" applyAlignment="1">
      <alignment horizontal="right"/>
    </xf>
    <xf numFmtId="2" fontId="6" fillId="3" borderId="1" xfId="1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4" fillId="3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/>
    <xf numFmtId="2" fontId="4" fillId="3" borderId="1" xfId="1" applyNumberFormat="1" applyFont="1" applyFill="1" applyBorder="1" applyAlignment="1">
      <alignment horizontal="center"/>
    </xf>
    <xf numFmtId="0" fontId="0" fillId="0" borderId="1" xfId="0" applyBorder="1" applyAlignment="1"/>
    <xf numFmtId="0" fontId="4" fillId="3" borderId="0" xfId="0" applyFont="1" applyFill="1" applyBorder="1" applyAlignment="1">
      <alignment vertical="center"/>
    </xf>
    <xf numFmtId="0" fontId="0" fillId="0" borderId="0" xfId="0" applyAlignme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5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Alignment="1">
      <alignment wrapText="1"/>
    </xf>
    <xf numFmtId="3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right" vertical="center" wrapText="1" indent="4"/>
    </xf>
    <xf numFmtId="3" fontId="4" fillId="3" borderId="1" xfId="0" applyNumberFormat="1" applyFont="1" applyFill="1" applyBorder="1" applyAlignment="1">
      <alignment horizontal="right" vertical="center" wrapText="1" indent="4"/>
    </xf>
    <xf numFmtId="0" fontId="4" fillId="3" borderId="1" xfId="0" applyFont="1" applyFill="1" applyBorder="1" applyAlignment="1">
      <alignment horizontal="right" vertical="center" wrapText="1" indent="4"/>
    </xf>
    <xf numFmtId="167" fontId="4" fillId="3" borderId="1" xfId="0" applyNumberFormat="1" applyFont="1" applyFill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19</xdr:row>
          <xdr:rowOff>66675</xdr:rowOff>
        </xdr:from>
        <xdr:to>
          <xdr:col>7</xdr:col>
          <xdr:colOff>180975</xdr:colOff>
          <xdr:row>22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25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13</xdr:row>
          <xdr:rowOff>0</xdr:rowOff>
        </xdr:from>
        <xdr:to>
          <xdr:col>4</xdr:col>
          <xdr:colOff>238125</xdr:colOff>
          <xdr:row>14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10001"/>
              </a:srgbClr>
            </a:solidFill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13</xdr:row>
          <xdr:rowOff>0</xdr:rowOff>
        </xdr:from>
        <xdr:to>
          <xdr:col>9</xdr:col>
          <xdr:colOff>447675</xdr:colOff>
          <xdr:row>14</xdr:row>
          <xdr:rowOff>133350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6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10001"/>
              </a:srgbClr>
            </a:solidFill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59FF-A44D-4446-A841-33AD054B6D82}">
  <dimension ref="A1:BW201"/>
  <sheetViews>
    <sheetView tabSelected="1" zoomScale="120" zoomScaleNormal="120" workbookViewId="0"/>
  </sheetViews>
  <sheetFormatPr defaultColWidth="9.140625" defaultRowHeight="15.75" customHeight="1" x14ac:dyDescent="0.25"/>
  <cols>
    <col min="1" max="12" width="9.140625" style="4" customWidth="1"/>
    <col min="13" max="13" width="9.140625" customWidth="1"/>
    <col min="76" max="16384" width="9.140625" style="4"/>
  </cols>
  <sheetData>
    <row r="1" spans="1:75" ht="15.75" customHeight="1" x14ac:dyDescent="0.3">
      <c r="A1" s="44" t="s">
        <v>38</v>
      </c>
      <c r="B1" s="45"/>
      <c r="C1" s="11" t="s">
        <v>23</v>
      </c>
      <c r="D1" s="13"/>
      <c r="E1" s="45"/>
      <c r="F1" s="45"/>
      <c r="G1" s="45"/>
      <c r="H1" s="45"/>
      <c r="I1" s="45"/>
      <c r="J1" s="45"/>
      <c r="K1" s="45"/>
      <c r="L1" s="46"/>
    </row>
    <row r="2" spans="1:75" ht="15.75" customHeight="1" x14ac:dyDescent="0.3">
      <c r="A2" s="44"/>
      <c r="B2" s="45"/>
      <c r="C2" s="13"/>
      <c r="D2" s="13"/>
      <c r="E2" s="45"/>
      <c r="F2" s="45"/>
      <c r="G2" s="45"/>
      <c r="H2" s="45"/>
      <c r="I2" s="45"/>
      <c r="J2" s="45"/>
      <c r="K2" s="45"/>
      <c r="L2" s="46"/>
    </row>
    <row r="3" spans="1:75" ht="15.75" customHeight="1" x14ac:dyDescent="0.25">
      <c r="A3" s="112" t="s">
        <v>59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75" ht="15.75" customHeight="1" x14ac:dyDescent="0.25">
      <c r="A4" s="112" t="s">
        <v>176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75" ht="15.75" customHeight="1" x14ac:dyDescent="0.25">
      <c r="A5" s="32"/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1:75" ht="15.75" customHeight="1" x14ac:dyDescent="0.2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</row>
    <row r="7" spans="1:75" ht="15.75" customHeight="1" x14ac:dyDescent="0.25">
      <c r="A7" s="101" t="s">
        <v>40</v>
      </c>
      <c r="B7" s="57"/>
      <c r="C7" s="18">
        <v>300</v>
      </c>
      <c r="D7" s="20"/>
      <c r="E7" s="47"/>
      <c r="F7" s="47"/>
      <c r="G7" s="47"/>
      <c r="H7" s="47"/>
      <c r="I7" s="47"/>
      <c r="J7" s="47"/>
      <c r="K7" s="47"/>
      <c r="L7" s="48"/>
    </row>
    <row r="8" spans="1:75" ht="15.75" customHeight="1" x14ac:dyDescent="0.25">
      <c r="A8" s="101" t="s">
        <v>41</v>
      </c>
      <c r="B8" s="57"/>
      <c r="C8" s="18">
        <v>1200</v>
      </c>
      <c r="D8" s="20"/>
      <c r="E8" s="47"/>
      <c r="F8" s="47"/>
      <c r="G8" s="47"/>
      <c r="H8" s="47"/>
      <c r="I8" s="47"/>
      <c r="J8" s="47"/>
      <c r="K8" s="47"/>
      <c r="L8" s="48"/>
    </row>
    <row r="9" spans="1:75" ht="15.75" customHeight="1" x14ac:dyDescent="0.25">
      <c r="A9" s="47"/>
      <c r="B9" s="33"/>
      <c r="C9" s="49"/>
      <c r="D9" s="50"/>
      <c r="E9" s="47"/>
      <c r="F9" s="47"/>
      <c r="G9" s="47"/>
      <c r="H9" s="47"/>
      <c r="I9" s="47"/>
      <c r="J9" s="47"/>
      <c r="K9" s="47"/>
      <c r="L9" s="48"/>
    </row>
    <row r="10" spans="1:75" ht="15.75" customHeight="1" x14ac:dyDescent="0.25">
      <c r="A10" s="47" t="s">
        <v>42</v>
      </c>
      <c r="B10" s="33"/>
      <c r="C10" s="49"/>
      <c r="D10" s="50"/>
      <c r="E10" s="47"/>
      <c r="F10" s="47"/>
      <c r="G10" s="47"/>
      <c r="H10" s="47"/>
      <c r="I10" s="47"/>
      <c r="J10" s="47"/>
      <c r="K10" s="47"/>
      <c r="L10" s="48"/>
    </row>
    <row r="11" spans="1:75" ht="15.75" customHeight="1" x14ac:dyDescent="0.25">
      <c r="A11" s="56" t="s">
        <v>43</v>
      </c>
      <c r="B11" s="57"/>
      <c r="C11" s="58">
        <v>4.2869999999999999</v>
      </c>
      <c r="D11" s="50"/>
      <c r="E11" s="47"/>
      <c r="F11" s="47"/>
      <c r="G11" s="47"/>
      <c r="H11" s="47"/>
      <c r="I11" s="47"/>
      <c r="J11" s="47"/>
      <c r="K11" s="47"/>
      <c r="L11" s="48"/>
    </row>
    <row r="12" spans="1:75" ht="15.75" customHeight="1" x14ac:dyDescent="0.25">
      <c r="A12" s="56" t="s">
        <v>44</v>
      </c>
      <c r="B12" s="57"/>
      <c r="C12" s="58">
        <v>1.6830000000000001</v>
      </c>
      <c r="D12" s="50"/>
      <c r="E12" s="47"/>
      <c r="F12" s="47"/>
      <c r="G12" s="47"/>
      <c r="H12" s="47"/>
      <c r="I12" s="47"/>
      <c r="J12" s="47"/>
      <c r="K12" s="47"/>
      <c r="L12" s="48"/>
    </row>
    <row r="13" spans="1:75" ht="15.75" customHeight="1" x14ac:dyDescent="0.25">
      <c r="A13" s="47"/>
      <c r="B13" s="33"/>
      <c r="C13" s="49"/>
      <c r="D13" s="50"/>
      <c r="E13" s="47"/>
      <c r="F13" s="47"/>
      <c r="G13" s="47"/>
      <c r="H13" s="47"/>
      <c r="I13" s="47"/>
      <c r="J13" s="47"/>
      <c r="K13" s="47"/>
      <c r="L13" s="48"/>
    </row>
    <row r="14" spans="1:75" ht="15.75" customHeight="1" x14ac:dyDescent="0.25">
      <c r="A14" s="3" t="s">
        <v>45</v>
      </c>
      <c r="B14" s="3" t="s">
        <v>47</v>
      </c>
      <c r="C14" s="3"/>
      <c r="D14" s="3"/>
      <c r="E14" s="3"/>
      <c r="F14" s="3"/>
      <c r="G14" s="47"/>
      <c r="H14" s="47"/>
      <c r="I14" s="47"/>
      <c r="J14" s="47"/>
      <c r="K14" s="47"/>
      <c r="L14" s="48"/>
    </row>
    <row r="15" spans="1:75" s="5" customFormat="1" ht="15.75" customHeight="1" x14ac:dyDescent="0.25">
      <c r="A15" s="11"/>
      <c r="B15" s="11" t="s">
        <v>46</v>
      </c>
      <c r="C15" s="11"/>
      <c r="D15" s="10"/>
      <c r="E15" s="10"/>
      <c r="F15" s="10"/>
      <c r="G15" s="10"/>
      <c r="H15" s="3"/>
      <c r="I15" s="3"/>
      <c r="J15" s="1"/>
      <c r="K15" s="47"/>
      <c r="L15" s="48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5" customFormat="1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5" customFormat="1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5" customFormat="1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ht="15.75" customHeight="1" x14ac:dyDescent="0.25">
      <c r="A19" s="47" t="s">
        <v>48</v>
      </c>
      <c r="B19" s="47"/>
      <c r="C19" s="37"/>
      <c r="D19" s="47"/>
      <c r="E19" s="47"/>
      <c r="F19" s="47"/>
      <c r="G19" s="47"/>
      <c r="H19" s="47"/>
      <c r="I19" s="47"/>
      <c r="J19" s="47"/>
      <c r="K19" s="51"/>
      <c r="L19" s="47"/>
    </row>
    <row r="20" spans="1:75" ht="15.7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2"/>
      <c r="L20" s="47"/>
    </row>
    <row r="21" spans="1:75" ht="15.75" customHeight="1" x14ac:dyDescent="0.25">
      <c r="A21" s="47"/>
      <c r="B21" s="47"/>
      <c r="C21" s="39"/>
      <c r="D21" s="47"/>
      <c r="E21" s="47"/>
      <c r="F21" s="47"/>
      <c r="G21" s="47"/>
      <c r="H21" s="47"/>
      <c r="I21" s="47"/>
      <c r="J21" s="47"/>
      <c r="K21" s="52"/>
      <c r="L21" s="47"/>
    </row>
    <row r="22" spans="1:75" ht="15.7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0"/>
      <c r="L22" s="40"/>
    </row>
    <row r="23" spans="1:75" ht="15.75" customHeight="1" x14ac:dyDescent="0.25">
      <c r="A23" s="47" t="s">
        <v>49</v>
      </c>
      <c r="B23" s="47"/>
      <c r="C23" s="47"/>
      <c r="D23" s="47"/>
      <c r="E23" s="47"/>
      <c r="F23" s="47"/>
      <c r="G23" s="47"/>
      <c r="H23" s="47"/>
      <c r="I23" s="47"/>
      <c r="J23" s="47"/>
      <c r="K23" s="51"/>
      <c r="L23" s="51"/>
    </row>
    <row r="24" spans="1:75" ht="15.75" customHeight="1" x14ac:dyDescent="0.25">
      <c r="A24" s="47" t="s">
        <v>165</v>
      </c>
      <c r="B24" s="41"/>
      <c r="C24" s="42"/>
      <c r="D24" s="47"/>
      <c r="E24" s="47"/>
      <c r="F24" s="47"/>
      <c r="G24" s="47"/>
      <c r="H24" s="47"/>
      <c r="I24" s="47"/>
      <c r="J24" s="47"/>
      <c r="K24" s="47"/>
      <c r="L24" s="53"/>
    </row>
    <row r="25" spans="1:75" ht="15.75" customHeight="1" x14ac:dyDescent="0.25">
      <c r="A25" s="47" t="s">
        <v>50</v>
      </c>
      <c r="B25" s="41"/>
      <c r="C25" s="42"/>
      <c r="D25" s="47"/>
      <c r="E25" s="47"/>
      <c r="F25" s="47"/>
      <c r="G25" s="47"/>
      <c r="H25" s="47"/>
      <c r="I25" s="47"/>
      <c r="J25" s="47"/>
      <c r="K25" s="47"/>
      <c r="L25" s="48"/>
    </row>
    <row r="26" spans="1:75" ht="15.75" customHeight="1" x14ac:dyDescent="0.25">
      <c r="A26" s="47"/>
      <c r="B26" s="41"/>
      <c r="C26" s="42"/>
      <c r="D26" s="47"/>
      <c r="E26" s="47"/>
      <c r="F26" s="47"/>
      <c r="G26" s="47"/>
      <c r="H26" s="47"/>
      <c r="I26" s="47"/>
      <c r="J26" s="47"/>
      <c r="K26" s="47"/>
      <c r="L26" s="48"/>
    </row>
    <row r="27" spans="1:75" ht="32.25" customHeight="1" x14ac:dyDescent="0.25">
      <c r="A27" s="47"/>
      <c r="B27" s="25" t="s">
        <v>51</v>
      </c>
      <c r="C27" s="106" t="s">
        <v>52</v>
      </c>
      <c r="D27" s="107"/>
      <c r="E27" s="47"/>
      <c r="F27" s="47"/>
      <c r="G27" s="47"/>
      <c r="H27" s="47"/>
      <c r="I27" s="47"/>
      <c r="J27" s="47"/>
      <c r="K27" s="47"/>
      <c r="L27" s="48"/>
    </row>
    <row r="28" spans="1:75" ht="15.75" customHeight="1" x14ac:dyDescent="0.25">
      <c r="A28" s="47"/>
      <c r="B28" s="60">
        <v>500</v>
      </c>
      <c r="C28" s="110">
        <v>1</v>
      </c>
      <c r="D28" s="111"/>
      <c r="E28" s="47"/>
      <c r="F28" s="47"/>
      <c r="G28" s="47"/>
      <c r="H28" s="47"/>
      <c r="I28" s="47"/>
      <c r="J28" s="47"/>
      <c r="K28" s="47"/>
      <c r="L28" s="48"/>
    </row>
    <row r="29" spans="1:75" ht="15.75" customHeight="1" x14ac:dyDescent="0.25">
      <c r="A29" s="47"/>
      <c r="B29" s="60">
        <v>1000</v>
      </c>
      <c r="C29" s="110">
        <v>1.28</v>
      </c>
      <c r="D29" s="111"/>
      <c r="E29" s="47"/>
      <c r="F29" s="47"/>
      <c r="G29" s="47"/>
      <c r="H29" s="47"/>
      <c r="I29" s="47"/>
      <c r="J29" s="47"/>
      <c r="K29" s="47"/>
      <c r="L29" s="48"/>
    </row>
    <row r="30" spans="1:75" ht="15.75" customHeight="1" x14ac:dyDescent="0.25">
      <c r="A30" s="47"/>
      <c r="B30" s="60">
        <v>1500</v>
      </c>
      <c r="C30" s="110">
        <v>1.44</v>
      </c>
      <c r="D30" s="111"/>
      <c r="E30" s="47"/>
      <c r="F30" s="47"/>
      <c r="G30" s="47"/>
      <c r="H30" s="47"/>
      <c r="I30" s="47"/>
      <c r="J30" s="47"/>
      <c r="K30" s="47"/>
      <c r="L30" s="48"/>
    </row>
    <row r="31" spans="1:75" ht="15.75" customHeight="1" x14ac:dyDescent="0.25">
      <c r="A31" s="47"/>
      <c r="B31" s="60">
        <v>2000</v>
      </c>
      <c r="C31" s="110">
        <v>1.53</v>
      </c>
      <c r="D31" s="111"/>
      <c r="E31" s="47"/>
      <c r="F31" s="47"/>
      <c r="G31" s="47"/>
      <c r="H31" s="47"/>
      <c r="I31" s="47"/>
      <c r="J31" s="47"/>
      <c r="K31" s="47"/>
      <c r="L31" s="48"/>
    </row>
    <row r="32" spans="1:75" ht="15.7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8"/>
    </row>
    <row r="33" spans="1:12" ht="15.75" customHeight="1" x14ac:dyDescent="0.25">
      <c r="A33" s="3" t="s">
        <v>0</v>
      </c>
      <c r="B33" s="3" t="s">
        <v>146</v>
      </c>
      <c r="C33" s="47"/>
      <c r="D33" s="47"/>
      <c r="E33" s="47"/>
      <c r="F33" s="47"/>
      <c r="G33" s="47"/>
      <c r="H33" s="47"/>
      <c r="I33" s="47"/>
      <c r="J33" s="47"/>
      <c r="K33" s="47"/>
      <c r="L33" s="48"/>
    </row>
    <row r="34" spans="1:12" ht="15.75" customHeight="1" x14ac:dyDescent="0.25">
      <c r="A34" s="11"/>
      <c r="B34" s="11" t="s">
        <v>46</v>
      </c>
      <c r="C34" s="11"/>
      <c r="D34" s="10"/>
      <c r="E34" s="10"/>
      <c r="F34" s="10"/>
      <c r="G34" s="10"/>
      <c r="H34" s="3"/>
      <c r="I34" s="3"/>
      <c r="J34" s="1"/>
      <c r="K34" s="47"/>
      <c r="L34" s="48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 s="47" t="s">
        <v>53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8"/>
    </row>
    <row r="39" spans="1:12" ht="15.75" customHeight="1" x14ac:dyDescent="0.25">
      <c r="A39" s="47" t="s">
        <v>54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8"/>
    </row>
    <row r="40" spans="1:12" ht="15.7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8"/>
    </row>
    <row r="41" spans="1:12" ht="30.75" customHeight="1" x14ac:dyDescent="0.25">
      <c r="A41" s="47"/>
      <c r="B41" s="47"/>
      <c r="C41" s="106" t="s">
        <v>56</v>
      </c>
      <c r="D41" s="107"/>
      <c r="E41" s="106" t="s">
        <v>55</v>
      </c>
      <c r="F41" s="107"/>
      <c r="G41" s="106" t="s">
        <v>51</v>
      </c>
      <c r="H41" s="107"/>
      <c r="I41" s="47"/>
      <c r="J41" s="47"/>
      <c r="K41" s="47"/>
      <c r="L41" s="48"/>
    </row>
    <row r="42" spans="1:12" ht="15.75" customHeight="1" x14ac:dyDescent="0.25">
      <c r="A42" s="47"/>
      <c r="B42" s="47"/>
      <c r="C42" s="108">
        <v>2000</v>
      </c>
      <c r="D42" s="109"/>
      <c r="E42" s="108">
        <v>0</v>
      </c>
      <c r="F42" s="109"/>
      <c r="G42" s="108">
        <v>1000</v>
      </c>
      <c r="H42" s="109"/>
      <c r="I42" s="47"/>
      <c r="J42" s="47"/>
      <c r="K42" s="47"/>
      <c r="L42" s="48"/>
    </row>
    <row r="43" spans="1:12" ht="15.75" customHeight="1" x14ac:dyDescent="0.25">
      <c r="A43" s="47"/>
      <c r="B43" s="47"/>
      <c r="C43" s="108">
        <v>2500</v>
      </c>
      <c r="D43" s="109"/>
      <c r="E43" s="108">
        <v>0</v>
      </c>
      <c r="F43" s="109"/>
      <c r="G43" s="108">
        <v>1500</v>
      </c>
      <c r="H43" s="109"/>
      <c r="I43" s="47"/>
      <c r="J43" s="47"/>
      <c r="K43" s="47"/>
      <c r="L43" s="48"/>
    </row>
    <row r="44" spans="1:12" ht="15.75" customHeight="1" x14ac:dyDescent="0.25">
      <c r="A44" s="47"/>
      <c r="B44" s="47"/>
      <c r="C44" s="108">
        <v>4000</v>
      </c>
      <c r="D44" s="109"/>
      <c r="E44" s="108">
        <v>500</v>
      </c>
      <c r="F44" s="109"/>
      <c r="G44" s="108">
        <v>1000</v>
      </c>
      <c r="H44" s="109"/>
      <c r="I44" s="47"/>
      <c r="J44" s="47"/>
      <c r="K44" s="47"/>
      <c r="L44" s="48"/>
    </row>
    <row r="45" spans="1:12" ht="15.75" customHeight="1" x14ac:dyDescent="0.25">
      <c r="A45" s="47"/>
      <c r="B45" s="47"/>
      <c r="C45" s="108">
        <v>4500</v>
      </c>
      <c r="D45" s="109"/>
      <c r="E45" s="108">
        <v>500</v>
      </c>
      <c r="F45" s="109"/>
      <c r="G45" s="108">
        <v>1500</v>
      </c>
      <c r="H45" s="109"/>
      <c r="I45" s="47"/>
      <c r="J45" s="47"/>
      <c r="K45" s="47"/>
      <c r="L45" s="48"/>
    </row>
    <row r="46" spans="1:12" ht="15.75" customHeight="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8"/>
    </row>
    <row r="47" spans="1:12" ht="15.75" customHeight="1" x14ac:dyDescent="0.25">
      <c r="A47" s="47" t="s">
        <v>57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8"/>
    </row>
    <row r="48" spans="1:12" ht="15.75" customHeight="1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8"/>
    </row>
    <row r="49" spans="1:12" ht="15.75" customHeight="1" x14ac:dyDescent="0.25">
      <c r="A49" s="3" t="s">
        <v>2</v>
      </c>
      <c r="B49" s="47" t="s">
        <v>58</v>
      </c>
      <c r="C49" s="47"/>
      <c r="D49" s="47"/>
      <c r="E49" s="47"/>
      <c r="F49" s="47"/>
      <c r="G49" s="47"/>
      <c r="H49" s="47"/>
      <c r="I49" s="47"/>
      <c r="J49" s="47"/>
      <c r="K49" s="47"/>
      <c r="L49" s="48"/>
    </row>
    <row r="50" spans="1:12" ht="15.75" customHeight="1" x14ac:dyDescent="0.25">
      <c r="A50" s="11"/>
      <c r="B50" s="11" t="s">
        <v>46</v>
      </c>
      <c r="C50" s="11"/>
      <c r="D50" s="10"/>
      <c r="E50" s="10"/>
      <c r="F50" s="10"/>
      <c r="G50" s="10"/>
      <c r="H50" s="3"/>
      <c r="I50" s="3"/>
      <c r="J50" s="1"/>
      <c r="K50" s="47"/>
      <c r="L50" s="48"/>
    </row>
    <row r="51" spans="1:12" customFormat="1" ht="15.75" customHeight="1" x14ac:dyDescent="0.25"/>
    <row r="52" spans="1:12" customFormat="1" ht="15.75" customHeight="1" x14ac:dyDescent="0.25"/>
    <row r="53" spans="1:12" customFormat="1" ht="15.75" customHeight="1" x14ac:dyDescent="0.25"/>
    <row r="54" spans="1:12" customFormat="1" ht="15.75" customHeight="1" x14ac:dyDescent="0.25"/>
    <row r="55" spans="1:12" customFormat="1" ht="15.75" customHeight="1" x14ac:dyDescent="0.25"/>
    <row r="56" spans="1:12" customFormat="1" ht="15.75" customHeight="1" x14ac:dyDescent="0.25"/>
    <row r="57" spans="1:12" customFormat="1" ht="15.75" customHeight="1" x14ac:dyDescent="0.25"/>
    <row r="58" spans="1:12" customFormat="1" ht="15.75" customHeight="1" x14ac:dyDescent="0.25"/>
    <row r="59" spans="1:12" customFormat="1" ht="15.75" customHeight="1" x14ac:dyDescent="0.25"/>
    <row r="60" spans="1:12" customFormat="1" ht="15.75" customHeight="1" x14ac:dyDescent="0.25"/>
    <row r="61" spans="1:12" customFormat="1" ht="15.75" customHeight="1" x14ac:dyDescent="0.25"/>
    <row r="62" spans="1:12" customFormat="1" ht="15.75" customHeight="1" x14ac:dyDescent="0.25"/>
    <row r="63" spans="1:12" customFormat="1" ht="15.75" customHeight="1" x14ac:dyDescent="0.25"/>
    <row r="64" spans="1:12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</sheetData>
  <mergeCells count="22">
    <mergeCell ref="C27:D27"/>
    <mergeCell ref="C28:D28"/>
    <mergeCell ref="C29:D29"/>
    <mergeCell ref="A3:L3"/>
    <mergeCell ref="A4:L4"/>
    <mergeCell ref="C30:D30"/>
    <mergeCell ref="C31:D31"/>
    <mergeCell ref="C41:D41"/>
    <mergeCell ref="C42:D42"/>
    <mergeCell ref="C43:D43"/>
    <mergeCell ref="C44:D44"/>
    <mergeCell ref="C45:D45"/>
    <mergeCell ref="E41:F41"/>
    <mergeCell ref="E42:F42"/>
    <mergeCell ref="E43:F43"/>
    <mergeCell ref="E44:F44"/>
    <mergeCell ref="E45:F45"/>
    <mergeCell ref="G41:H41"/>
    <mergeCell ref="G42:H42"/>
    <mergeCell ref="G43:H43"/>
    <mergeCell ref="G44:H44"/>
    <mergeCell ref="G45:H45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 sizeWithCells="1">
              <from>
                <xdr:col>0</xdr:col>
                <xdr:colOff>257175</xdr:colOff>
                <xdr:row>19</xdr:row>
                <xdr:rowOff>66675</xdr:rowOff>
              </from>
              <to>
                <xdr:col>7</xdr:col>
                <xdr:colOff>180975</xdr:colOff>
                <xdr:row>22</xdr:row>
                <xdr:rowOff>66675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254D-C715-459C-BA11-8D0CAEDD9D69}">
  <dimension ref="A1:BW175"/>
  <sheetViews>
    <sheetView zoomScale="120" zoomScaleNormal="120" workbookViewId="0"/>
  </sheetViews>
  <sheetFormatPr defaultColWidth="9.140625" defaultRowHeight="15.75" x14ac:dyDescent="0.25"/>
  <cols>
    <col min="1" max="1" width="9.140625" style="4"/>
    <col min="2" max="2" width="9.140625" style="4" customWidth="1"/>
    <col min="3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37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3">
      <c r="A2" s="26"/>
      <c r="B2" s="27"/>
      <c r="C2" s="86" t="s">
        <v>8</v>
      </c>
      <c r="D2" s="87"/>
      <c r="E2" s="87"/>
      <c r="F2" s="87"/>
      <c r="G2" s="87"/>
      <c r="H2" s="87"/>
      <c r="I2" s="87"/>
      <c r="J2" s="87"/>
      <c r="K2" s="87"/>
      <c r="L2" s="88"/>
    </row>
    <row r="3" spans="1:12" ht="32.25" customHeight="1" x14ac:dyDescent="0.25">
      <c r="A3" s="114" t="s">
        <v>147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75" customHeight="1" x14ac:dyDescent="0.25">
      <c r="A4" s="9"/>
      <c r="B4" s="33"/>
      <c r="C4" s="34"/>
      <c r="D4" s="35"/>
      <c r="E4" s="9"/>
      <c r="F4" s="9"/>
      <c r="G4" s="9"/>
      <c r="H4" s="9"/>
      <c r="I4" s="9"/>
      <c r="J4" s="9"/>
      <c r="K4" s="9"/>
      <c r="L4" s="12"/>
    </row>
    <row r="5" spans="1:12" ht="30.75" customHeight="1" x14ac:dyDescent="0.25">
      <c r="A5" s="115" t="s">
        <v>60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15.75" customHeight="1" x14ac:dyDescent="0.25">
      <c r="A6" s="55" t="s">
        <v>62</v>
      </c>
      <c r="B6" s="61" t="s">
        <v>61</v>
      </c>
      <c r="C6" s="34"/>
      <c r="D6" s="35"/>
      <c r="E6" s="9"/>
      <c r="F6" s="9"/>
      <c r="G6" s="9"/>
      <c r="H6" s="9"/>
      <c r="I6" s="9"/>
      <c r="J6" s="9"/>
      <c r="K6" s="9"/>
      <c r="L6" s="12"/>
    </row>
    <row r="7" spans="1:12" ht="15.75" customHeight="1" x14ac:dyDescent="0.25">
      <c r="A7" s="55" t="s">
        <v>62</v>
      </c>
      <c r="B7" s="61" t="s">
        <v>63</v>
      </c>
      <c r="C7" s="34"/>
      <c r="D7" s="35"/>
      <c r="E7" s="9"/>
      <c r="F7" s="9"/>
      <c r="G7" s="9"/>
      <c r="H7" s="9"/>
      <c r="I7" s="9"/>
      <c r="J7" s="30" t="s">
        <v>66</v>
      </c>
      <c r="K7" s="30">
        <v>24</v>
      </c>
      <c r="L7" s="12"/>
    </row>
    <row r="8" spans="1:12" ht="15.75" customHeight="1" x14ac:dyDescent="0.25">
      <c r="A8" s="9"/>
      <c r="B8" s="62">
        <v>0.35</v>
      </c>
      <c r="C8" s="9" t="s">
        <v>64</v>
      </c>
      <c r="D8" s="35"/>
      <c r="E8" s="9"/>
      <c r="F8" s="9"/>
      <c r="G8" s="9"/>
      <c r="H8" s="9"/>
      <c r="I8" s="9"/>
      <c r="J8" s="9"/>
      <c r="K8" s="9"/>
      <c r="L8" s="12"/>
    </row>
    <row r="9" spans="1:12" ht="15.75" customHeight="1" x14ac:dyDescent="0.25">
      <c r="A9" s="9"/>
      <c r="B9" s="62">
        <v>0.65</v>
      </c>
      <c r="C9" s="9" t="s">
        <v>65</v>
      </c>
      <c r="D9" s="9"/>
      <c r="E9" s="9"/>
      <c r="F9" s="9"/>
      <c r="G9" s="9"/>
      <c r="H9" s="9"/>
      <c r="I9" s="9"/>
      <c r="J9" s="9"/>
      <c r="K9" s="9"/>
      <c r="L9" s="12"/>
    </row>
    <row r="10" spans="1:12" ht="15.75" customHeight="1" x14ac:dyDescent="0.25">
      <c r="A10" s="55" t="s">
        <v>62</v>
      </c>
      <c r="B10" s="61" t="s">
        <v>67</v>
      </c>
      <c r="C10" s="34"/>
      <c r="D10" s="35"/>
      <c r="E10" s="9"/>
      <c r="F10" s="9"/>
      <c r="G10" s="9"/>
      <c r="H10" s="9"/>
      <c r="I10" s="9"/>
      <c r="J10" s="30" t="s">
        <v>68</v>
      </c>
      <c r="K10" s="30">
        <v>120</v>
      </c>
      <c r="L10" s="12"/>
    </row>
    <row r="11" spans="1:12" ht="15.75" customHeight="1" x14ac:dyDescent="0.25">
      <c r="A11" s="9"/>
      <c r="B11" s="62">
        <v>0.4</v>
      </c>
      <c r="C11" s="9" t="s">
        <v>148</v>
      </c>
      <c r="D11" s="35"/>
      <c r="E11" s="9"/>
      <c r="F11" s="9"/>
      <c r="G11" s="9"/>
      <c r="H11" s="9"/>
      <c r="I11" s="9"/>
      <c r="J11" s="9"/>
      <c r="K11" s="36"/>
      <c r="L11" s="12"/>
    </row>
    <row r="12" spans="1:12" ht="15.75" customHeight="1" x14ac:dyDescent="0.25">
      <c r="A12" s="9"/>
      <c r="B12" s="62">
        <v>0.6</v>
      </c>
      <c r="C12" s="9" t="s">
        <v>149</v>
      </c>
      <c r="D12" s="9"/>
      <c r="E12" s="9"/>
      <c r="F12" s="9"/>
      <c r="G12" s="9"/>
      <c r="H12" s="9"/>
      <c r="I12" s="9"/>
      <c r="J12" s="9"/>
      <c r="K12" s="36"/>
      <c r="L12" s="9"/>
    </row>
    <row r="13" spans="1:12" ht="15.75" customHeight="1" x14ac:dyDescent="0.25">
      <c r="A13" s="55" t="s">
        <v>62</v>
      </c>
      <c r="B13" s="61" t="s">
        <v>69</v>
      </c>
      <c r="C13" s="34"/>
      <c r="D13" s="35"/>
      <c r="E13" s="9"/>
      <c r="F13" s="9"/>
      <c r="G13" s="9"/>
      <c r="H13" s="9"/>
      <c r="I13" s="9"/>
      <c r="J13" s="30" t="s">
        <v>1</v>
      </c>
      <c r="K13" s="63">
        <v>0.25</v>
      </c>
      <c r="L13" s="12"/>
    </row>
    <row r="14" spans="1:12" ht="15.75" customHeight="1" x14ac:dyDescent="0.25">
      <c r="A14" s="55" t="s">
        <v>62</v>
      </c>
      <c r="B14" s="61" t="s">
        <v>70</v>
      </c>
      <c r="C14" s="39"/>
      <c r="D14" s="9"/>
      <c r="E14" s="9"/>
      <c r="F14" s="9"/>
      <c r="G14" s="9"/>
      <c r="H14" s="9"/>
      <c r="I14" s="9"/>
      <c r="J14" s="30" t="s">
        <v>71</v>
      </c>
      <c r="K14" s="30">
        <v>90</v>
      </c>
      <c r="L14" s="9"/>
    </row>
    <row r="15" spans="1:12" ht="15.75" customHeight="1" x14ac:dyDescent="0.35">
      <c r="A15" s="55" t="s">
        <v>62</v>
      </c>
      <c r="B15" s="9" t="s">
        <v>72</v>
      </c>
      <c r="C15" s="9"/>
      <c r="D15" s="9"/>
      <c r="E15" s="9"/>
      <c r="F15" s="9"/>
      <c r="G15" s="9"/>
      <c r="H15" s="9"/>
      <c r="I15" s="9"/>
      <c r="J15" s="30" t="s">
        <v>74</v>
      </c>
      <c r="K15" s="64">
        <v>3.4000000000000002E-2</v>
      </c>
      <c r="L15" s="40"/>
    </row>
    <row r="16" spans="1:12" ht="15.75" customHeight="1" x14ac:dyDescent="0.35">
      <c r="A16" s="55" t="s">
        <v>62</v>
      </c>
      <c r="B16" s="9" t="s">
        <v>73</v>
      </c>
      <c r="C16" s="9"/>
      <c r="D16" s="9"/>
      <c r="E16" s="9"/>
      <c r="F16" s="9"/>
      <c r="G16" s="9"/>
      <c r="H16" s="9"/>
      <c r="I16" s="9"/>
      <c r="J16" s="30" t="s">
        <v>75</v>
      </c>
      <c r="K16" s="64">
        <v>6.0000000000000001E-3</v>
      </c>
      <c r="L16" s="36"/>
    </row>
    <row r="17" spans="1:12" ht="15.75" customHeight="1" x14ac:dyDescent="0.25">
      <c r="A17" s="9"/>
      <c r="B17" s="41"/>
      <c r="C17" s="42"/>
      <c r="D17" s="9"/>
      <c r="E17" s="9"/>
      <c r="F17" s="9"/>
      <c r="G17" s="9"/>
      <c r="H17" s="9"/>
      <c r="I17" s="9"/>
      <c r="J17" s="9"/>
      <c r="K17" s="9"/>
      <c r="L17" s="43"/>
    </row>
    <row r="18" spans="1:12" ht="15.75" customHeight="1" x14ac:dyDescent="0.25">
      <c r="A18" s="3" t="s">
        <v>0</v>
      </c>
      <c r="B18" s="3" t="s">
        <v>76</v>
      </c>
      <c r="C18" s="3"/>
      <c r="D18" s="3"/>
      <c r="E18" s="3"/>
      <c r="F18" s="3"/>
      <c r="G18" s="47"/>
      <c r="H18" s="47"/>
      <c r="I18" s="47"/>
      <c r="J18" s="47"/>
      <c r="K18" s="47"/>
      <c r="L18" s="48"/>
    </row>
    <row r="19" spans="1:12" ht="15.75" customHeight="1" x14ac:dyDescent="0.25">
      <c r="A19" s="11"/>
      <c r="B19" s="11" t="s">
        <v>46</v>
      </c>
      <c r="C19" s="11"/>
      <c r="D19" s="10"/>
      <c r="E19" s="10"/>
      <c r="F19" s="10"/>
      <c r="G19" s="10"/>
      <c r="H19" s="3"/>
      <c r="I19" s="3"/>
      <c r="J19" s="1"/>
      <c r="K19" s="47"/>
      <c r="L19" s="48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25">
      <c r="A23" s="3" t="s">
        <v>2</v>
      </c>
      <c r="B23" s="3" t="s">
        <v>77</v>
      </c>
      <c r="C23" s="3"/>
      <c r="D23" s="3"/>
      <c r="E23" s="3"/>
      <c r="F23" s="3"/>
      <c r="G23" s="47"/>
      <c r="H23" s="47"/>
      <c r="I23" s="47"/>
      <c r="J23" s="47"/>
      <c r="K23" s="47"/>
      <c r="L23" s="48"/>
    </row>
    <row r="24" spans="1:12" ht="15.75" customHeight="1" x14ac:dyDescent="0.25">
      <c r="A24" s="11"/>
      <c r="B24" s="11" t="s">
        <v>46</v>
      </c>
      <c r="C24" s="11"/>
      <c r="D24" s="10"/>
      <c r="E24" s="10"/>
      <c r="F24" s="10"/>
      <c r="G24" s="10"/>
      <c r="H24" s="3"/>
      <c r="I24" s="3"/>
      <c r="J24" s="1"/>
      <c r="K24" s="47"/>
      <c r="L24" s="48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</sheetData>
  <mergeCells count="2">
    <mergeCell ref="A3:L3"/>
    <mergeCell ref="A5:L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7AF6-DB14-4688-9898-D2B0984933F2}">
  <dimension ref="A1:BV579"/>
  <sheetViews>
    <sheetView zoomScale="120" zoomScaleNormal="120" workbookViewId="0"/>
  </sheetViews>
  <sheetFormatPr defaultColWidth="9.140625" defaultRowHeight="15.75" x14ac:dyDescent="0.25"/>
  <cols>
    <col min="1" max="11" width="12.140625" style="4" customWidth="1"/>
    <col min="12" max="12" width="12.140625" customWidth="1"/>
    <col min="75" max="16384" width="9.140625" style="4"/>
  </cols>
  <sheetData>
    <row r="1" spans="1:12" ht="15.75" customHeight="1" x14ac:dyDescent="0.3">
      <c r="A1" s="26" t="s">
        <v>36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8"/>
      <c r="L1" s="28"/>
    </row>
    <row r="2" spans="1:12" ht="15.75" customHeight="1" x14ac:dyDescent="0.3">
      <c r="A2" s="26"/>
      <c r="B2" s="27"/>
      <c r="C2" s="13"/>
      <c r="D2" s="27"/>
      <c r="E2" s="27"/>
      <c r="F2" s="27"/>
      <c r="G2" s="27"/>
      <c r="H2" s="27"/>
      <c r="I2" s="27"/>
      <c r="J2" s="27"/>
      <c r="K2" s="28"/>
      <c r="L2" s="28"/>
    </row>
    <row r="3" spans="1:12" ht="15.75" customHeight="1" x14ac:dyDescent="0.25">
      <c r="A3" s="120" t="s">
        <v>150</v>
      </c>
      <c r="B3" s="113"/>
      <c r="C3" s="113"/>
      <c r="D3" s="113"/>
      <c r="E3" s="113"/>
      <c r="F3" s="113"/>
      <c r="G3" s="113"/>
      <c r="H3" s="113"/>
      <c r="I3" s="27"/>
      <c r="J3" s="27"/>
      <c r="K3" s="28"/>
      <c r="L3" s="28"/>
    </row>
    <row r="4" spans="1:12" ht="15.75" customHeight="1" x14ac:dyDescent="0.25">
      <c r="A4" s="9"/>
      <c r="B4" s="9"/>
      <c r="C4" s="9"/>
      <c r="D4" s="9"/>
      <c r="E4" s="9"/>
      <c r="F4" s="9"/>
      <c r="G4" s="9"/>
      <c r="H4" s="9"/>
      <c r="I4" s="27"/>
      <c r="J4" s="27"/>
      <c r="K4" s="28"/>
      <c r="L4" s="28"/>
    </row>
    <row r="5" spans="1:12" ht="15.75" customHeight="1" x14ac:dyDescent="0.25">
      <c r="A5" s="11" t="s">
        <v>20</v>
      </c>
      <c r="B5" s="3"/>
      <c r="C5" s="3"/>
      <c r="D5" s="3"/>
      <c r="E5" s="3"/>
      <c r="F5" s="3"/>
      <c r="G5" s="3"/>
      <c r="H5" s="10"/>
      <c r="I5" s="121" t="s">
        <v>167</v>
      </c>
      <c r="J5" s="121"/>
      <c r="K5" s="121"/>
      <c r="L5" s="28"/>
    </row>
    <row r="6" spans="1:12" ht="15.75" customHeight="1" x14ac:dyDescent="0.25">
      <c r="A6" s="3"/>
      <c r="B6" s="3"/>
      <c r="C6" s="3"/>
      <c r="D6" s="3"/>
      <c r="E6" s="3"/>
      <c r="F6" s="3"/>
      <c r="G6" s="3"/>
      <c r="H6" s="102" t="s">
        <v>166</v>
      </c>
      <c r="I6" s="118" t="s">
        <v>171</v>
      </c>
      <c r="J6" s="117" t="s">
        <v>151</v>
      </c>
      <c r="K6" s="117" t="s">
        <v>172</v>
      </c>
      <c r="L6" s="28"/>
    </row>
    <row r="7" spans="1:12" ht="47.25" customHeight="1" x14ac:dyDescent="0.25">
      <c r="A7" s="72" t="s">
        <v>27</v>
      </c>
      <c r="B7" s="72" t="s">
        <v>24</v>
      </c>
      <c r="C7" s="72" t="s">
        <v>25</v>
      </c>
      <c r="D7" s="72" t="s">
        <v>26</v>
      </c>
      <c r="E7" s="19" t="s">
        <v>6</v>
      </c>
      <c r="F7" s="72" t="s">
        <v>29</v>
      </c>
      <c r="G7" s="72" t="s">
        <v>28</v>
      </c>
      <c r="H7" s="103" t="s">
        <v>81</v>
      </c>
      <c r="I7" s="119"/>
      <c r="J7" s="117"/>
      <c r="K7" s="117"/>
      <c r="L7" s="28"/>
    </row>
    <row r="8" spans="1:12" ht="15.75" customHeight="1" x14ac:dyDescent="0.25">
      <c r="A8" s="16">
        <v>2017</v>
      </c>
      <c r="B8" s="17">
        <v>10000</v>
      </c>
      <c r="C8" s="16">
        <v>0</v>
      </c>
      <c r="D8" s="16">
        <v>12</v>
      </c>
      <c r="E8" s="18">
        <v>2500</v>
      </c>
      <c r="F8" s="16">
        <v>48</v>
      </c>
      <c r="G8" s="8">
        <v>5000</v>
      </c>
      <c r="H8" s="66"/>
      <c r="I8" s="104"/>
      <c r="J8" s="93">
        <v>0</v>
      </c>
      <c r="K8" s="93">
        <f t="shared" ref="K8:K17" si="0">1-EXP(-((D8-6)/$B$24))</f>
        <v>0.52306502750620865</v>
      </c>
      <c r="L8" s="28"/>
    </row>
    <row r="9" spans="1:12" ht="15.75" customHeight="1" x14ac:dyDescent="0.25">
      <c r="A9" s="16">
        <v>2017</v>
      </c>
      <c r="B9" s="17">
        <v>10000</v>
      </c>
      <c r="C9" s="16">
        <v>12</v>
      </c>
      <c r="D9" s="16">
        <v>24</v>
      </c>
      <c r="E9" s="18">
        <v>1800</v>
      </c>
      <c r="F9" s="16">
        <v>48</v>
      </c>
      <c r="G9" s="8">
        <v>5000</v>
      </c>
      <c r="H9" s="66"/>
      <c r="I9" s="104"/>
      <c r="J9" s="93">
        <f>1-EXP(-((C9-6)/$B$24))</f>
        <v>0.52306502750620865</v>
      </c>
      <c r="K9" s="93">
        <f t="shared" si="0"/>
        <v>0.89151304787956231</v>
      </c>
      <c r="L9" s="28"/>
    </row>
    <row r="10" spans="1:12" ht="15.75" customHeight="1" x14ac:dyDescent="0.25">
      <c r="A10" s="16">
        <v>2017</v>
      </c>
      <c r="B10" s="17">
        <v>10000</v>
      </c>
      <c r="C10" s="16">
        <v>24</v>
      </c>
      <c r="D10" s="16">
        <v>36</v>
      </c>
      <c r="E10" s="18">
        <v>500</v>
      </c>
      <c r="F10" s="16">
        <v>48</v>
      </c>
      <c r="G10" s="8">
        <v>5000</v>
      </c>
      <c r="H10" s="66"/>
      <c r="I10" s="104"/>
      <c r="J10" s="93">
        <f>1-EXP(-((C10-6)/$B$24))</f>
        <v>0.89151304787956231</v>
      </c>
      <c r="K10" s="93">
        <f t="shared" si="0"/>
        <v>0.97532280193494225</v>
      </c>
      <c r="L10" s="28"/>
    </row>
    <row r="11" spans="1:12" ht="15.75" customHeight="1" x14ac:dyDescent="0.25">
      <c r="A11" s="16">
        <v>2017</v>
      </c>
      <c r="B11" s="17">
        <v>10000</v>
      </c>
      <c r="C11" s="16">
        <v>36</v>
      </c>
      <c r="D11" s="16">
        <v>48</v>
      </c>
      <c r="E11" s="18">
        <v>200</v>
      </c>
      <c r="F11" s="16">
        <v>48</v>
      </c>
      <c r="G11" s="8">
        <v>5000</v>
      </c>
      <c r="H11" s="66"/>
      <c r="I11" s="104"/>
      <c r="J11" s="93">
        <f>1-EXP(-((C11-6)/$B$24))</f>
        <v>0.97532280193494225</v>
      </c>
      <c r="K11" s="93">
        <f t="shared" si="0"/>
        <v>0.99438675257771059</v>
      </c>
      <c r="L11" s="28"/>
    </row>
    <row r="12" spans="1:12" ht="15.75" customHeight="1" x14ac:dyDescent="0.25">
      <c r="A12" s="16">
        <v>2018</v>
      </c>
      <c r="B12" s="17">
        <v>12000</v>
      </c>
      <c r="C12" s="16">
        <v>0</v>
      </c>
      <c r="D12" s="16">
        <v>12</v>
      </c>
      <c r="E12" s="18">
        <v>4100</v>
      </c>
      <c r="F12" s="16">
        <v>36</v>
      </c>
      <c r="G12" s="8">
        <v>7000</v>
      </c>
      <c r="H12" s="66"/>
      <c r="I12" s="104"/>
      <c r="J12" s="93">
        <v>0</v>
      </c>
      <c r="K12" s="93">
        <f t="shared" si="0"/>
        <v>0.52306502750620865</v>
      </c>
      <c r="L12" s="28"/>
    </row>
    <row r="13" spans="1:12" ht="15.75" customHeight="1" x14ac:dyDescent="0.25">
      <c r="A13" s="16">
        <v>2018</v>
      </c>
      <c r="B13" s="17">
        <v>12000</v>
      </c>
      <c r="C13" s="16">
        <v>12</v>
      </c>
      <c r="D13" s="16">
        <v>24</v>
      </c>
      <c r="E13" s="18">
        <v>2000</v>
      </c>
      <c r="F13" s="16">
        <v>36</v>
      </c>
      <c r="G13" s="8">
        <v>7000</v>
      </c>
      <c r="H13" s="66"/>
      <c r="I13" s="104"/>
      <c r="J13" s="93">
        <f>1-EXP(-((C13-6)/$B$24))</f>
        <v>0.52306502750620865</v>
      </c>
      <c r="K13" s="93">
        <f t="shared" si="0"/>
        <v>0.89151304787956231</v>
      </c>
      <c r="L13" s="28"/>
    </row>
    <row r="14" spans="1:12" ht="15.75" customHeight="1" x14ac:dyDescent="0.25">
      <c r="A14" s="16">
        <v>2018</v>
      </c>
      <c r="B14" s="17">
        <v>12000</v>
      </c>
      <c r="C14" s="16">
        <v>24</v>
      </c>
      <c r="D14" s="16">
        <v>36</v>
      </c>
      <c r="E14" s="18">
        <v>900</v>
      </c>
      <c r="F14" s="16">
        <v>36</v>
      </c>
      <c r="G14" s="8">
        <v>7000</v>
      </c>
      <c r="H14" s="66"/>
      <c r="I14" s="104"/>
      <c r="J14" s="93">
        <f>1-EXP(-((C14-6)/$B$24))</f>
        <v>0.89151304787956231</v>
      </c>
      <c r="K14" s="93">
        <f t="shared" si="0"/>
        <v>0.97532280193494225</v>
      </c>
      <c r="L14" s="28"/>
    </row>
    <row r="15" spans="1:12" ht="15.75" customHeight="1" x14ac:dyDescent="0.25">
      <c r="A15" s="16">
        <v>2019</v>
      </c>
      <c r="B15" s="17">
        <v>15000</v>
      </c>
      <c r="C15" s="16">
        <v>0</v>
      </c>
      <c r="D15" s="16">
        <v>12</v>
      </c>
      <c r="E15" s="18">
        <v>4600</v>
      </c>
      <c r="F15" s="16">
        <v>24</v>
      </c>
      <c r="G15" s="8">
        <v>6800</v>
      </c>
      <c r="H15" s="66"/>
      <c r="I15" s="104"/>
      <c r="J15" s="93">
        <v>0</v>
      </c>
      <c r="K15" s="93">
        <f t="shared" si="0"/>
        <v>0.52306502750620865</v>
      </c>
      <c r="L15" s="28"/>
    </row>
    <row r="16" spans="1:12" ht="15.75" customHeight="1" x14ac:dyDescent="0.25">
      <c r="A16" s="16">
        <v>2019</v>
      </c>
      <c r="B16" s="17">
        <v>15000</v>
      </c>
      <c r="C16" s="16">
        <v>12</v>
      </c>
      <c r="D16" s="16">
        <v>24</v>
      </c>
      <c r="E16" s="18">
        <v>2200</v>
      </c>
      <c r="F16" s="16">
        <v>24</v>
      </c>
      <c r="G16" s="8">
        <v>6800</v>
      </c>
      <c r="H16" s="66"/>
      <c r="I16" s="104"/>
      <c r="J16" s="93">
        <f>1-EXP(-((C16-6)/$B$24))</f>
        <v>0.52306502750620865</v>
      </c>
      <c r="K16" s="93">
        <f t="shared" si="0"/>
        <v>0.89151304787956231</v>
      </c>
      <c r="L16" s="28"/>
    </row>
    <row r="17" spans="1:12" ht="15.75" customHeight="1" x14ac:dyDescent="0.25">
      <c r="A17" s="16">
        <v>2020</v>
      </c>
      <c r="B17" s="17">
        <v>18000</v>
      </c>
      <c r="C17" s="16">
        <v>0</v>
      </c>
      <c r="D17" s="16">
        <v>12</v>
      </c>
      <c r="E17" s="18">
        <v>5300</v>
      </c>
      <c r="F17" s="16">
        <v>12</v>
      </c>
      <c r="G17" s="8">
        <v>5300</v>
      </c>
      <c r="H17" s="66"/>
      <c r="I17" s="104"/>
      <c r="J17" s="93">
        <v>0</v>
      </c>
      <c r="K17" s="93">
        <f t="shared" si="0"/>
        <v>0.52306502750620865</v>
      </c>
      <c r="L17" s="28"/>
    </row>
    <row r="18" spans="1:12" ht="15.75" customHeight="1" x14ac:dyDescent="0.25">
      <c r="A18" s="3"/>
      <c r="B18" s="3"/>
      <c r="C18" s="3"/>
      <c r="D18" s="3"/>
      <c r="E18" s="3"/>
      <c r="F18" s="3"/>
      <c r="G18" s="3"/>
      <c r="H18" s="70"/>
      <c r="I18" s="65"/>
      <c r="J18" s="105"/>
      <c r="K18" s="105"/>
      <c r="L18" s="28"/>
    </row>
    <row r="19" spans="1:12" ht="15.75" customHeight="1" x14ac:dyDescent="0.25">
      <c r="A19" s="3" t="s">
        <v>78</v>
      </c>
      <c r="B19" s="9"/>
      <c r="C19" s="9"/>
      <c r="D19" s="9"/>
      <c r="E19" s="9"/>
      <c r="F19" s="9"/>
      <c r="G19" s="9"/>
      <c r="H19" s="9"/>
      <c r="I19" s="9"/>
      <c r="J19" s="40"/>
      <c r="K19" s="40"/>
      <c r="L19" s="28"/>
    </row>
    <row r="20" spans="1:12" ht="15.75" customHeight="1" x14ac:dyDescent="0.25">
      <c r="A20" s="9" t="s">
        <v>168</v>
      </c>
      <c r="B20" s="9"/>
      <c r="C20" s="9"/>
      <c r="D20" s="9"/>
      <c r="E20" s="9"/>
      <c r="F20" s="9"/>
      <c r="G20" s="9"/>
      <c r="H20" s="9"/>
      <c r="I20" s="9"/>
      <c r="J20" s="36"/>
      <c r="K20" s="36"/>
      <c r="L20" s="28"/>
    </row>
    <row r="21" spans="1:12" ht="15.75" customHeight="1" x14ac:dyDescent="0.25">
      <c r="A21" s="9"/>
      <c r="B21" s="41"/>
      <c r="C21" s="42"/>
      <c r="D21" s="9"/>
      <c r="E21" s="9"/>
      <c r="F21" s="9"/>
      <c r="G21" s="9"/>
      <c r="H21" s="9"/>
      <c r="I21" s="9"/>
      <c r="J21" s="9"/>
      <c r="K21" s="43"/>
      <c r="L21" s="28"/>
    </row>
    <row r="22" spans="1:12" ht="15.75" customHeight="1" x14ac:dyDescent="0.25">
      <c r="A22" s="3" t="s">
        <v>170</v>
      </c>
      <c r="B22" s="41"/>
      <c r="C22" s="42"/>
      <c r="D22" s="9"/>
      <c r="E22" s="9"/>
      <c r="F22" s="9"/>
      <c r="G22" s="9"/>
      <c r="H22" s="9"/>
      <c r="I22" s="9"/>
      <c r="J22" s="9"/>
      <c r="K22" s="12"/>
      <c r="L22" s="28"/>
    </row>
    <row r="23" spans="1:12" ht="15.75" customHeight="1" x14ac:dyDescent="0.25">
      <c r="A23" s="73" t="s">
        <v>4</v>
      </c>
      <c r="B23" s="30">
        <v>0.54239999999999999</v>
      </c>
      <c r="C23" s="42"/>
      <c r="D23" s="9"/>
      <c r="E23" s="9"/>
      <c r="F23" s="9"/>
      <c r="G23" s="9"/>
      <c r="H23" s="9"/>
      <c r="I23" s="9"/>
      <c r="J23" s="9"/>
      <c r="K23" s="12"/>
      <c r="L23" s="28"/>
    </row>
    <row r="24" spans="1:12" ht="15.75" customHeight="1" x14ac:dyDescent="0.25">
      <c r="A24" s="73" t="s">
        <v>30</v>
      </c>
      <c r="B24" s="30">
        <v>8.1039999999999992</v>
      </c>
      <c r="C24" s="9"/>
      <c r="D24" s="9"/>
      <c r="E24" s="9"/>
      <c r="F24" s="9"/>
      <c r="G24" s="9"/>
      <c r="H24" s="9"/>
      <c r="I24" s="9"/>
      <c r="J24" s="9"/>
      <c r="K24" s="12"/>
      <c r="L24" s="28"/>
    </row>
    <row r="25" spans="1:12" ht="15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12"/>
      <c r="L25" s="28"/>
    </row>
    <row r="26" spans="1:12" ht="15.75" customHeight="1" x14ac:dyDescent="0.25">
      <c r="A26" s="69" t="s">
        <v>45</v>
      </c>
      <c r="B26" s="14" t="s">
        <v>79</v>
      </c>
      <c r="C26" s="3"/>
      <c r="D26" s="3"/>
      <c r="E26" s="3"/>
      <c r="F26" s="3"/>
      <c r="G26" s="9"/>
      <c r="H26" s="9"/>
      <c r="I26" s="9"/>
      <c r="J26" s="9"/>
      <c r="K26" s="12"/>
      <c r="L26" s="28"/>
    </row>
    <row r="27" spans="1:12" ht="15.75" customHeight="1" x14ac:dyDescent="0.25">
      <c r="A27" s="1"/>
      <c r="B27" s="68" t="s">
        <v>104</v>
      </c>
      <c r="C27" s="67"/>
      <c r="D27" s="67"/>
      <c r="E27" s="67"/>
      <c r="F27" s="67"/>
      <c r="G27" s="67"/>
      <c r="H27" s="1"/>
      <c r="I27" s="1"/>
      <c r="J27" s="1"/>
      <c r="K27" s="1"/>
      <c r="L27" s="28"/>
    </row>
    <row r="28" spans="1:1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"/>
    </row>
    <row r="29" spans="1:12" x14ac:dyDescent="0.25">
      <c r="A29" s="3" t="s">
        <v>0</v>
      </c>
      <c r="B29" s="14" t="s">
        <v>80</v>
      </c>
      <c r="C29" s="3"/>
      <c r="D29" s="3"/>
      <c r="E29" s="3"/>
      <c r="F29" s="3"/>
      <c r="G29" s="9"/>
      <c r="H29" s="9"/>
      <c r="I29" s="9"/>
      <c r="J29" s="9"/>
      <c r="K29" s="12"/>
      <c r="L29" s="28"/>
    </row>
    <row r="30" spans="1:12" ht="15.75" customHeight="1" x14ac:dyDescent="0.25">
      <c r="A30" s="11"/>
      <c r="B30" s="11" t="s">
        <v>46</v>
      </c>
      <c r="C30" s="11"/>
      <c r="D30" s="10"/>
      <c r="E30" s="10"/>
      <c r="F30" s="10"/>
      <c r="G30" s="10"/>
      <c r="H30" s="1"/>
      <c r="I30" s="1"/>
      <c r="J30" s="9"/>
      <c r="K30" s="12"/>
      <c r="L30" s="28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8"/>
    </row>
    <row r="35" spans="1:12" ht="15.75" customHeight="1" x14ac:dyDescent="0.25">
      <c r="A35" s="7" t="s">
        <v>169</v>
      </c>
      <c r="B35" s="2"/>
      <c r="C35" s="2"/>
      <c r="D35" s="8">
        <v>20000</v>
      </c>
      <c r="E35" s="2"/>
      <c r="F35" s="2"/>
      <c r="G35" s="2"/>
      <c r="H35" s="2"/>
      <c r="I35" s="2"/>
      <c r="J35" s="2"/>
      <c r="K35" s="2"/>
      <c r="L35" s="28"/>
    </row>
    <row r="36" spans="1:1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8"/>
    </row>
    <row r="37" spans="1:12" ht="15.75" customHeight="1" x14ac:dyDescent="0.25">
      <c r="A37" s="3" t="s">
        <v>2</v>
      </c>
      <c r="B37" s="3" t="s">
        <v>152</v>
      </c>
      <c r="C37" s="6"/>
      <c r="D37" s="6"/>
      <c r="E37" s="6"/>
      <c r="F37" s="6"/>
      <c r="G37" s="6"/>
      <c r="H37" s="6"/>
      <c r="I37" s="6"/>
      <c r="J37" s="6"/>
      <c r="K37" s="6"/>
      <c r="L37" s="28"/>
    </row>
    <row r="38" spans="1:12" ht="15.75" customHeight="1" x14ac:dyDescent="0.25">
      <c r="A38" s="11"/>
      <c r="B38" s="11" t="s">
        <v>46</v>
      </c>
      <c r="C38" s="11"/>
      <c r="D38" s="6"/>
      <c r="E38" s="6"/>
      <c r="F38" s="6"/>
      <c r="G38" s="6"/>
      <c r="H38" s="6"/>
      <c r="I38" s="6"/>
      <c r="J38" s="6"/>
      <c r="K38" s="6"/>
      <c r="L38" s="2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</row>
    <row r="42" spans="1:12" ht="15.75" customHeight="1" x14ac:dyDescent="0.25">
      <c r="A42" s="3" t="s">
        <v>3</v>
      </c>
      <c r="B42" s="3" t="s">
        <v>153</v>
      </c>
      <c r="C42" s="6"/>
      <c r="D42" s="6"/>
      <c r="E42" s="6"/>
      <c r="F42" s="6"/>
      <c r="G42" s="6"/>
      <c r="H42" s="6"/>
      <c r="I42" s="6"/>
      <c r="J42" s="6"/>
      <c r="K42" s="6"/>
      <c r="L42" s="28"/>
    </row>
    <row r="43" spans="1:12" ht="15.75" customHeight="1" x14ac:dyDescent="0.25">
      <c r="A43" s="11"/>
      <c r="B43" s="11" t="s">
        <v>46</v>
      </c>
      <c r="C43" s="11"/>
      <c r="D43" s="6"/>
      <c r="E43" s="6"/>
      <c r="F43" s="6"/>
      <c r="G43" s="6"/>
      <c r="H43" s="6"/>
      <c r="I43" s="6"/>
      <c r="J43" s="6"/>
      <c r="K43" s="6"/>
      <c r="L43" s="28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</row>
    <row r="47" spans="1:12" ht="15.75" customHeight="1" x14ac:dyDescent="0.25">
      <c r="A47" s="3" t="s">
        <v>82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28"/>
    </row>
    <row r="48" spans="1:12" ht="15.75" customHeight="1" x14ac:dyDescent="0.25">
      <c r="A48" s="1"/>
      <c r="B48" s="29"/>
      <c r="C48" s="73" t="s">
        <v>4</v>
      </c>
      <c r="D48" s="73" t="s">
        <v>30</v>
      </c>
      <c r="E48" s="1"/>
      <c r="F48" s="1"/>
      <c r="G48" s="1"/>
      <c r="H48" s="1"/>
      <c r="I48" s="1"/>
      <c r="J48" s="1"/>
      <c r="K48" s="1"/>
      <c r="L48" s="28"/>
    </row>
    <row r="49" spans="1:12" ht="15.75" customHeight="1" x14ac:dyDescent="0.25">
      <c r="A49" s="1"/>
      <c r="B49" s="73" t="s">
        <v>4</v>
      </c>
      <c r="C49" s="30">
        <v>1.47E-3</v>
      </c>
      <c r="D49" s="30">
        <v>1.112E-2</v>
      </c>
      <c r="E49" s="1"/>
      <c r="F49" s="1"/>
      <c r="G49" s="1"/>
      <c r="H49" s="1"/>
      <c r="I49" s="1"/>
      <c r="J49" s="1"/>
      <c r="K49" s="1"/>
      <c r="L49" s="28"/>
    </row>
    <row r="50" spans="1:12" ht="15.75" customHeight="1" x14ac:dyDescent="0.25">
      <c r="A50" s="1"/>
      <c r="B50" s="73" t="s">
        <v>30</v>
      </c>
      <c r="C50" s="30">
        <v>1.112E-2</v>
      </c>
      <c r="D50" s="30">
        <v>0.64988000000000001</v>
      </c>
      <c r="E50" s="1"/>
      <c r="F50" s="1"/>
      <c r="G50" s="1"/>
      <c r="H50" s="1"/>
      <c r="I50" s="1"/>
      <c r="J50" s="1"/>
      <c r="K50" s="1"/>
      <c r="L50" s="28"/>
    </row>
    <row r="51" spans="1:12" ht="15.75" customHeight="1" x14ac:dyDescent="0.25">
      <c r="A51" s="1"/>
      <c r="B51" s="71"/>
      <c r="C51" s="9"/>
      <c r="D51" s="9"/>
      <c r="E51" s="1"/>
      <c r="F51" s="1"/>
      <c r="G51" s="1"/>
      <c r="H51" s="1"/>
      <c r="I51" s="1"/>
      <c r="J51" s="1"/>
      <c r="K51" s="1"/>
      <c r="L51" s="28"/>
    </row>
    <row r="52" spans="1:12" ht="15.75" customHeight="1" x14ac:dyDescent="0.25">
      <c r="A52" s="3" t="s">
        <v>21</v>
      </c>
      <c r="B52" s="3" t="s">
        <v>83</v>
      </c>
      <c r="C52" s="1"/>
      <c r="D52" s="1"/>
      <c r="E52" s="1"/>
      <c r="F52" s="1"/>
      <c r="G52" s="1"/>
      <c r="H52" s="1"/>
      <c r="I52" s="1"/>
      <c r="J52" s="1"/>
      <c r="K52" s="1"/>
      <c r="L52" s="28"/>
    </row>
    <row r="53" spans="1:12" ht="15.75" customHeight="1" x14ac:dyDescent="0.25">
      <c r="A53" s="11"/>
      <c r="B53" s="11" t="s">
        <v>46</v>
      </c>
      <c r="C53" s="11"/>
      <c r="D53" s="6"/>
      <c r="E53" s="6"/>
      <c r="F53" s="6"/>
      <c r="G53" s="6"/>
      <c r="H53" s="6"/>
      <c r="I53" s="6"/>
      <c r="J53" s="6"/>
      <c r="K53" s="6"/>
      <c r="L53" s="28"/>
    </row>
    <row r="54" spans="1:12" ht="15.75" customHeight="1" x14ac:dyDescent="0.25">
      <c r="A54"/>
      <c r="B54"/>
      <c r="C54"/>
      <c r="D54"/>
      <c r="E54"/>
      <c r="F54"/>
      <c r="G54"/>
      <c r="H54"/>
      <c r="I54"/>
      <c r="J54"/>
      <c r="K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  <row r="431" spans="1:11" x14ac:dyDescent="0.25">
      <c r="A431"/>
      <c r="B431"/>
      <c r="C431"/>
      <c r="D431"/>
      <c r="E431"/>
      <c r="F431"/>
      <c r="G431"/>
      <c r="H431"/>
      <c r="I431"/>
      <c r="J431"/>
      <c r="K431"/>
    </row>
    <row r="432" spans="1:11" x14ac:dyDescent="0.25">
      <c r="A432"/>
      <c r="B432"/>
      <c r="C432"/>
      <c r="D432"/>
      <c r="E432"/>
      <c r="F432"/>
      <c r="G432"/>
      <c r="H432"/>
      <c r="I432"/>
      <c r="J432"/>
      <c r="K432"/>
    </row>
    <row r="433" spans="1:11" x14ac:dyDescent="0.25">
      <c r="A433"/>
      <c r="B433"/>
      <c r="C433"/>
      <c r="D433"/>
      <c r="E433"/>
      <c r="F433"/>
      <c r="G433"/>
      <c r="H433"/>
      <c r="I433"/>
      <c r="J433"/>
      <c r="K433"/>
    </row>
    <row r="434" spans="1:11" x14ac:dyDescent="0.25">
      <c r="A434"/>
      <c r="B434"/>
      <c r="C434"/>
      <c r="D434"/>
      <c r="E434"/>
      <c r="F434"/>
      <c r="G434"/>
      <c r="H434"/>
      <c r="I434"/>
      <c r="J434"/>
      <c r="K434"/>
    </row>
    <row r="435" spans="1:11" x14ac:dyDescent="0.25">
      <c r="A435"/>
      <c r="B435"/>
      <c r="C435"/>
      <c r="D435"/>
      <c r="E435"/>
      <c r="F435"/>
      <c r="G435"/>
      <c r="H435"/>
      <c r="I435"/>
      <c r="J435"/>
      <c r="K435"/>
    </row>
    <row r="436" spans="1:11" x14ac:dyDescent="0.25">
      <c r="A436"/>
      <c r="B436"/>
      <c r="C436"/>
      <c r="D436"/>
      <c r="E436"/>
      <c r="F436"/>
      <c r="G436"/>
      <c r="H436"/>
      <c r="I436"/>
      <c r="J436"/>
      <c r="K436"/>
    </row>
    <row r="437" spans="1:11" x14ac:dyDescent="0.25">
      <c r="A437"/>
      <c r="B437"/>
      <c r="C437"/>
      <c r="D437"/>
      <c r="E437"/>
      <c r="F437"/>
      <c r="G437"/>
      <c r="H437"/>
      <c r="I437"/>
      <c r="J437"/>
      <c r="K437"/>
    </row>
    <row r="438" spans="1:11" x14ac:dyDescent="0.25">
      <c r="A438"/>
      <c r="B438"/>
      <c r="C438"/>
      <c r="D438"/>
      <c r="E438"/>
      <c r="F438"/>
      <c r="G438"/>
      <c r="H438"/>
      <c r="I438"/>
      <c r="J438"/>
      <c r="K438"/>
    </row>
    <row r="439" spans="1:11" x14ac:dyDescent="0.25">
      <c r="A439"/>
      <c r="B439"/>
      <c r="C439"/>
      <c r="D439"/>
      <c r="E439"/>
      <c r="F439"/>
      <c r="G439"/>
      <c r="H439"/>
      <c r="I439"/>
      <c r="J439"/>
      <c r="K439"/>
    </row>
    <row r="440" spans="1:11" x14ac:dyDescent="0.25">
      <c r="A440"/>
      <c r="B440"/>
      <c r="C440"/>
      <c r="D440"/>
      <c r="E440"/>
      <c r="F440"/>
      <c r="G440"/>
      <c r="H440"/>
      <c r="I440"/>
      <c r="J440"/>
      <c r="K440"/>
    </row>
    <row r="441" spans="1:11" x14ac:dyDescent="0.25">
      <c r="A441"/>
      <c r="B441"/>
      <c r="C441"/>
      <c r="D441"/>
      <c r="E441"/>
      <c r="F441"/>
      <c r="G441"/>
      <c r="H441"/>
      <c r="I441"/>
      <c r="J441"/>
      <c r="K441"/>
    </row>
    <row r="442" spans="1:11" x14ac:dyDescent="0.25">
      <c r="A442"/>
      <c r="B442"/>
      <c r="C442"/>
      <c r="D442"/>
      <c r="E442"/>
      <c r="F442"/>
      <c r="G442"/>
      <c r="H442"/>
      <c r="I442"/>
      <c r="J442"/>
      <c r="K442"/>
    </row>
    <row r="443" spans="1:11" x14ac:dyDescent="0.25">
      <c r="A443"/>
      <c r="B443"/>
      <c r="C443"/>
      <c r="D443"/>
      <c r="E443"/>
      <c r="F443"/>
      <c r="G443"/>
      <c r="H443"/>
      <c r="I443"/>
      <c r="J443"/>
      <c r="K443"/>
    </row>
    <row r="444" spans="1:11" x14ac:dyDescent="0.25">
      <c r="A444"/>
      <c r="B444"/>
      <c r="C444"/>
      <c r="D444"/>
      <c r="E444"/>
      <c r="F444"/>
      <c r="G444"/>
      <c r="H444"/>
      <c r="I444"/>
      <c r="J444"/>
      <c r="K444"/>
    </row>
    <row r="445" spans="1:11" x14ac:dyDescent="0.25">
      <c r="A445"/>
      <c r="B445"/>
      <c r="C445"/>
      <c r="D445"/>
      <c r="E445"/>
      <c r="F445"/>
      <c r="G445"/>
      <c r="H445"/>
      <c r="I445"/>
      <c r="J445"/>
      <c r="K445"/>
    </row>
    <row r="446" spans="1:11" x14ac:dyDescent="0.25">
      <c r="A446"/>
      <c r="B446"/>
      <c r="C446"/>
      <c r="D446"/>
      <c r="E446"/>
      <c r="F446"/>
      <c r="G446"/>
      <c r="H446"/>
      <c r="I446"/>
      <c r="J446"/>
      <c r="K446"/>
    </row>
    <row r="447" spans="1:11" x14ac:dyDescent="0.25">
      <c r="A447"/>
      <c r="B447"/>
      <c r="C447"/>
      <c r="D447"/>
      <c r="E447"/>
      <c r="F447"/>
      <c r="G447"/>
      <c r="H447"/>
      <c r="I447"/>
      <c r="J447"/>
      <c r="K447"/>
    </row>
    <row r="448" spans="1:11" x14ac:dyDescent="0.25">
      <c r="A448"/>
      <c r="B448"/>
      <c r="C448"/>
      <c r="D448"/>
      <c r="E448"/>
      <c r="F448"/>
      <c r="G448"/>
      <c r="H448"/>
      <c r="I448"/>
      <c r="J448"/>
      <c r="K448"/>
    </row>
    <row r="449" spans="1:11" x14ac:dyDescent="0.25">
      <c r="A449"/>
      <c r="B449"/>
      <c r="C449"/>
      <c r="D449"/>
      <c r="E449"/>
      <c r="F449"/>
      <c r="G449"/>
      <c r="H449"/>
      <c r="I449"/>
      <c r="J449"/>
      <c r="K449"/>
    </row>
    <row r="450" spans="1:11" x14ac:dyDescent="0.25">
      <c r="A450"/>
      <c r="B450"/>
      <c r="C450"/>
      <c r="D450"/>
      <c r="E450"/>
      <c r="F450"/>
      <c r="G450"/>
      <c r="H450"/>
      <c r="I450"/>
      <c r="J450"/>
      <c r="K450"/>
    </row>
    <row r="451" spans="1:11" x14ac:dyDescent="0.25">
      <c r="A451"/>
      <c r="B451"/>
      <c r="C451"/>
      <c r="D451"/>
      <c r="E451"/>
      <c r="F451"/>
      <c r="G451"/>
      <c r="H451"/>
      <c r="I451"/>
      <c r="J451"/>
      <c r="K451"/>
    </row>
    <row r="452" spans="1:11" x14ac:dyDescent="0.25">
      <c r="A452"/>
      <c r="B452"/>
      <c r="C452"/>
      <c r="D452"/>
      <c r="E452"/>
      <c r="F452"/>
      <c r="G452"/>
      <c r="H452"/>
      <c r="I452"/>
      <c r="J452"/>
      <c r="K452"/>
    </row>
    <row r="453" spans="1:11" x14ac:dyDescent="0.25">
      <c r="A453"/>
      <c r="B453"/>
      <c r="C453"/>
      <c r="D453"/>
      <c r="E453"/>
      <c r="F453"/>
      <c r="G453"/>
      <c r="H453"/>
      <c r="I453"/>
      <c r="J453"/>
      <c r="K453"/>
    </row>
    <row r="454" spans="1:11" x14ac:dyDescent="0.25">
      <c r="A454"/>
      <c r="B454"/>
      <c r="C454"/>
      <c r="D454"/>
      <c r="E454"/>
      <c r="F454"/>
      <c r="G454"/>
      <c r="H454"/>
      <c r="I454"/>
      <c r="J454"/>
      <c r="K454"/>
    </row>
    <row r="455" spans="1:11" x14ac:dyDescent="0.25">
      <c r="A455"/>
      <c r="B455"/>
      <c r="C455"/>
      <c r="D455"/>
      <c r="E455"/>
      <c r="F455"/>
      <c r="G455"/>
      <c r="H455"/>
      <c r="I455"/>
      <c r="J455"/>
      <c r="K455"/>
    </row>
    <row r="456" spans="1:11" x14ac:dyDescent="0.25">
      <c r="A456"/>
      <c r="B456"/>
      <c r="C456"/>
      <c r="D456"/>
      <c r="E456"/>
      <c r="F456"/>
      <c r="G456"/>
      <c r="H456"/>
      <c r="I456"/>
      <c r="J456"/>
      <c r="K456"/>
    </row>
    <row r="457" spans="1:11" x14ac:dyDescent="0.25">
      <c r="A457"/>
      <c r="B457"/>
      <c r="C457"/>
      <c r="D457"/>
      <c r="E457"/>
      <c r="F457"/>
      <c r="G457"/>
      <c r="H457"/>
      <c r="I457"/>
      <c r="J457"/>
      <c r="K457"/>
    </row>
    <row r="458" spans="1:11" x14ac:dyDescent="0.25">
      <c r="A458"/>
      <c r="B458"/>
      <c r="C458"/>
      <c r="D458"/>
      <c r="E458"/>
      <c r="F458"/>
      <c r="G458"/>
      <c r="H458"/>
      <c r="I458"/>
      <c r="J458"/>
      <c r="K458"/>
    </row>
    <row r="459" spans="1:11" x14ac:dyDescent="0.25">
      <c r="A459"/>
      <c r="B459"/>
      <c r="C459"/>
      <c r="D459"/>
      <c r="E459"/>
      <c r="F459"/>
      <c r="G459"/>
      <c r="H459"/>
      <c r="I459"/>
      <c r="J459"/>
      <c r="K459"/>
    </row>
    <row r="460" spans="1:11" x14ac:dyDescent="0.25">
      <c r="A460"/>
      <c r="B460"/>
      <c r="C460"/>
      <c r="D460"/>
      <c r="E460"/>
      <c r="F460"/>
      <c r="G460"/>
      <c r="H460"/>
      <c r="I460"/>
      <c r="J460"/>
      <c r="K460"/>
    </row>
    <row r="461" spans="1:11" x14ac:dyDescent="0.25">
      <c r="A461"/>
      <c r="B461"/>
      <c r="C461"/>
      <c r="D461"/>
      <c r="E461"/>
      <c r="F461"/>
      <c r="G461"/>
      <c r="H461"/>
      <c r="I461"/>
      <c r="J461"/>
      <c r="K461"/>
    </row>
    <row r="462" spans="1:11" x14ac:dyDescent="0.25">
      <c r="A462"/>
      <c r="B462"/>
      <c r="C462"/>
      <c r="D462"/>
      <c r="E462"/>
      <c r="F462"/>
      <c r="G462"/>
      <c r="H462"/>
      <c r="I462"/>
      <c r="J462"/>
      <c r="K462"/>
    </row>
    <row r="463" spans="1:11" x14ac:dyDescent="0.25">
      <c r="A463"/>
      <c r="B463"/>
      <c r="C463"/>
      <c r="D463"/>
      <c r="E463"/>
      <c r="F463"/>
      <c r="G463"/>
      <c r="H463"/>
      <c r="I463"/>
      <c r="J463"/>
      <c r="K463"/>
    </row>
    <row r="464" spans="1:11" x14ac:dyDescent="0.25">
      <c r="A464"/>
      <c r="B464"/>
      <c r="C464"/>
      <c r="D464"/>
      <c r="E464"/>
      <c r="F464"/>
      <c r="G464"/>
      <c r="H464"/>
      <c r="I464"/>
      <c r="J464"/>
      <c r="K464"/>
    </row>
    <row r="465" spans="1:11" x14ac:dyDescent="0.25">
      <c r="A465"/>
      <c r="B465"/>
      <c r="C465"/>
      <c r="D465"/>
      <c r="E465"/>
      <c r="F465"/>
      <c r="G465"/>
      <c r="H465"/>
      <c r="I465"/>
      <c r="J465"/>
      <c r="K465"/>
    </row>
    <row r="466" spans="1:11" x14ac:dyDescent="0.25">
      <c r="A466"/>
      <c r="B466"/>
      <c r="C466"/>
      <c r="D466"/>
      <c r="E466"/>
      <c r="F466"/>
      <c r="G466"/>
      <c r="H466"/>
      <c r="I466"/>
      <c r="J466"/>
      <c r="K466"/>
    </row>
    <row r="467" spans="1:11" x14ac:dyDescent="0.25">
      <c r="A467"/>
      <c r="B467"/>
      <c r="C467"/>
      <c r="D467"/>
      <c r="E467"/>
      <c r="F467"/>
      <c r="G467"/>
      <c r="H467"/>
      <c r="I467"/>
      <c r="J467"/>
      <c r="K467"/>
    </row>
    <row r="468" spans="1:11" x14ac:dyDescent="0.25">
      <c r="A468"/>
      <c r="B468"/>
      <c r="C468"/>
      <c r="D468"/>
      <c r="E468"/>
      <c r="F468"/>
      <c r="G468"/>
      <c r="H468"/>
      <c r="I468"/>
      <c r="J468"/>
      <c r="K468"/>
    </row>
    <row r="469" spans="1:11" x14ac:dyDescent="0.25">
      <c r="A469"/>
      <c r="B469"/>
      <c r="C469"/>
      <c r="D469"/>
      <c r="E469"/>
      <c r="F469"/>
      <c r="G469"/>
      <c r="H469"/>
      <c r="I469"/>
      <c r="J469"/>
      <c r="K469"/>
    </row>
    <row r="470" spans="1:11" x14ac:dyDescent="0.25">
      <c r="A470"/>
      <c r="B470"/>
      <c r="C470"/>
      <c r="D470"/>
      <c r="E470"/>
      <c r="F470"/>
      <c r="G470"/>
      <c r="H470"/>
      <c r="I470"/>
      <c r="J470"/>
      <c r="K470"/>
    </row>
    <row r="471" spans="1:11" x14ac:dyDescent="0.25">
      <c r="A471"/>
      <c r="B471"/>
      <c r="C471"/>
      <c r="D471"/>
      <c r="E471"/>
      <c r="F471"/>
      <c r="G471"/>
      <c r="H471"/>
      <c r="I471"/>
      <c r="J471"/>
      <c r="K471"/>
    </row>
    <row r="472" spans="1:11" x14ac:dyDescent="0.25">
      <c r="A472"/>
      <c r="B472"/>
      <c r="C472"/>
      <c r="D472"/>
      <c r="E472"/>
      <c r="F472"/>
      <c r="G472"/>
      <c r="H472"/>
      <c r="I472"/>
      <c r="J472"/>
      <c r="K472"/>
    </row>
    <row r="473" spans="1:11" x14ac:dyDescent="0.25">
      <c r="A473"/>
      <c r="B473"/>
      <c r="C473"/>
      <c r="D473"/>
      <c r="E473"/>
      <c r="F473"/>
      <c r="G473"/>
      <c r="H473"/>
      <c r="I473"/>
      <c r="J473"/>
      <c r="K473"/>
    </row>
    <row r="474" spans="1:11" x14ac:dyDescent="0.25">
      <c r="A474"/>
      <c r="B474"/>
      <c r="C474"/>
      <c r="D474"/>
      <c r="E474"/>
      <c r="F474"/>
      <c r="G474"/>
      <c r="H474"/>
      <c r="I474"/>
      <c r="J474"/>
      <c r="K474"/>
    </row>
    <row r="475" spans="1:11" x14ac:dyDescent="0.25">
      <c r="A475"/>
      <c r="B475"/>
      <c r="C475"/>
      <c r="D475"/>
      <c r="E475"/>
      <c r="F475"/>
      <c r="G475"/>
      <c r="H475"/>
      <c r="I475"/>
      <c r="J475"/>
      <c r="K475"/>
    </row>
    <row r="476" spans="1:11" x14ac:dyDescent="0.25">
      <c r="A476"/>
      <c r="B476"/>
      <c r="C476"/>
      <c r="D476"/>
      <c r="E476"/>
      <c r="F476"/>
      <c r="G476"/>
      <c r="H476"/>
      <c r="I476"/>
      <c r="J476"/>
      <c r="K476"/>
    </row>
    <row r="477" spans="1:11" x14ac:dyDescent="0.25">
      <c r="A477"/>
      <c r="B477"/>
      <c r="C477"/>
      <c r="D477"/>
      <c r="E477"/>
      <c r="F477"/>
      <c r="G477"/>
      <c r="H477"/>
      <c r="I477"/>
      <c r="J477"/>
      <c r="K477"/>
    </row>
    <row r="478" spans="1:11" x14ac:dyDescent="0.25">
      <c r="A478"/>
      <c r="B478"/>
      <c r="C478"/>
      <c r="D478"/>
      <c r="E478"/>
      <c r="F478"/>
      <c r="G478"/>
      <c r="H478"/>
      <c r="I478"/>
      <c r="J478"/>
      <c r="K478"/>
    </row>
    <row r="479" spans="1:11" x14ac:dyDescent="0.25">
      <c r="A479"/>
      <c r="B479"/>
      <c r="C479"/>
      <c r="D479"/>
      <c r="E479"/>
      <c r="F479"/>
      <c r="G479"/>
      <c r="H479"/>
      <c r="I479"/>
      <c r="J479"/>
      <c r="K479"/>
    </row>
    <row r="480" spans="1:11" x14ac:dyDescent="0.25">
      <c r="A480"/>
      <c r="B480"/>
      <c r="C480"/>
      <c r="D480"/>
      <c r="E480"/>
      <c r="F480"/>
      <c r="G480"/>
      <c r="H480"/>
      <c r="I480"/>
      <c r="J480"/>
      <c r="K480"/>
    </row>
    <row r="481" spans="1:11" x14ac:dyDescent="0.25">
      <c r="A481"/>
      <c r="B481"/>
      <c r="C481"/>
      <c r="D481"/>
      <c r="E481"/>
      <c r="F481"/>
      <c r="G481"/>
      <c r="H481"/>
      <c r="I481"/>
      <c r="J481"/>
      <c r="K481"/>
    </row>
    <row r="482" spans="1:11" x14ac:dyDescent="0.25">
      <c r="A482"/>
      <c r="B482"/>
      <c r="C482"/>
      <c r="D482"/>
      <c r="E482"/>
      <c r="F482"/>
      <c r="G482"/>
      <c r="H482"/>
      <c r="I482"/>
      <c r="J482"/>
      <c r="K482"/>
    </row>
    <row r="483" spans="1:11" x14ac:dyDescent="0.25">
      <c r="A483"/>
      <c r="B483"/>
      <c r="C483"/>
      <c r="D483"/>
      <c r="E483"/>
      <c r="F483"/>
      <c r="G483"/>
      <c r="H483"/>
      <c r="I483"/>
      <c r="J483"/>
      <c r="K483"/>
    </row>
    <row r="484" spans="1:11" x14ac:dyDescent="0.25">
      <c r="A484"/>
      <c r="B484"/>
      <c r="C484"/>
      <c r="D484"/>
      <c r="E484"/>
      <c r="F484"/>
      <c r="G484"/>
      <c r="H484"/>
      <c r="I484"/>
      <c r="J484"/>
      <c r="K484"/>
    </row>
    <row r="485" spans="1:11" x14ac:dyDescent="0.25">
      <c r="A485"/>
      <c r="B485"/>
      <c r="C485"/>
      <c r="D485"/>
      <c r="E485"/>
      <c r="F485"/>
      <c r="G485"/>
      <c r="H485"/>
      <c r="I485"/>
      <c r="J485"/>
      <c r="K485"/>
    </row>
    <row r="486" spans="1:11" x14ac:dyDescent="0.25">
      <c r="A486"/>
      <c r="B486"/>
      <c r="C486"/>
      <c r="D486"/>
      <c r="E486"/>
      <c r="F486"/>
      <c r="G486"/>
      <c r="H486"/>
      <c r="I486"/>
      <c r="J486"/>
      <c r="K486"/>
    </row>
    <row r="487" spans="1:11" x14ac:dyDescent="0.25">
      <c r="A487"/>
      <c r="B487"/>
      <c r="C487"/>
      <c r="D487"/>
      <c r="E487"/>
      <c r="F487"/>
      <c r="G487"/>
      <c r="H487"/>
      <c r="I487"/>
      <c r="J487"/>
      <c r="K487"/>
    </row>
    <row r="488" spans="1:11" x14ac:dyDescent="0.25">
      <c r="A488"/>
      <c r="B488"/>
      <c r="C488"/>
      <c r="D488"/>
      <c r="E488"/>
      <c r="F488"/>
      <c r="G488"/>
      <c r="H488"/>
      <c r="I488"/>
      <c r="J488"/>
      <c r="K488"/>
    </row>
    <row r="489" spans="1:11" x14ac:dyDescent="0.25">
      <c r="A489"/>
      <c r="B489"/>
      <c r="C489"/>
      <c r="D489"/>
      <c r="E489"/>
      <c r="F489"/>
      <c r="G489"/>
      <c r="H489"/>
      <c r="I489"/>
      <c r="J489"/>
      <c r="K489"/>
    </row>
    <row r="490" spans="1:11" x14ac:dyDescent="0.25">
      <c r="A490"/>
      <c r="B490"/>
      <c r="C490"/>
      <c r="D490"/>
      <c r="E490"/>
      <c r="F490"/>
      <c r="G490"/>
      <c r="H490"/>
      <c r="I490"/>
      <c r="J490"/>
      <c r="K490"/>
    </row>
    <row r="491" spans="1:11" x14ac:dyDescent="0.25">
      <c r="A491"/>
      <c r="B491"/>
      <c r="C491"/>
      <c r="D491"/>
      <c r="E491"/>
      <c r="F491"/>
      <c r="G491"/>
      <c r="H491"/>
      <c r="I491"/>
      <c r="J491"/>
      <c r="K491"/>
    </row>
    <row r="492" spans="1:11" x14ac:dyDescent="0.25">
      <c r="A492"/>
      <c r="B492"/>
      <c r="C492"/>
      <c r="D492"/>
      <c r="E492"/>
      <c r="F492"/>
      <c r="G492"/>
      <c r="H492"/>
      <c r="I492"/>
      <c r="J492"/>
      <c r="K492"/>
    </row>
    <row r="493" spans="1:11" x14ac:dyDescent="0.25">
      <c r="A493"/>
      <c r="B493"/>
      <c r="C493"/>
      <c r="D493"/>
      <c r="E493"/>
      <c r="F493"/>
      <c r="G493"/>
      <c r="H493"/>
      <c r="I493"/>
      <c r="J493"/>
      <c r="K493"/>
    </row>
    <row r="494" spans="1:11" x14ac:dyDescent="0.25">
      <c r="A494"/>
      <c r="B494"/>
      <c r="C494"/>
      <c r="D494"/>
      <c r="E494"/>
      <c r="F494"/>
      <c r="G494"/>
      <c r="H494"/>
      <c r="I494"/>
      <c r="J494"/>
      <c r="K494"/>
    </row>
    <row r="495" spans="1:11" x14ac:dyDescent="0.25">
      <c r="A495"/>
      <c r="B495"/>
      <c r="C495"/>
      <c r="D495"/>
      <c r="E495"/>
      <c r="F495"/>
      <c r="G495"/>
      <c r="H495"/>
      <c r="I495"/>
      <c r="J495"/>
      <c r="K495"/>
    </row>
    <row r="496" spans="1:11" x14ac:dyDescent="0.25">
      <c r="A496"/>
      <c r="B496"/>
      <c r="C496"/>
      <c r="D496"/>
      <c r="E496"/>
      <c r="F496"/>
      <c r="G496"/>
      <c r="H496"/>
      <c r="I496"/>
      <c r="J496"/>
      <c r="K496"/>
    </row>
    <row r="497" spans="1:11" x14ac:dyDescent="0.25">
      <c r="A497"/>
      <c r="B497"/>
      <c r="C497"/>
      <c r="D497"/>
      <c r="E497"/>
      <c r="F497"/>
      <c r="G497"/>
      <c r="H497"/>
      <c r="I497"/>
      <c r="J497"/>
      <c r="K497"/>
    </row>
    <row r="498" spans="1:11" x14ac:dyDescent="0.25">
      <c r="A498"/>
      <c r="B498"/>
      <c r="C498"/>
      <c r="D498"/>
      <c r="E498"/>
      <c r="F498"/>
      <c r="G498"/>
      <c r="H498"/>
      <c r="I498"/>
      <c r="J498"/>
      <c r="K498"/>
    </row>
    <row r="499" spans="1:11" x14ac:dyDescent="0.25">
      <c r="A499"/>
      <c r="B499"/>
      <c r="C499"/>
      <c r="D499"/>
      <c r="E499"/>
      <c r="F499"/>
      <c r="G499"/>
      <c r="H499"/>
      <c r="I499"/>
      <c r="J499"/>
      <c r="K499"/>
    </row>
    <row r="500" spans="1:11" x14ac:dyDescent="0.25">
      <c r="A500"/>
      <c r="B500"/>
      <c r="C500"/>
      <c r="D500"/>
      <c r="E500"/>
      <c r="F500"/>
      <c r="G500"/>
      <c r="H500"/>
      <c r="I500"/>
      <c r="J500"/>
      <c r="K500"/>
    </row>
    <row r="501" spans="1:11" x14ac:dyDescent="0.25">
      <c r="A501"/>
      <c r="B501"/>
      <c r="C501"/>
      <c r="D501"/>
      <c r="E501"/>
      <c r="F501"/>
      <c r="G501"/>
      <c r="H501"/>
      <c r="I501"/>
      <c r="J501"/>
      <c r="K501"/>
    </row>
    <row r="502" spans="1:11" x14ac:dyDescent="0.25">
      <c r="A502"/>
      <c r="B502"/>
      <c r="C502"/>
      <c r="D502"/>
      <c r="E502"/>
      <c r="F502"/>
      <c r="G502"/>
      <c r="H502"/>
      <c r="I502"/>
      <c r="J502"/>
      <c r="K502"/>
    </row>
    <row r="503" spans="1:11" x14ac:dyDescent="0.25">
      <c r="A503"/>
      <c r="B503"/>
      <c r="C503"/>
      <c r="D503"/>
      <c r="E503"/>
      <c r="F503"/>
      <c r="G503"/>
      <c r="H503"/>
      <c r="I503"/>
      <c r="J503"/>
      <c r="K503"/>
    </row>
    <row r="504" spans="1:11" x14ac:dyDescent="0.25">
      <c r="A504"/>
      <c r="B504"/>
      <c r="C504"/>
      <c r="D504"/>
      <c r="E504"/>
      <c r="F504"/>
      <c r="G504"/>
      <c r="H504"/>
      <c r="I504"/>
      <c r="J504"/>
      <c r="K504"/>
    </row>
    <row r="505" spans="1:11" x14ac:dyDescent="0.25">
      <c r="A505"/>
      <c r="B505"/>
      <c r="C505"/>
      <c r="D505"/>
      <c r="E505"/>
      <c r="F505"/>
      <c r="G505"/>
      <c r="H505"/>
      <c r="I505"/>
      <c r="J505"/>
      <c r="K505"/>
    </row>
    <row r="506" spans="1:11" x14ac:dyDescent="0.25">
      <c r="A506"/>
      <c r="B506"/>
      <c r="C506"/>
      <c r="D506"/>
      <c r="E506"/>
      <c r="F506"/>
      <c r="G506"/>
      <c r="H506"/>
      <c r="I506"/>
      <c r="J506"/>
      <c r="K506"/>
    </row>
    <row r="507" spans="1:11" x14ac:dyDescent="0.25">
      <c r="A507"/>
      <c r="B507"/>
      <c r="C507"/>
      <c r="D507"/>
      <c r="E507"/>
      <c r="F507"/>
      <c r="G507"/>
      <c r="H507"/>
      <c r="I507"/>
      <c r="J507"/>
      <c r="K507"/>
    </row>
    <row r="508" spans="1:11" x14ac:dyDescent="0.25">
      <c r="A508"/>
      <c r="B508"/>
      <c r="C508"/>
      <c r="D508"/>
      <c r="E508"/>
      <c r="F508"/>
      <c r="G508"/>
      <c r="H508"/>
      <c r="I508"/>
      <c r="J508"/>
      <c r="K508"/>
    </row>
    <row r="509" spans="1:11" x14ac:dyDescent="0.25">
      <c r="A509"/>
      <c r="B509"/>
      <c r="C509"/>
      <c r="D509"/>
      <c r="E509"/>
      <c r="F509"/>
      <c r="G509"/>
      <c r="H509"/>
      <c r="I509"/>
      <c r="J509"/>
      <c r="K509"/>
    </row>
    <row r="510" spans="1:11" x14ac:dyDescent="0.25">
      <c r="A510"/>
      <c r="B510"/>
      <c r="C510"/>
      <c r="D510"/>
      <c r="E510"/>
      <c r="F510"/>
      <c r="G510"/>
      <c r="H510"/>
      <c r="I510"/>
      <c r="J510"/>
      <c r="K510"/>
    </row>
    <row r="511" spans="1:11" x14ac:dyDescent="0.25">
      <c r="A511"/>
      <c r="B511"/>
      <c r="C511"/>
      <c r="D511"/>
      <c r="E511"/>
      <c r="F511"/>
      <c r="G511"/>
      <c r="H511"/>
      <c r="I511"/>
      <c r="J511"/>
      <c r="K511"/>
    </row>
    <row r="512" spans="1:11" x14ac:dyDescent="0.25">
      <c r="A512"/>
      <c r="B512"/>
      <c r="C512"/>
      <c r="D512"/>
      <c r="E512"/>
      <c r="F512"/>
      <c r="G512"/>
      <c r="H512"/>
      <c r="I512"/>
      <c r="J512"/>
      <c r="K512"/>
    </row>
    <row r="513" spans="1:11" x14ac:dyDescent="0.25">
      <c r="A513"/>
      <c r="B513"/>
      <c r="C513"/>
      <c r="D513"/>
      <c r="E513"/>
      <c r="F513"/>
      <c r="G513"/>
      <c r="H513"/>
      <c r="I513"/>
      <c r="J513"/>
      <c r="K513"/>
    </row>
    <row r="514" spans="1:11" x14ac:dyDescent="0.25">
      <c r="A514"/>
      <c r="B514"/>
      <c r="C514"/>
      <c r="D514"/>
      <c r="E514"/>
      <c r="F514"/>
      <c r="G514"/>
      <c r="H514"/>
      <c r="I514"/>
      <c r="J514"/>
      <c r="K514"/>
    </row>
    <row r="515" spans="1:11" x14ac:dyDescent="0.25">
      <c r="A515"/>
      <c r="B515"/>
      <c r="C515"/>
      <c r="D515"/>
      <c r="E515"/>
      <c r="F515"/>
      <c r="G515"/>
      <c r="H515"/>
      <c r="I515"/>
      <c r="J515"/>
      <c r="K515"/>
    </row>
    <row r="516" spans="1:11" x14ac:dyDescent="0.25">
      <c r="A516"/>
      <c r="B516"/>
      <c r="C516"/>
      <c r="D516"/>
      <c r="E516"/>
      <c r="F516"/>
      <c r="G516"/>
      <c r="H516"/>
      <c r="I516"/>
      <c r="J516"/>
      <c r="K516"/>
    </row>
    <row r="517" spans="1:11" x14ac:dyDescent="0.25">
      <c r="A517"/>
      <c r="B517"/>
      <c r="C517"/>
      <c r="D517"/>
      <c r="E517"/>
      <c r="F517"/>
      <c r="G517"/>
      <c r="H517"/>
      <c r="I517"/>
      <c r="J517"/>
      <c r="K517"/>
    </row>
    <row r="518" spans="1:11" x14ac:dyDescent="0.25">
      <c r="A518"/>
      <c r="B518"/>
      <c r="C518"/>
      <c r="D518"/>
      <c r="E518"/>
      <c r="F518"/>
      <c r="G518"/>
      <c r="H518"/>
      <c r="I518"/>
      <c r="J518"/>
      <c r="K518"/>
    </row>
    <row r="519" spans="1:11" x14ac:dyDescent="0.25">
      <c r="A519"/>
      <c r="B519"/>
      <c r="C519"/>
      <c r="D519"/>
      <c r="E519"/>
      <c r="F519"/>
      <c r="G519"/>
      <c r="H519"/>
      <c r="I519"/>
      <c r="J519"/>
      <c r="K519"/>
    </row>
    <row r="520" spans="1:11" x14ac:dyDescent="0.25">
      <c r="A520"/>
      <c r="B520"/>
      <c r="C520"/>
      <c r="D520"/>
      <c r="E520"/>
      <c r="F520"/>
      <c r="G520"/>
      <c r="H520"/>
      <c r="I520"/>
      <c r="J520"/>
      <c r="K520"/>
    </row>
    <row r="521" spans="1:11" x14ac:dyDescent="0.25">
      <c r="A521"/>
      <c r="B521"/>
      <c r="C521"/>
      <c r="D521"/>
      <c r="E521"/>
      <c r="F521"/>
      <c r="G521"/>
      <c r="H521"/>
      <c r="I521"/>
      <c r="J521"/>
      <c r="K521"/>
    </row>
    <row r="522" spans="1:11" x14ac:dyDescent="0.25">
      <c r="A522"/>
      <c r="B522"/>
      <c r="C522"/>
      <c r="D522"/>
      <c r="E522"/>
      <c r="F522"/>
      <c r="G522"/>
      <c r="H522"/>
      <c r="I522"/>
      <c r="J522"/>
      <c r="K522"/>
    </row>
    <row r="523" spans="1:11" x14ac:dyDescent="0.25">
      <c r="A523"/>
      <c r="B523"/>
      <c r="C523"/>
      <c r="D523"/>
      <c r="E523"/>
      <c r="F523"/>
      <c r="G523"/>
      <c r="H523"/>
      <c r="I523"/>
      <c r="J523"/>
      <c r="K523"/>
    </row>
    <row r="524" spans="1:11" x14ac:dyDescent="0.25">
      <c r="A524"/>
      <c r="B524"/>
      <c r="C524"/>
      <c r="D524"/>
      <c r="E524"/>
      <c r="F524"/>
      <c r="G524"/>
      <c r="H524"/>
      <c r="I524"/>
      <c r="J524"/>
      <c r="K524"/>
    </row>
    <row r="525" spans="1:11" x14ac:dyDescent="0.25">
      <c r="A525"/>
      <c r="B525"/>
      <c r="C525"/>
      <c r="D525"/>
      <c r="E525"/>
      <c r="F525"/>
      <c r="G525"/>
      <c r="H525"/>
      <c r="I525"/>
      <c r="J525"/>
      <c r="K525"/>
    </row>
    <row r="526" spans="1:11" x14ac:dyDescent="0.25">
      <c r="A526"/>
      <c r="B526"/>
      <c r="C526"/>
      <c r="D526"/>
      <c r="E526"/>
      <c r="F526"/>
      <c r="G526"/>
      <c r="H526"/>
      <c r="I526"/>
      <c r="J526"/>
      <c r="K526"/>
    </row>
    <row r="527" spans="1:11" x14ac:dyDescent="0.25">
      <c r="A527"/>
      <c r="B527"/>
      <c r="C527"/>
      <c r="D527"/>
      <c r="E527"/>
      <c r="F527"/>
      <c r="G527"/>
      <c r="H527"/>
      <c r="I527"/>
      <c r="J527"/>
      <c r="K527"/>
    </row>
    <row r="528" spans="1:11" x14ac:dyDescent="0.25">
      <c r="A528"/>
      <c r="B528"/>
      <c r="C528"/>
      <c r="D528"/>
      <c r="E528"/>
      <c r="F528"/>
      <c r="G528"/>
      <c r="H528"/>
      <c r="I528"/>
      <c r="J528"/>
      <c r="K528"/>
    </row>
    <row r="529" spans="1:11" x14ac:dyDescent="0.25">
      <c r="A529"/>
      <c r="B529"/>
      <c r="C529"/>
      <c r="D529"/>
      <c r="E529"/>
      <c r="F529"/>
      <c r="G529"/>
      <c r="H529"/>
      <c r="I529"/>
      <c r="J529"/>
      <c r="K529"/>
    </row>
    <row r="530" spans="1:11" x14ac:dyDescent="0.25">
      <c r="A530"/>
      <c r="B530"/>
      <c r="C530"/>
      <c r="D530"/>
      <c r="E530"/>
      <c r="F530"/>
      <c r="G530"/>
      <c r="H530"/>
      <c r="I530"/>
      <c r="J530"/>
      <c r="K530"/>
    </row>
    <row r="531" spans="1:11" x14ac:dyDescent="0.25">
      <c r="A531"/>
      <c r="B531"/>
      <c r="C531"/>
      <c r="D531"/>
      <c r="E531"/>
      <c r="F531"/>
      <c r="G531"/>
      <c r="H531"/>
      <c r="I531"/>
      <c r="J531"/>
      <c r="K531"/>
    </row>
    <row r="532" spans="1:11" x14ac:dyDescent="0.25">
      <c r="A532"/>
      <c r="B532"/>
      <c r="C532"/>
      <c r="D532"/>
      <c r="E532"/>
      <c r="F532"/>
      <c r="G532"/>
      <c r="H532"/>
      <c r="I532"/>
      <c r="J532"/>
      <c r="K532"/>
    </row>
    <row r="533" spans="1:11" x14ac:dyDescent="0.25">
      <c r="A533"/>
      <c r="B533"/>
      <c r="C533"/>
      <c r="D533"/>
      <c r="E533"/>
      <c r="F533"/>
      <c r="G533"/>
      <c r="H533"/>
      <c r="I533"/>
      <c r="J533"/>
      <c r="K533"/>
    </row>
    <row r="534" spans="1:11" x14ac:dyDescent="0.25">
      <c r="A534"/>
      <c r="B534"/>
      <c r="C534"/>
      <c r="D534"/>
      <c r="E534"/>
      <c r="F534"/>
      <c r="G534"/>
      <c r="H534"/>
      <c r="I534"/>
      <c r="J534"/>
      <c r="K534"/>
    </row>
    <row r="535" spans="1:11" x14ac:dyDescent="0.25">
      <c r="A535"/>
      <c r="B535"/>
      <c r="C535"/>
      <c r="D535"/>
      <c r="E535"/>
      <c r="F535"/>
      <c r="G535"/>
      <c r="H535"/>
      <c r="I535"/>
      <c r="J535"/>
      <c r="K535"/>
    </row>
    <row r="536" spans="1:11" x14ac:dyDescent="0.25">
      <c r="A536"/>
      <c r="B536"/>
      <c r="C536"/>
      <c r="D536"/>
      <c r="E536"/>
      <c r="F536"/>
      <c r="G536"/>
      <c r="H536"/>
      <c r="I536"/>
      <c r="J536"/>
      <c r="K536"/>
    </row>
    <row r="537" spans="1:11" x14ac:dyDescent="0.25">
      <c r="A537"/>
      <c r="B537"/>
      <c r="C537"/>
      <c r="D537"/>
      <c r="E537"/>
      <c r="F537"/>
      <c r="G537"/>
      <c r="H537"/>
      <c r="I537"/>
      <c r="J537"/>
      <c r="K537"/>
    </row>
    <row r="538" spans="1:11" x14ac:dyDescent="0.25">
      <c r="A538"/>
      <c r="B538"/>
      <c r="C538"/>
      <c r="D538"/>
      <c r="E538"/>
      <c r="F538"/>
      <c r="G538"/>
      <c r="H538"/>
      <c r="I538"/>
      <c r="J538"/>
      <c r="K538"/>
    </row>
    <row r="539" spans="1:11" x14ac:dyDescent="0.25">
      <c r="A539"/>
      <c r="B539"/>
      <c r="C539"/>
      <c r="D539"/>
      <c r="E539"/>
      <c r="F539"/>
      <c r="G539"/>
      <c r="H539"/>
      <c r="I539"/>
      <c r="J539"/>
      <c r="K539"/>
    </row>
    <row r="540" spans="1:11" x14ac:dyDescent="0.25">
      <c r="A540"/>
      <c r="B540"/>
      <c r="C540"/>
      <c r="D540"/>
      <c r="E540"/>
      <c r="F540"/>
      <c r="G540"/>
      <c r="H540"/>
      <c r="I540"/>
      <c r="J540"/>
      <c r="K540"/>
    </row>
    <row r="541" spans="1:11" x14ac:dyDescent="0.25">
      <c r="A541"/>
      <c r="B541"/>
      <c r="C541"/>
      <c r="D541"/>
      <c r="E541"/>
      <c r="F541"/>
      <c r="G541"/>
      <c r="H541"/>
      <c r="I541"/>
      <c r="J541"/>
      <c r="K541"/>
    </row>
    <row r="542" spans="1:11" x14ac:dyDescent="0.25">
      <c r="A542"/>
      <c r="B542"/>
      <c r="C542"/>
      <c r="D542"/>
      <c r="E542"/>
      <c r="F542"/>
      <c r="G542"/>
      <c r="H542"/>
      <c r="I542"/>
      <c r="J542"/>
      <c r="K542"/>
    </row>
    <row r="543" spans="1:11" x14ac:dyDescent="0.25">
      <c r="A543"/>
      <c r="B543"/>
      <c r="C543"/>
      <c r="D543"/>
      <c r="E543"/>
      <c r="F543"/>
      <c r="G543"/>
      <c r="H543"/>
      <c r="I543"/>
      <c r="J543"/>
      <c r="K543"/>
    </row>
    <row r="544" spans="1:11" x14ac:dyDescent="0.25">
      <c r="A544"/>
      <c r="B544"/>
      <c r="C544"/>
      <c r="D544"/>
      <c r="E544"/>
      <c r="F544"/>
      <c r="G544"/>
      <c r="H544"/>
      <c r="I544"/>
      <c r="J544"/>
      <c r="K544"/>
    </row>
    <row r="545" spans="1:11" x14ac:dyDescent="0.25">
      <c r="A545"/>
      <c r="B545"/>
      <c r="C545"/>
      <c r="D545"/>
      <c r="E545"/>
      <c r="F545"/>
      <c r="G545"/>
      <c r="H545"/>
      <c r="I545"/>
      <c r="J545"/>
      <c r="K545"/>
    </row>
    <row r="546" spans="1:11" x14ac:dyDescent="0.25">
      <c r="A546"/>
      <c r="B546"/>
      <c r="C546"/>
      <c r="D546"/>
      <c r="E546"/>
      <c r="F546"/>
      <c r="G546"/>
      <c r="H546"/>
      <c r="I546"/>
      <c r="J546"/>
      <c r="K546"/>
    </row>
    <row r="547" spans="1:11" x14ac:dyDescent="0.25">
      <c r="A547"/>
      <c r="B547"/>
      <c r="C547"/>
      <c r="D547"/>
      <c r="E547"/>
      <c r="F547"/>
      <c r="G547"/>
      <c r="H547"/>
      <c r="I547"/>
      <c r="J547"/>
      <c r="K547"/>
    </row>
    <row r="548" spans="1:11" x14ac:dyDescent="0.25">
      <c r="A548"/>
      <c r="B548"/>
      <c r="C548"/>
      <c r="D548"/>
      <c r="E548"/>
      <c r="F548"/>
      <c r="G548"/>
      <c r="H548"/>
      <c r="I548"/>
      <c r="J548"/>
      <c r="K548"/>
    </row>
    <row r="549" spans="1:11" x14ac:dyDescent="0.25">
      <c r="A549"/>
      <c r="B549"/>
      <c r="C549"/>
      <c r="D549"/>
      <c r="E549"/>
      <c r="F549"/>
      <c r="G549"/>
      <c r="H549"/>
      <c r="I549"/>
      <c r="J549"/>
      <c r="K549"/>
    </row>
    <row r="550" spans="1:11" x14ac:dyDescent="0.25">
      <c r="A550"/>
      <c r="B550"/>
      <c r="C550"/>
      <c r="D550"/>
      <c r="E550"/>
      <c r="F550"/>
      <c r="G550"/>
      <c r="H550"/>
      <c r="I550"/>
      <c r="J550"/>
      <c r="K550"/>
    </row>
    <row r="551" spans="1:11" x14ac:dyDescent="0.25">
      <c r="A551"/>
      <c r="B551"/>
      <c r="C551"/>
      <c r="D551"/>
      <c r="E551"/>
      <c r="F551"/>
      <c r="G551"/>
      <c r="H551"/>
      <c r="I551"/>
      <c r="J551"/>
      <c r="K551"/>
    </row>
    <row r="552" spans="1:11" x14ac:dyDescent="0.25">
      <c r="A552"/>
      <c r="B552"/>
      <c r="C552"/>
      <c r="D552"/>
      <c r="E552"/>
      <c r="F552"/>
      <c r="G552"/>
      <c r="H552"/>
      <c r="I552"/>
      <c r="J552"/>
      <c r="K552"/>
    </row>
    <row r="553" spans="1:11" x14ac:dyDescent="0.25">
      <c r="A553"/>
      <c r="B553"/>
      <c r="C553"/>
      <c r="D553"/>
      <c r="E553"/>
      <c r="F553"/>
      <c r="G553"/>
      <c r="H553"/>
      <c r="I553"/>
      <c r="J553"/>
      <c r="K553"/>
    </row>
    <row r="554" spans="1:11" x14ac:dyDescent="0.25">
      <c r="A554"/>
      <c r="B554"/>
      <c r="C554"/>
      <c r="D554"/>
      <c r="E554"/>
      <c r="F554"/>
      <c r="G554"/>
      <c r="H554"/>
      <c r="I554"/>
      <c r="J554"/>
      <c r="K554"/>
    </row>
    <row r="555" spans="1:11" x14ac:dyDescent="0.25">
      <c r="A555"/>
      <c r="B555"/>
      <c r="C555"/>
      <c r="D555"/>
      <c r="E555"/>
      <c r="F555"/>
      <c r="G555"/>
      <c r="H555"/>
      <c r="I555"/>
      <c r="J555"/>
      <c r="K555"/>
    </row>
    <row r="556" spans="1:11" x14ac:dyDescent="0.25">
      <c r="A556"/>
      <c r="B556"/>
      <c r="C556"/>
      <c r="D556"/>
      <c r="E556"/>
      <c r="F556"/>
      <c r="G556"/>
      <c r="H556"/>
      <c r="I556"/>
      <c r="J556"/>
      <c r="K556"/>
    </row>
    <row r="557" spans="1:11" x14ac:dyDescent="0.25">
      <c r="A557"/>
      <c r="B557"/>
      <c r="C557"/>
      <c r="D557"/>
      <c r="E557"/>
      <c r="F557"/>
      <c r="G557"/>
      <c r="H557"/>
      <c r="I557"/>
      <c r="J557"/>
      <c r="K557"/>
    </row>
    <row r="558" spans="1:11" x14ac:dyDescent="0.25">
      <c r="A558"/>
      <c r="B558"/>
      <c r="C558"/>
      <c r="D558"/>
      <c r="E558"/>
      <c r="F558"/>
      <c r="G558"/>
      <c r="H558"/>
      <c r="I558"/>
      <c r="J558"/>
      <c r="K558"/>
    </row>
    <row r="559" spans="1:11" x14ac:dyDescent="0.25">
      <c r="A559"/>
      <c r="B559"/>
      <c r="C559"/>
      <c r="D559"/>
      <c r="E559"/>
      <c r="F559"/>
      <c r="G559"/>
      <c r="H559"/>
      <c r="I559"/>
      <c r="J559"/>
      <c r="K559"/>
    </row>
    <row r="560" spans="1:11" x14ac:dyDescent="0.25">
      <c r="A560"/>
      <c r="B560"/>
      <c r="C560"/>
      <c r="D560"/>
      <c r="E560"/>
      <c r="F560"/>
      <c r="G560"/>
      <c r="H560"/>
      <c r="I560"/>
      <c r="J560"/>
      <c r="K560"/>
    </row>
    <row r="561" spans="1:11" x14ac:dyDescent="0.25">
      <c r="A561"/>
      <c r="B561"/>
      <c r="C561"/>
      <c r="D561"/>
      <c r="E561"/>
      <c r="F561"/>
      <c r="G561"/>
      <c r="H561"/>
      <c r="I561"/>
      <c r="J561"/>
      <c r="K561"/>
    </row>
    <row r="562" spans="1:11" x14ac:dyDescent="0.25">
      <c r="A562"/>
      <c r="B562"/>
      <c r="C562"/>
      <c r="D562"/>
      <c r="E562"/>
      <c r="F562"/>
      <c r="G562"/>
      <c r="H562"/>
      <c r="I562"/>
      <c r="J562"/>
      <c r="K562"/>
    </row>
    <row r="563" spans="1:11" x14ac:dyDescent="0.25">
      <c r="A563"/>
      <c r="B563"/>
      <c r="C563"/>
      <c r="D563"/>
      <c r="E563"/>
      <c r="F563"/>
      <c r="G563"/>
      <c r="H563"/>
      <c r="I563"/>
      <c r="J563"/>
      <c r="K563"/>
    </row>
    <row r="564" spans="1:11" x14ac:dyDescent="0.25">
      <c r="A564"/>
      <c r="B564"/>
      <c r="C564"/>
      <c r="D564"/>
      <c r="E564"/>
      <c r="F564"/>
      <c r="G564"/>
      <c r="H564"/>
      <c r="I564"/>
      <c r="J564"/>
      <c r="K564"/>
    </row>
    <row r="565" spans="1:11" x14ac:dyDescent="0.25">
      <c r="A565"/>
      <c r="B565"/>
      <c r="C565"/>
      <c r="D565"/>
      <c r="E565"/>
      <c r="F565"/>
      <c r="G565"/>
      <c r="H565"/>
      <c r="I565"/>
      <c r="J565"/>
      <c r="K565"/>
    </row>
    <row r="566" spans="1:11" x14ac:dyDescent="0.25">
      <c r="A566"/>
      <c r="B566"/>
      <c r="C566"/>
      <c r="D566"/>
      <c r="E566"/>
      <c r="F566"/>
      <c r="G566"/>
      <c r="H566"/>
      <c r="I566"/>
      <c r="J566"/>
      <c r="K566"/>
    </row>
    <row r="567" spans="1:11" x14ac:dyDescent="0.25">
      <c r="A567"/>
      <c r="B567"/>
      <c r="C567"/>
      <c r="D567"/>
      <c r="E567"/>
      <c r="F567"/>
      <c r="G567"/>
      <c r="H567"/>
      <c r="I567"/>
      <c r="J567"/>
      <c r="K567"/>
    </row>
    <row r="568" spans="1:11" x14ac:dyDescent="0.25">
      <c r="A568"/>
      <c r="B568"/>
      <c r="C568"/>
      <c r="D568"/>
      <c r="E568"/>
      <c r="F568"/>
      <c r="G568"/>
      <c r="H568"/>
      <c r="I568"/>
      <c r="J568"/>
      <c r="K568"/>
    </row>
    <row r="569" spans="1:11" x14ac:dyDescent="0.25">
      <c r="A569"/>
      <c r="B569"/>
      <c r="C569"/>
      <c r="D569"/>
      <c r="E569"/>
      <c r="F569"/>
      <c r="G569"/>
      <c r="H569"/>
      <c r="I569"/>
      <c r="J569"/>
      <c r="K569"/>
    </row>
    <row r="570" spans="1:11" x14ac:dyDescent="0.25">
      <c r="A570"/>
      <c r="B570"/>
      <c r="C570"/>
      <c r="D570"/>
      <c r="E570"/>
      <c r="F570"/>
      <c r="G570"/>
      <c r="H570"/>
      <c r="I570"/>
      <c r="J570"/>
      <c r="K570"/>
    </row>
    <row r="571" spans="1:11" x14ac:dyDescent="0.25">
      <c r="A571"/>
      <c r="B571"/>
      <c r="C571"/>
      <c r="D571"/>
      <c r="E571"/>
      <c r="F571"/>
      <c r="G571"/>
      <c r="H571"/>
      <c r="I571"/>
      <c r="J571"/>
      <c r="K571"/>
    </row>
    <row r="572" spans="1:11" x14ac:dyDescent="0.25">
      <c r="A572"/>
      <c r="B572"/>
      <c r="C572"/>
      <c r="D572"/>
      <c r="E572"/>
      <c r="F572"/>
      <c r="G572"/>
      <c r="H572"/>
      <c r="I572"/>
      <c r="J572"/>
      <c r="K572"/>
    </row>
    <row r="573" spans="1:11" x14ac:dyDescent="0.25">
      <c r="A573"/>
      <c r="B573"/>
      <c r="C573"/>
      <c r="D573"/>
      <c r="E573"/>
      <c r="F573"/>
      <c r="G573"/>
      <c r="H573"/>
      <c r="I573"/>
      <c r="J573"/>
      <c r="K573"/>
    </row>
    <row r="574" spans="1:11" x14ac:dyDescent="0.25">
      <c r="A574"/>
      <c r="B574"/>
      <c r="C574"/>
      <c r="D574"/>
      <c r="E574"/>
      <c r="F574"/>
      <c r="G574"/>
      <c r="H574"/>
      <c r="I574"/>
      <c r="J574"/>
      <c r="K574"/>
    </row>
    <row r="575" spans="1:11" x14ac:dyDescent="0.25">
      <c r="A575"/>
      <c r="B575"/>
      <c r="C575"/>
      <c r="D575"/>
      <c r="E575"/>
      <c r="F575"/>
      <c r="G575"/>
      <c r="H575"/>
      <c r="I575"/>
      <c r="J575"/>
      <c r="K575"/>
    </row>
    <row r="576" spans="1:11" x14ac:dyDescent="0.25">
      <c r="A576"/>
      <c r="B576"/>
      <c r="C576"/>
      <c r="D576"/>
      <c r="E576"/>
      <c r="F576"/>
      <c r="G576"/>
      <c r="H576"/>
      <c r="I576"/>
      <c r="J576"/>
      <c r="K576"/>
    </row>
    <row r="577" spans="1:11" x14ac:dyDescent="0.25">
      <c r="A577"/>
      <c r="B577"/>
      <c r="C577"/>
      <c r="D577"/>
      <c r="E577"/>
      <c r="F577"/>
      <c r="G577"/>
      <c r="H577"/>
      <c r="I577"/>
      <c r="J577"/>
      <c r="K577"/>
    </row>
    <row r="578" spans="1:11" x14ac:dyDescent="0.25">
      <c r="A578"/>
      <c r="B578"/>
      <c r="C578"/>
      <c r="D578"/>
      <c r="E578"/>
      <c r="F578"/>
      <c r="G578"/>
      <c r="H578"/>
      <c r="I578"/>
      <c r="J578"/>
      <c r="K578"/>
    </row>
    <row r="579" spans="1:11" x14ac:dyDescent="0.25">
      <c r="A579"/>
      <c r="B579"/>
      <c r="C579"/>
      <c r="D579"/>
      <c r="E579"/>
      <c r="F579"/>
      <c r="G579"/>
      <c r="H579"/>
      <c r="I579"/>
      <c r="J579"/>
      <c r="K579"/>
    </row>
  </sheetData>
  <mergeCells count="5">
    <mergeCell ref="J6:J7"/>
    <mergeCell ref="K6:K7"/>
    <mergeCell ref="I6:I7"/>
    <mergeCell ref="A3:H3"/>
    <mergeCell ref="I5:K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E691-7B7D-4DA4-8044-10E0107D64AE}">
  <dimension ref="A1:BW236"/>
  <sheetViews>
    <sheetView zoomScale="120" zoomScaleNormal="120" workbookViewId="0"/>
  </sheetViews>
  <sheetFormatPr defaultColWidth="9.140625" defaultRowHeight="15.75" x14ac:dyDescent="0.25"/>
  <cols>
    <col min="1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35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25">
      <c r="A2" s="32"/>
      <c r="B2" s="32"/>
      <c r="C2" s="32"/>
      <c r="D2" s="32"/>
      <c r="E2" s="32"/>
      <c r="F2" s="32"/>
      <c r="G2" s="32"/>
      <c r="H2" s="32"/>
      <c r="I2" s="31"/>
      <c r="J2" s="9"/>
      <c r="K2" s="9"/>
      <c r="L2" s="12"/>
    </row>
    <row r="3" spans="1:12" ht="30.75" customHeight="1" x14ac:dyDescent="0.25">
      <c r="A3" s="115" t="s">
        <v>84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customHeight="1" x14ac:dyDescent="0.25">
      <c r="A4" s="32"/>
      <c r="B4" s="9"/>
      <c r="C4" s="9"/>
      <c r="D4" s="9"/>
      <c r="E4" s="9"/>
      <c r="F4" s="9"/>
      <c r="G4" s="9"/>
      <c r="H4" s="9"/>
      <c r="I4" s="9"/>
      <c r="J4" s="9"/>
      <c r="K4" s="9"/>
      <c r="L4" s="12"/>
    </row>
    <row r="5" spans="1:12" ht="15.75" customHeight="1" x14ac:dyDescent="0.25">
      <c r="A5" s="9"/>
      <c r="B5" s="25"/>
      <c r="C5" s="122" t="s">
        <v>9</v>
      </c>
      <c r="D5" s="122"/>
      <c r="E5" s="122"/>
      <c r="F5" s="122"/>
      <c r="G5" s="122"/>
      <c r="H5" s="122"/>
      <c r="I5" s="122"/>
      <c r="J5" s="9"/>
      <c r="K5" s="9"/>
      <c r="L5" s="12"/>
    </row>
    <row r="6" spans="1:12" ht="15.75" customHeight="1" x14ac:dyDescent="0.25">
      <c r="A6" s="9"/>
      <c r="B6" s="25" t="s">
        <v>5</v>
      </c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9"/>
      <c r="K6" s="9"/>
      <c r="L6" s="12"/>
    </row>
    <row r="7" spans="1:12" ht="15.75" customHeight="1" x14ac:dyDescent="0.25">
      <c r="A7" s="9"/>
      <c r="B7" s="24">
        <v>1</v>
      </c>
      <c r="C7" s="75">
        <v>5012</v>
      </c>
      <c r="D7" s="75">
        <v>3257</v>
      </c>
      <c r="E7" s="75">
        <v>2638</v>
      </c>
      <c r="F7" s="76">
        <v>898</v>
      </c>
      <c r="G7" s="75">
        <v>1734</v>
      </c>
      <c r="H7" s="75">
        <v>2642</v>
      </c>
      <c r="I7" s="75">
        <v>1828</v>
      </c>
      <c r="J7" s="9"/>
      <c r="K7" s="9"/>
      <c r="L7" s="12"/>
    </row>
    <row r="8" spans="1:12" ht="15.75" customHeight="1" x14ac:dyDescent="0.25">
      <c r="A8" s="9"/>
      <c r="B8" s="24">
        <v>2</v>
      </c>
      <c r="C8" s="76">
        <v>106</v>
      </c>
      <c r="D8" s="75">
        <v>4179</v>
      </c>
      <c r="E8" s="75">
        <v>1111</v>
      </c>
      <c r="F8" s="75">
        <v>5270</v>
      </c>
      <c r="G8" s="75">
        <v>3116</v>
      </c>
      <c r="H8" s="75">
        <v>1817</v>
      </c>
      <c r="I8" s="76"/>
      <c r="J8" s="9"/>
      <c r="K8" s="9"/>
      <c r="L8" s="12"/>
    </row>
    <row r="9" spans="1:12" ht="15.75" customHeight="1" x14ac:dyDescent="0.25">
      <c r="A9" s="9"/>
      <c r="B9" s="24">
        <v>3</v>
      </c>
      <c r="C9" s="75">
        <v>3410</v>
      </c>
      <c r="D9" s="75">
        <v>5582</v>
      </c>
      <c r="E9" s="75">
        <v>4881</v>
      </c>
      <c r="F9" s="75">
        <v>2268</v>
      </c>
      <c r="G9" s="75">
        <v>2594</v>
      </c>
      <c r="H9" s="76"/>
      <c r="I9" s="76"/>
      <c r="J9" s="9"/>
      <c r="K9" s="9"/>
      <c r="L9" s="12"/>
    </row>
    <row r="10" spans="1:12" ht="15.75" customHeight="1" x14ac:dyDescent="0.25">
      <c r="A10" s="9"/>
      <c r="B10" s="24">
        <v>4</v>
      </c>
      <c r="C10" s="75">
        <v>5655</v>
      </c>
      <c r="D10" s="75">
        <v>5900</v>
      </c>
      <c r="E10" s="75">
        <v>4211</v>
      </c>
      <c r="F10" s="75">
        <v>5500</v>
      </c>
      <c r="G10" s="76"/>
      <c r="H10" s="76"/>
      <c r="I10" s="76"/>
      <c r="J10" s="9"/>
      <c r="K10" s="9"/>
      <c r="L10" s="12"/>
    </row>
    <row r="11" spans="1:12" ht="15.75" customHeight="1" x14ac:dyDescent="0.25">
      <c r="A11" s="9"/>
      <c r="B11" s="24">
        <v>5</v>
      </c>
      <c r="C11" s="75">
        <v>1092</v>
      </c>
      <c r="D11" s="75">
        <v>8473</v>
      </c>
      <c r="E11" s="75">
        <v>6271</v>
      </c>
      <c r="F11" s="76"/>
      <c r="G11" s="76"/>
      <c r="H11" s="76"/>
      <c r="I11" s="76"/>
      <c r="J11" s="9"/>
      <c r="K11" s="9"/>
      <c r="L11" s="12"/>
    </row>
    <row r="12" spans="1:12" ht="15.75" customHeight="1" x14ac:dyDescent="0.25">
      <c r="A12" s="9"/>
      <c r="B12" s="24">
        <v>6</v>
      </c>
      <c r="C12" s="75">
        <v>1513</v>
      </c>
      <c r="D12" s="75">
        <v>4932</v>
      </c>
      <c r="E12" s="76"/>
      <c r="F12" s="76"/>
      <c r="G12" s="76"/>
      <c r="H12" s="76"/>
      <c r="I12" s="76"/>
      <c r="J12" s="9"/>
      <c r="K12" s="9"/>
      <c r="L12" s="12"/>
    </row>
    <row r="13" spans="1:12" ht="15.75" customHeight="1" x14ac:dyDescent="0.25">
      <c r="A13" s="9"/>
      <c r="B13" s="24">
        <v>7</v>
      </c>
      <c r="C13" s="76">
        <v>557</v>
      </c>
      <c r="D13" s="76"/>
      <c r="E13" s="76"/>
      <c r="F13" s="76"/>
      <c r="G13" s="76"/>
      <c r="H13" s="76"/>
      <c r="I13" s="76"/>
      <c r="J13" s="9"/>
      <c r="K13" s="9"/>
      <c r="L13" s="12"/>
    </row>
    <row r="14" spans="1:12" ht="15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2"/>
    </row>
    <row r="15" spans="1:12" ht="15.75" customHeight="1" x14ac:dyDescent="0.25">
      <c r="A15" s="9" t="s">
        <v>85</v>
      </c>
      <c r="B15" s="9"/>
      <c r="C15" s="9"/>
      <c r="D15" s="9"/>
      <c r="E15" s="9"/>
      <c r="F15" s="9"/>
      <c r="G15" s="9"/>
      <c r="H15" s="9"/>
      <c r="I15" s="9"/>
      <c r="J15" s="9"/>
      <c r="K15" s="36"/>
      <c r="L15" s="12"/>
    </row>
    <row r="16" spans="1:12" ht="15.75" customHeight="1" x14ac:dyDescent="0.25">
      <c r="A16" s="9" t="s">
        <v>86</v>
      </c>
      <c r="B16" s="9"/>
      <c r="C16" s="9"/>
      <c r="D16" s="9"/>
      <c r="E16" s="9"/>
      <c r="F16" s="9"/>
      <c r="G16" s="9"/>
      <c r="H16" s="9"/>
      <c r="I16" s="9"/>
      <c r="J16" s="9"/>
      <c r="K16" s="36"/>
      <c r="L16" s="12"/>
    </row>
    <row r="17" spans="1:12" ht="15.75" customHeight="1" x14ac:dyDescent="0.25">
      <c r="A17" s="9"/>
      <c r="B17" s="9"/>
      <c r="C17" s="37"/>
      <c r="D17" s="9"/>
      <c r="E17" s="9"/>
      <c r="F17" s="9"/>
      <c r="G17" s="9"/>
      <c r="H17" s="9"/>
      <c r="I17" s="9"/>
      <c r="J17" s="9"/>
      <c r="K17" s="36"/>
      <c r="L17" s="9"/>
    </row>
    <row r="18" spans="1:12" ht="15.75" customHeight="1" x14ac:dyDescent="0.25">
      <c r="A18" s="9"/>
      <c r="B18" s="77"/>
      <c r="C18" s="24" t="s">
        <v>87</v>
      </c>
      <c r="D18" s="24" t="s">
        <v>88</v>
      </c>
      <c r="E18" s="24" t="s">
        <v>89</v>
      </c>
      <c r="F18" s="24" t="s">
        <v>90</v>
      </c>
      <c r="G18" s="24" t="s">
        <v>91</v>
      </c>
      <c r="H18" s="9"/>
      <c r="I18" s="9"/>
      <c r="J18" s="9"/>
      <c r="K18" s="38"/>
      <c r="L18" s="9"/>
    </row>
    <row r="19" spans="1:12" ht="15.75" customHeight="1" x14ac:dyDescent="0.25">
      <c r="A19" s="9"/>
      <c r="B19" s="78" t="s">
        <v>92</v>
      </c>
      <c r="C19" s="75">
        <v>5892</v>
      </c>
      <c r="D19" s="76">
        <v>-970</v>
      </c>
      <c r="E19" s="75">
        <v>4167</v>
      </c>
      <c r="F19" s="75">
        <v>2662</v>
      </c>
      <c r="G19" s="75">
        <v>48608</v>
      </c>
      <c r="H19" s="9"/>
      <c r="I19" s="9"/>
      <c r="J19" s="9"/>
      <c r="K19" s="38"/>
      <c r="L19" s="9"/>
    </row>
    <row r="20" spans="1:12" ht="15.75" customHeight="1" x14ac:dyDescent="0.25">
      <c r="A20" s="9"/>
      <c r="B20" s="78" t="s">
        <v>93</v>
      </c>
      <c r="C20" s="76">
        <v>-0.18099999999999999</v>
      </c>
      <c r="D20" s="76">
        <v>0.56200000000000006</v>
      </c>
      <c r="E20" s="76">
        <v>-5.8999999999999997E-2</v>
      </c>
      <c r="F20" s="76">
        <v>-1.4E-2</v>
      </c>
      <c r="G20" s="76">
        <v>-3.395</v>
      </c>
      <c r="H20" s="9"/>
      <c r="I20" s="9"/>
      <c r="J20" s="9"/>
      <c r="K20" s="40"/>
      <c r="L20" s="40"/>
    </row>
    <row r="21" spans="1:12" ht="15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36"/>
      <c r="L21" s="36"/>
    </row>
    <row r="22" spans="1:12" ht="15.75" customHeight="1" x14ac:dyDescent="0.25">
      <c r="A22" s="9" t="s">
        <v>94</v>
      </c>
      <c r="B22" s="41"/>
      <c r="C22" s="42"/>
      <c r="D22" s="9"/>
      <c r="E22" s="9"/>
      <c r="F22" s="9"/>
      <c r="G22" s="9"/>
      <c r="H22" s="9"/>
      <c r="I22" s="9"/>
      <c r="J22" s="9"/>
      <c r="K22" s="9"/>
      <c r="L22" s="43"/>
    </row>
    <row r="23" spans="1:12" ht="15.75" customHeight="1" x14ac:dyDescent="0.25">
      <c r="A23" s="9"/>
      <c r="B23" s="41"/>
      <c r="C23" s="42"/>
      <c r="D23" s="9"/>
      <c r="E23" s="9"/>
      <c r="F23" s="9"/>
      <c r="G23" s="9"/>
      <c r="H23" s="9"/>
      <c r="I23" s="9"/>
      <c r="J23" s="9"/>
      <c r="K23" s="9"/>
      <c r="L23" s="12"/>
    </row>
    <row r="24" spans="1:12" ht="15.75" customHeight="1" x14ac:dyDescent="0.25">
      <c r="A24" s="9"/>
      <c r="B24" s="25"/>
      <c r="C24" s="122" t="s">
        <v>9</v>
      </c>
      <c r="D24" s="122"/>
      <c r="E24" s="122"/>
      <c r="F24" s="122"/>
      <c r="G24" s="122"/>
      <c r="H24" s="122"/>
      <c r="I24" s="122"/>
      <c r="J24" s="9"/>
      <c r="K24" s="9"/>
      <c r="L24" s="12"/>
    </row>
    <row r="25" spans="1:12" ht="15.75" customHeight="1" x14ac:dyDescent="0.25">
      <c r="A25" s="9"/>
      <c r="B25" s="25" t="s">
        <v>5</v>
      </c>
      <c r="C25" s="24">
        <v>1</v>
      </c>
      <c r="D25" s="24">
        <v>2</v>
      </c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9"/>
      <c r="K25" s="9"/>
      <c r="L25" s="12"/>
    </row>
    <row r="26" spans="1:12" ht="15.75" customHeight="1" x14ac:dyDescent="0.25">
      <c r="A26" s="9"/>
      <c r="B26" s="24">
        <v>1</v>
      </c>
      <c r="C26" s="24" t="s">
        <v>95</v>
      </c>
      <c r="D26" s="75">
        <v>4987</v>
      </c>
      <c r="E26" s="75">
        <v>3674</v>
      </c>
      <c r="F26" s="75">
        <v>3518</v>
      </c>
      <c r="G26" s="75">
        <v>2496</v>
      </c>
      <c r="H26" s="75">
        <v>2642</v>
      </c>
      <c r="I26" s="24" t="s">
        <v>95</v>
      </c>
      <c r="J26" s="9"/>
      <c r="K26" s="9"/>
      <c r="L26" s="12"/>
    </row>
    <row r="27" spans="1:12" ht="15.75" customHeight="1" x14ac:dyDescent="0.25">
      <c r="A27" s="9"/>
      <c r="B27" s="24">
        <v>2</v>
      </c>
      <c r="C27" s="24" t="s">
        <v>95</v>
      </c>
      <c r="D27" s="75">
        <v>5873</v>
      </c>
      <c r="E27" s="75">
        <v>1437</v>
      </c>
      <c r="F27" s="75">
        <v>3846</v>
      </c>
      <c r="G27" s="75">
        <v>2512</v>
      </c>
      <c r="H27" s="75">
        <v>1817</v>
      </c>
      <c r="I27" s="76"/>
      <c r="J27" s="9"/>
      <c r="K27" s="9"/>
      <c r="L27" s="12"/>
    </row>
    <row r="28" spans="1:12" ht="15.75" customHeight="1" x14ac:dyDescent="0.25">
      <c r="A28" s="9"/>
      <c r="B28" s="24">
        <v>3</v>
      </c>
      <c r="C28" s="24" t="s">
        <v>95</v>
      </c>
      <c r="D28" s="75">
        <v>5277</v>
      </c>
      <c r="E28" s="75">
        <v>4080</v>
      </c>
      <c r="F28" s="75">
        <v>3342</v>
      </c>
      <c r="G28" s="75">
        <v>2435</v>
      </c>
      <c r="H28" s="76"/>
      <c r="I28" s="76"/>
      <c r="J28" s="9"/>
      <c r="K28" s="9"/>
      <c r="L28" s="12"/>
    </row>
    <row r="29" spans="1:12" ht="15.75" customHeight="1" x14ac:dyDescent="0.25">
      <c r="A29" s="9"/>
      <c r="B29" s="24">
        <v>4</v>
      </c>
      <c r="C29" s="24" t="s">
        <v>95</v>
      </c>
      <c r="D29" s="75">
        <v>4871</v>
      </c>
      <c r="E29" s="75">
        <v>5519</v>
      </c>
      <c r="F29" s="75">
        <v>3229</v>
      </c>
      <c r="G29" s="76"/>
      <c r="H29" s="76"/>
      <c r="I29" s="76"/>
      <c r="J29" s="9"/>
      <c r="K29" s="9"/>
      <c r="L29" s="12"/>
    </row>
    <row r="30" spans="1:12" ht="15.75" customHeight="1" x14ac:dyDescent="0.25">
      <c r="A30" s="9"/>
      <c r="B30" s="24">
        <v>5</v>
      </c>
      <c r="C30" s="24" t="s">
        <v>95</v>
      </c>
      <c r="D30" s="75">
        <v>5695</v>
      </c>
      <c r="E30" s="75">
        <v>4402</v>
      </c>
      <c r="F30" s="76"/>
      <c r="G30" s="76"/>
      <c r="H30" s="76"/>
      <c r="I30" s="76"/>
      <c r="J30" s="9"/>
      <c r="K30" s="9"/>
      <c r="L30" s="12"/>
    </row>
    <row r="31" spans="1:12" ht="15.75" customHeight="1" x14ac:dyDescent="0.25">
      <c r="A31" s="9"/>
      <c r="B31" s="24">
        <v>6</v>
      </c>
      <c r="C31" s="24" t="s">
        <v>95</v>
      </c>
      <c r="D31" s="75">
        <v>5619</v>
      </c>
      <c r="E31" s="76"/>
      <c r="F31" s="76"/>
      <c r="G31" s="76"/>
      <c r="H31" s="76"/>
      <c r="I31" s="76"/>
      <c r="J31" s="9"/>
      <c r="K31" s="9"/>
      <c r="L31" s="12"/>
    </row>
    <row r="32" spans="1:12" ht="15.75" customHeight="1" x14ac:dyDescent="0.25">
      <c r="A32" s="9"/>
      <c r="B32" s="24">
        <v>7</v>
      </c>
      <c r="C32" s="24" t="s">
        <v>95</v>
      </c>
      <c r="D32" s="76"/>
      <c r="E32" s="76"/>
      <c r="F32" s="76"/>
      <c r="G32" s="76"/>
      <c r="H32" s="76"/>
      <c r="I32" s="76"/>
      <c r="J32" s="9"/>
      <c r="K32" s="9"/>
      <c r="L32" s="12"/>
    </row>
    <row r="33" spans="1:12" ht="15.75" customHeight="1" x14ac:dyDescent="0.25">
      <c r="A33" s="9"/>
      <c r="B33" s="15"/>
      <c r="C33" s="15"/>
      <c r="D33" s="74"/>
      <c r="E33" s="74"/>
      <c r="F33" s="74"/>
      <c r="G33" s="74"/>
      <c r="H33" s="74"/>
      <c r="I33" s="74"/>
      <c r="J33" s="9"/>
      <c r="K33" s="9"/>
      <c r="L33" s="12"/>
    </row>
    <row r="34" spans="1:12" ht="15.75" customHeight="1" x14ac:dyDescent="0.25">
      <c r="A34" s="3" t="s">
        <v>45</v>
      </c>
      <c r="B34" s="3" t="s">
        <v>96</v>
      </c>
      <c r="C34" s="3"/>
      <c r="D34" s="3"/>
      <c r="E34" s="3"/>
      <c r="F34" s="3"/>
      <c r="G34" s="47"/>
      <c r="H34" s="47"/>
      <c r="I34" s="47"/>
      <c r="J34" s="47"/>
      <c r="K34" s="47"/>
      <c r="L34" s="48"/>
    </row>
    <row r="35" spans="1:12" ht="15.75" customHeight="1" x14ac:dyDescent="0.25">
      <c r="A35" s="11"/>
      <c r="B35" s="11" t="s">
        <v>46</v>
      </c>
      <c r="C35" s="11"/>
      <c r="D35" s="10"/>
      <c r="E35" s="10"/>
      <c r="F35" s="10"/>
      <c r="G35" s="10"/>
      <c r="H35" s="3"/>
      <c r="I35" s="3"/>
      <c r="J35" s="1"/>
      <c r="K35" s="47"/>
      <c r="L35" s="48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 s="3" t="s">
        <v>97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 x14ac:dyDescent="0.25">
      <c r="A40" s="79" t="s">
        <v>98</v>
      </c>
      <c r="B40" s="3" t="s">
        <v>173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 x14ac:dyDescent="0.25">
      <c r="A41" s="79" t="s">
        <v>99</v>
      </c>
      <c r="B41" s="3" t="s">
        <v>174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25">
      <c r="A42" s="79" t="s">
        <v>100</v>
      </c>
      <c r="B42" s="3" t="s">
        <v>175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 x14ac:dyDescent="0.25">
      <c r="A44" s="3" t="s">
        <v>0</v>
      </c>
      <c r="B44" s="3" t="s">
        <v>101</v>
      </c>
      <c r="C44" s="3"/>
      <c r="D44" s="3"/>
      <c r="E44" s="3"/>
      <c r="F44" s="3"/>
      <c r="G44" s="47"/>
      <c r="H44" s="47"/>
      <c r="I44" s="47"/>
      <c r="J44" s="47"/>
      <c r="K44" s="47"/>
      <c r="L44" s="48"/>
    </row>
    <row r="45" spans="1:12" ht="15.75" customHeight="1" x14ac:dyDescent="0.25">
      <c r="A45" s="11"/>
      <c r="B45" s="11" t="s">
        <v>46</v>
      </c>
      <c r="C45" s="11"/>
      <c r="D45" s="10"/>
      <c r="E45" s="10"/>
      <c r="F45" s="10"/>
      <c r="G45" s="10"/>
      <c r="H45" s="3"/>
      <c r="I45" s="3"/>
      <c r="J45" s="1"/>
      <c r="K45" s="47"/>
      <c r="L45" s="48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 s="3" t="s">
        <v>2</v>
      </c>
      <c r="B49" s="3" t="s">
        <v>102</v>
      </c>
      <c r="C49" s="3"/>
      <c r="D49" s="3"/>
      <c r="E49" s="3"/>
      <c r="F49" s="3"/>
      <c r="G49" s="47"/>
      <c r="H49" s="47"/>
      <c r="I49" s="47"/>
      <c r="J49" s="47"/>
      <c r="K49" s="47"/>
      <c r="L49" s="48"/>
    </row>
    <row r="50" spans="1:12" ht="15.75" customHeight="1" x14ac:dyDescent="0.25">
      <c r="A50" s="11"/>
      <c r="B50" s="11" t="s">
        <v>46</v>
      </c>
      <c r="C50" s="11"/>
      <c r="D50" s="10"/>
      <c r="E50" s="10"/>
      <c r="F50" s="10"/>
      <c r="G50" s="10"/>
      <c r="H50" s="3"/>
      <c r="I50" s="3"/>
      <c r="J50" s="1"/>
      <c r="K50" s="47"/>
      <c r="L50" s="48"/>
    </row>
    <row r="51" spans="1:12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25">
      <c r="A54" s="3" t="s">
        <v>3</v>
      </c>
      <c r="B54" s="3" t="s">
        <v>177</v>
      </c>
      <c r="C54" s="3"/>
      <c r="D54" s="3"/>
      <c r="E54" s="3"/>
      <c r="F54" s="3"/>
      <c r="G54" s="47"/>
      <c r="H54" s="47"/>
      <c r="I54" s="47"/>
      <c r="J54" s="47"/>
      <c r="K54" s="47"/>
      <c r="L54" s="48"/>
    </row>
    <row r="55" spans="1:12" ht="15.75" customHeight="1" x14ac:dyDescent="0.25">
      <c r="A55" s="11"/>
      <c r="B55" s="11" t="s">
        <v>46</v>
      </c>
      <c r="C55" s="11"/>
      <c r="D55" s="10"/>
      <c r="E55" s="10"/>
      <c r="F55" s="10"/>
      <c r="G55" s="10"/>
      <c r="H55" s="3"/>
      <c r="I55" s="3"/>
      <c r="J55" s="1"/>
      <c r="K55" s="47"/>
      <c r="L55" s="48"/>
    </row>
    <row r="56" spans="1:12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 s="3" t="s">
        <v>21</v>
      </c>
      <c r="B59" s="3" t="s">
        <v>103</v>
      </c>
      <c r="C59" s="3"/>
      <c r="D59" s="3"/>
      <c r="E59" s="3"/>
      <c r="F59" s="3"/>
      <c r="G59" s="47"/>
      <c r="H59" s="47"/>
      <c r="I59" s="47"/>
      <c r="J59" s="47"/>
      <c r="K59" s="47"/>
      <c r="L59" s="48"/>
    </row>
    <row r="60" spans="1:12" x14ac:dyDescent="0.25">
      <c r="A60" s="11"/>
      <c r="B60" s="11" t="s">
        <v>46</v>
      </c>
      <c r="C60" s="11"/>
      <c r="D60" s="10"/>
      <c r="E60" s="10"/>
      <c r="F60" s="10"/>
      <c r="G60" s="10"/>
      <c r="H60" s="3"/>
      <c r="I60" s="3"/>
      <c r="J60" s="1"/>
      <c r="K60" s="47"/>
      <c r="L60" s="48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</sheetData>
  <mergeCells count="3">
    <mergeCell ref="A3:L3"/>
    <mergeCell ref="C5:I5"/>
    <mergeCell ref="C24:I2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95F2-8E58-41E6-935F-79DDAD6DC22E}">
  <dimension ref="A1:BW249"/>
  <sheetViews>
    <sheetView zoomScale="120" zoomScaleNormal="120" workbookViewId="0"/>
  </sheetViews>
  <sheetFormatPr defaultColWidth="9.140625" defaultRowHeight="15.75" x14ac:dyDescent="0.25"/>
  <cols>
    <col min="1" max="1" width="9.140625" style="4"/>
    <col min="2" max="5" width="10.140625" style="4" customWidth="1"/>
    <col min="6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34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3">
      <c r="A2" s="26"/>
      <c r="B2" s="27"/>
      <c r="C2" s="86" t="s">
        <v>22</v>
      </c>
      <c r="D2" s="87"/>
      <c r="E2" s="87"/>
      <c r="F2" s="87"/>
      <c r="G2" s="87"/>
      <c r="H2" s="87"/>
      <c r="I2" s="87"/>
      <c r="J2" s="87"/>
      <c r="K2" s="87"/>
      <c r="L2" s="88"/>
    </row>
    <row r="3" spans="1:12" ht="31.5" customHeight="1" x14ac:dyDescent="0.25">
      <c r="A3" s="114" t="s">
        <v>154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2"/>
    </row>
    <row r="5" spans="1:12" ht="31.5" customHeight="1" x14ac:dyDescent="0.25">
      <c r="A5" s="115" t="s">
        <v>105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2"/>
    </row>
    <row r="7" spans="1:12" ht="15.75" customHeight="1" x14ac:dyDescent="0.25">
      <c r="A7" s="9" t="s">
        <v>106</v>
      </c>
      <c r="B7" s="33"/>
      <c r="C7" s="34"/>
      <c r="D7" s="35"/>
      <c r="E7" s="9"/>
      <c r="F7" s="9"/>
      <c r="G7" s="9"/>
      <c r="H7" s="9"/>
      <c r="I7" s="9"/>
      <c r="J7" s="9"/>
      <c r="K7" s="9"/>
      <c r="L7" s="12"/>
    </row>
    <row r="8" spans="1:12" ht="15.75" customHeight="1" x14ac:dyDescent="0.25">
      <c r="A8" s="9"/>
      <c r="B8" s="122" t="s">
        <v>19</v>
      </c>
      <c r="C8" s="122"/>
      <c r="D8" s="122" t="s">
        <v>15</v>
      </c>
      <c r="E8" s="122"/>
      <c r="F8" s="9"/>
      <c r="G8" s="9"/>
      <c r="H8" s="9"/>
      <c r="I8" s="9"/>
      <c r="J8" s="9"/>
      <c r="K8" s="9"/>
      <c r="L8" s="12"/>
    </row>
    <row r="9" spans="1:12" ht="15.75" customHeight="1" x14ac:dyDescent="0.25">
      <c r="A9" s="9"/>
      <c r="B9" s="23" t="s">
        <v>16</v>
      </c>
      <c r="C9" s="22" t="s">
        <v>107</v>
      </c>
      <c r="D9" s="21" t="s">
        <v>17</v>
      </c>
      <c r="E9" s="21" t="s">
        <v>18</v>
      </c>
      <c r="F9" s="9"/>
      <c r="G9" s="9"/>
      <c r="H9" s="9"/>
      <c r="I9" s="9"/>
      <c r="J9" s="9"/>
      <c r="K9" s="9"/>
      <c r="L9" s="12"/>
    </row>
    <row r="10" spans="1:12" ht="15.75" customHeight="1" x14ac:dyDescent="0.25">
      <c r="A10" s="9"/>
      <c r="B10" s="24">
        <v>1</v>
      </c>
      <c r="C10" s="80">
        <v>1.4999999999999999E-2</v>
      </c>
      <c r="D10" s="81">
        <v>15000</v>
      </c>
      <c r="E10" s="59">
        <v>500</v>
      </c>
      <c r="F10" s="9"/>
      <c r="G10" s="9"/>
      <c r="H10" s="9"/>
      <c r="I10" s="9"/>
      <c r="J10" s="9"/>
      <c r="K10" s="9"/>
      <c r="L10" s="12"/>
    </row>
    <row r="11" spans="1:12" ht="15.75" customHeight="1" x14ac:dyDescent="0.25">
      <c r="A11" s="9"/>
      <c r="B11" s="24">
        <v>2</v>
      </c>
      <c r="C11" s="80">
        <v>0.01</v>
      </c>
      <c r="D11" s="81">
        <v>9000</v>
      </c>
      <c r="E11" s="60">
        <v>2000</v>
      </c>
      <c r="F11" s="9"/>
      <c r="G11" s="9"/>
      <c r="H11" s="9"/>
      <c r="I11" s="9"/>
      <c r="J11" s="9"/>
      <c r="K11" s="9"/>
      <c r="L11" s="12"/>
    </row>
    <row r="12" spans="1:12" ht="15.75" customHeight="1" x14ac:dyDescent="0.25">
      <c r="A12" s="9"/>
      <c r="B12" s="24">
        <v>3</v>
      </c>
      <c r="C12" s="80">
        <v>2.5000000000000001E-2</v>
      </c>
      <c r="D12" s="81">
        <v>6500</v>
      </c>
      <c r="E12" s="60">
        <v>2500</v>
      </c>
      <c r="F12" s="9"/>
      <c r="G12" s="9"/>
      <c r="H12" s="9"/>
      <c r="I12" s="9"/>
      <c r="J12" s="9"/>
      <c r="K12" s="9"/>
      <c r="L12" s="12"/>
    </row>
    <row r="13" spans="1:12" ht="15.75" customHeight="1" x14ac:dyDescent="0.25">
      <c r="A13" s="9"/>
      <c r="B13" s="24">
        <v>4</v>
      </c>
      <c r="C13" s="80">
        <v>0.03</v>
      </c>
      <c r="D13" s="81">
        <v>4500</v>
      </c>
      <c r="E13" s="60">
        <v>5000</v>
      </c>
      <c r="F13" s="9"/>
      <c r="G13" s="9"/>
      <c r="H13" s="9"/>
      <c r="I13" s="9"/>
      <c r="J13" s="9"/>
      <c r="K13" s="9"/>
      <c r="L13" s="12"/>
    </row>
    <row r="14" spans="1:12" ht="15.75" customHeight="1" x14ac:dyDescent="0.25">
      <c r="A14" s="9"/>
      <c r="B14" s="24">
        <v>5</v>
      </c>
      <c r="C14" s="80">
        <v>0.02</v>
      </c>
      <c r="D14" s="81">
        <v>1000</v>
      </c>
      <c r="E14" s="60">
        <v>10000</v>
      </c>
      <c r="F14" s="9"/>
      <c r="G14" s="9"/>
      <c r="H14" s="9"/>
      <c r="I14" s="9"/>
      <c r="J14" s="9"/>
      <c r="K14" s="36"/>
      <c r="L14" s="12"/>
    </row>
    <row r="15" spans="1:12" ht="15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36"/>
      <c r="L15" s="12"/>
    </row>
    <row r="16" spans="1:12" ht="15.75" customHeight="1" x14ac:dyDescent="0.25">
      <c r="A16" s="55" t="s">
        <v>62</v>
      </c>
      <c r="B16" s="9" t="s">
        <v>108</v>
      </c>
      <c r="C16" s="37"/>
      <c r="D16" s="9"/>
      <c r="E16" s="9"/>
      <c r="F16" s="9"/>
      <c r="G16" s="9"/>
      <c r="H16" s="9"/>
      <c r="I16" s="9"/>
      <c r="J16" s="9"/>
      <c r="K16" s="36"/>
      <c r="L16" s="9"/>
    </row>
    <row r="17" spans="1:12" ht="15.75" customHeight="1" x14ac:dyDescent="0.25">
      <c r="A17" s="55" t="s">
        <v>62</v>
      </c>
      <c r="B17" s="9" t="s">
        <v>109</v>
      </c>
      <c r="C17" s="9"/>
      <c r="D17" s="9"/>
      <c r="E17" s="30">
        <v>4.5000000000000003E-5</v>
      </c>
      <c r="F17" s="9"/>
      <c r="G17" s="9"/>
      <c r="H17" s="9"/>
      <c r="I17" s="9"/>
      <c r="J17" s="9"/>
      <c r="K17" s="38"/>
      <c r="L17" s="9"/>
    </row>
    <row r="18" spans="1:12" ht="15.75" customHeight="1" x14ac:dyDescent="0.25">
      <c r="A18" s="9"/>
      <c r="B18" s="9"/>
      <c r="C18" s="39"/>
      <c r="D18" s="9"/>
      <c r="E18" s="9"/>
      <c r="F18" s="9"/>
      <c r="G18" s="9"/>
      <c r="H18" s="9"/>
      <c r="I18" s="9"/>
      <c r="J18" s="9"/>
      <c r="K18" s="38"/>
      <c r="L18" s="9"/>
    </row>
    <row r="19" spans="1:12" ht="15.75" customHeight="1" x14ac:dyDescent="0.25">
      <c r="A19" s="3" t="s">
        <v>2</v>
      </c>
      <c r="B19" s="3" t="s">
        <v>110</v>
      </c>
      <c r="C19" s="3"/>
      <c r="D19" s="3"/>
      <c r="E19" s="3"/>
      <c r="F19" s="3"/>
      <c r="G19" s="47"/>
      <c r="H19" s="47"/>
      <c r="I19" s="47"/>
      <c r="J19" s="47"/>
      <c r="K19" s="47"/>
      <c r="L19" s="48"/>
    </row>
    <row r="20" spans="1:12" ht="15.75" customHeight="1" x14ac:dyDescent="0.25">
      <c r="A20" s="3"/>
      <c r="B20" s="79" t="s">
        <v>98</v>
      </c>
      <c r="C20" s="3" t="s">
        <v>111</v>
      </c>
      <c r="D20" s="3"/>
      <c r="E20" s="3"/>
      <c r="F20" s="3"/>
      <c r="G20" s="47"/>
      <c r="H20" s="47"/>
      <c r="I20" s="47"/>
      <c r="J20" s="47"/>
      <c r="K20" s="47"/>
      <c r="L20" s="48"/>
    </row>
    <row r="21" spans="1:12" ht="15.75" customHeight="1" x14ac:dyDescent="0.25">
      <c r="A21" s="3"/>
      <c r="B21" s="79" t="s">
        <v>99</v>
      </c>
      <c r="C21" s="3" t="s">
        <v>112</v>
      </c>
      <c r="D21" s="3"/>
      <c r="E21" s="3"/>
      <c r="F21" s="3"/>
      <c r="G21" s="47"/>
      <c r="H21" s="47"/>
      <c r="I21" s="47"/>
      <c r="J21" s="47"/>
      <c r="K21" s="47"/>
      <c r="L21" s="48"/>
    </row>
    <row r="22" spans="1:12" ht="15.75" customHeight="1" x14ac:dyDescent="0.25">
      <c r="A22" s="3"/>
      <c r="B22" s="3"/>
      <c r="C22" s="3"/>
      <c r="D22" s="3"/>
      <c r="E22" s="3"/>
      <c r="F22" s="3"/>
      <c r="G22" s="47"/>
      <c r="H22" s="47"/>
      <c r="I22" s="47"/>
      <c r="J22" s="47"/>
      <c r="K22" s="47"/>
      <c r="L22" s="48"/>
    </row>
    <row r="23" spans="1:12" ht="15.75" customHeight="1" x14ac:dyDescent="0.25">
      <c r="A23" s="11"/>
      <c r="B23" s="11" t="s">
        <v>46</v>
      </c>
      <c r="C23" s="11"/>
      <c r="D23" s="10"/>
      <c r="E23" s="10"/>
      <c r="F23" s="10"/>
      <c r="G23" s="10"/>
      <c r="H23" s="3"/>
      <c r="I23" s="3"/>
      <c r="J23" s="1"/>
      <c r="K23" s="47"/>
      <c r="L23" s="48"/>
    </row>
    <row r="24" spans="1:12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</sheetData>
  <mergeCells count="4">
    <mergeCell ref="A3:L3"/>
    <mergeCell ref="A5:L5"/>
    <mergeCell ref="B8:C8"/>
    <mergeCell ref="D8:E8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9B56-4761-4439-AB2A-05B084E4A2FA}">
  <dimension ref="A1:BW314"/>
  <sheetViews>
    <sheetView zoomScale="120" zoomScaleNormal="120" workbookViewId="0"/>
  </sheetViews>
  <sheetFormatPr defaultColWidth="9.140625" defaultRowHeight="15.75" x14ac:dyDescent="0.25"/>
  <cols>
    <col min="1" max="1" width="9.140625" style="4"/>
    <col min="2" max="6" width="16.7109375" style="4" customWidth="1"/>
    <col min="7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33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25">
      <c r="A2" s="32"/>
      <c r="B2" s="32"/>
      <c r="C2" s="86" t="s">
        <v>124</v>
      </c>
      <c r="D2" s="89"/>
      <c r="E2" s="89"/>
      <c r="F2" s="89"/>
      <c r="G2" s="89"/>
      <c r="H2" s="89"/>
      <c r="I2" s="89"/>
      <c r="J2" s="89"/>
      <c r="K2" s="89"/>
      <c r="L2" s="90"/>
    </row>
    <row r="3" spans="1:12" ht="15.75" customHeight="1" x14ac:dyDescent="0.25">
      <c r="A3" s="115" t="s">
        <v>113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customHeight="1" x14ac:dyDescent="0.25">
      <c r="A4" s="32"/>
      <c r="B4" s="9"/>
      <c r="C4" s="9"/>
      <c r="D4" s="9"/>
      <c r="E4" s="9"/>
      <c r="F4" s="9"/>
      <c r="G4" s="9"/>
      <c r="H4" s="9"/>
      <c r="I4" s="9"/>
      <c r="J4" s="9"/>
      <c r="K4" s="9"/>
      <c r="L4" s="12"/>
    </row>
    <row r="5" spans="1:12" ht="31.5" customHeight="1" x14ac:dyDescent="0.25">
      <c r="A5" s="115" t="s">
        <v>114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5.75" customHeight="1" x14ac:dyDescent="0.25">
      <c r="A6" s="9"/>
      <c r="B6" s="54"/>
      <c r="C6" s="54"/>
      <c r="D6" s="54"/>
      <c r="E6" s="9"/>
      <c r="F6" s="9"/>
      <c r="G6" s="9"/>
      <c r="H6" s="9"/>
      <c r="I6" s="9"/>
      <c r="J6" s="9"/>
      <c r="K6" s="9"/>
      <c r="L6" s="12"/>
    </row>
    <row r="7" spans="1:12" ht="15.75" customHeight="1" x14ac:dyDescent="0.25">
      <c r="A7" s="9"/>
      <c r="B7" s="126" t="s">
        <v>156</v>
      </c>
      <c r="C7" s="126" t="s">
        <v>116</v>
      </c>
      <c r="D7" s="123" t="s">
        <v>115</v>
      </c>
      <c r="E7" s="124"/>
      <c r="F7" s="125"/>
      <c r="G7" s="9"/>
      <c r="H7" s="9"/>
      <c r="I7" s="9"/>
      <c r="J7" s="9"/>
      <c r="K7" s="9"/>
      <c r="L7" s="12"/>
    </row>
    <row r="8" spans="1:12" ht="31.5" customHeight="1" x14ac:dyDescent="0.25">
      <c r="A8" s="9"/>
      <c r="B8" s="127"/>
      <c r="C8" s="127"/>
      <c r="D8" s="25" t="s">
        <v>10</v>
      </c>
      <c r="E8" s="25" t="s">
        <v>11</v>
      </c>
      <c r="F8" s="25" t="s">
        <v>12</v>
      </c>
      <c r="G8" s="9"/>
      <c r="H8" s="9"/>
      <c r="I8" s="9"/>
      <c r="J8" s="9"/>
      <c r="K8" s="9"/>
      <c r="L8" s="12"/>
    </row>
    <row r="9" spans="1:12" ht="15.75" customHeight="1" x14ac:dyDescent="0.25">
      <c r="A9" s="9"/>
      <c r="B9" s="24" t="s">
        <v>13</v>
      </c>
      <c r="C9" s="92">
        <v>8000</v>
      </c>
      <c r="D9" s="137">
        <v>0.06</v>
      </c>
      <c r="E9" s="137">
        <v>0.05</v>
      </c>
      <c r="F9" s="137">
        <v>4.4999999999999998E-2</v>
      </c>
      <c r="G9" s="9"/>
      <c r="H9" s="9"/>
      <c r="I9" s="9"/>
      <c r="J9" s="9"/>
      <c r="K9" s="9"/>
      <c r="L9" s="12"/>
    </row>
    <row r="10" spans="1:12" ht="15.75" customHeight="1" x14ac:dyDescent="0.25">
      <c r="A10" s="9"/>
      <c r="B10" s="24" t="s">
        <v>117</v>
      </c>
      <c r="C10" s="92">
        <v>4000</v>
      </c>
      <c r="D10" s="137">
        <v>0.1</v>
      </c>
      <c r="E10" s="137">
        <v>0.09</v>
      </c>
      <c r="F10" s="137">
        <v>0.04</v>
      </c>
      <c r="G10" s="9"/>
      <c r="H10" s="9"/>
      <c r="I10" s="9"/>
      <c r="J10" s="9"/>
      <c r="K10" s="9"/>
      <c r="L10" s="12"/>
    </row>
    <row r="11" spans="1:12" ht="15.75" customHeight="1" x14ac:dyDescent="0.25">
      <c r="A11" s="9"/>
      <c r="B11" s="25" t="s">
        <v>118</v>
      </c>
      <c r="C11" s="94">
        <v>12000</v>
      </c>
      <c r="D11" s="138">
        <v>5.1999999999999998E-2</v>
      </c>
      <c r="E11" s="138">
        <v>0.05</v>
      </c>
      <c r="F11" s="138">
        <v>3.3000000000000002E-2</v>
      </c>
      <c r="G11" s="9"/>
      <c r="H11" s="9"/>
      <c r="I11" s="9"/>
      <c r="J11" s="9"/>
      <c r="K11" s="9"/>
      <c r="L11" s="12"/>
    </row>
    <row r="12" spans="1:12" ht="15.75" customHeight="1" x14ac:dyDescent="0.25">
      <c r="A12" s="9"/>
      <c r="B12" s="33"/>
      <c r="C12" s="34"/>
      <c r="D12" s="35"/>
      <c r="E12" s="9"/>
      <c r="F12" s="9"/>
      <c r="G12" s="9"/>
      <c r="H12" s="9"/>
      <c r="I12" s="9"/>
      <c r="J12" s="9"/>
      <c r="K12" s="9"/>
      <c r="L12" s="12"/>
    </row>
    <row r="13" spans="1:12" ht="15.75" customHeight="1" x14ac:dyDescent="0.25">
      <c r="A13" s="55" t="s">
        <v>62</v>
      </c>
      <c r="B13" s="61" t="s">
        <v>120</v>
      </c>
      <c r="C13" s="34"/>
      <c r="D13" s="35"/>
      <c r="E13" s="82">
        <v>0.25</v>
      </c>
      <c r="F13" s="9"/>
      <c r="G13" s="9"/>
      <c r="H13" s="9"/>
      <c r="I13" s="9"/>
      <c r="J13" s="9"/>
      <c r="K13" s="9"/>
      <c r="L13" s="12"/>
    </row>
    <row r="14" spans="1:12" ht="15.75" customHeight="1" x14ac:dyDescent="0.25">
      <c r="A14" s="55" t="s">
        <v>62</v>
      </c>
      <c r="B14" s="9" t="s">
        <v>121</v>
      </c>
      <c r="C14" s="9"/>
      <c r="D14" s="9"/>
      <c r="E14" s="82">
        <v>0</v>
      </c>
      <c r="F14" s="9"/>
      <c r="G14" s="9"/>
      <c r="H14" s="9"/>
      <c r="I14" s="9"/>
      <c r="J14" s="9"/>
      <c r="K14" s="9"/>
      <c r="L14" s="12"/>
    </row>
    <row r="15" spans="1:12" ht="15.75" customHeight="1" x14ac:dyDescent="0.25">
      <c r="A15" s="55" t="s">
        <v>62</v>
      </c>
      <c r="B15" s="9" t="s">
        <v>119</v>
      </c>
      <c r="C15" s="9"/>
      <c r="D15" s="9"/>
      <c r="E15" s="9"/>
      <c r="F15" s="9"/>
      <c r="G15" s="9"/>
      <c r="H15" s="9"/>
      <c r="I15" s="9"/>
      <c r="J15" s="9"/>
      <c r="K15" s="36"/>
      <c r="L15" s="12"/>
    </row>
    <row r="16" spans="1:12" ht="15.75" customHeight="1" x14ac:dyDescent="0.25">
      <c r="A16" s="55" t="s">
        <v>62</v>
      </c>
      <c r="B16" s="9" t="s">
        <v>122</v>
      </c>
      <c r="C16" s="9"/>
      <c r="D16" s="9"/>
      <c r="E16" s="16">
        <v>0.84160000000000001</v>
      </c>
      <c r="F16" s="9"/>
      <c r="G16" s="9"/>
      <c r="H16" s="9"/>
      <c r="I16" s="9"/>
      <c r="J16" s="9"/>
      <c r="K16" s="36"/>
      <c r="L16" s="12"/>
    </row>
    <row r="17" spans="1:12" ht="15.75" customHeight="1" x14ac:dyDescent="0.25">
      <c r="A17" s="9"/>
      <c r="B17" s="9"/>
      <c r="C17" s="37"/>
      <c r="D17" s="9"/>
      <c r="E17" s="9"/>
      <c r="F17" s="9"/>
      <c r="G17" s="9"/>
      <c r="H17" s="9"/>
      <c r="I17" s="9"/>
      <c r="J17" s="9"/>
      <c r="K17" s="36"/>
      <c r="L17" s="9"/>
    </row>
    <row r="18" spans="1:12" ht="15.75" customHeight="1" x14ac:dyDescent="0.25">
      <c r="A18" s="3" t="s">
        <v>45</v>
      </c>
      <c r="B18" s="3" t="s">
        <v>155</v>
      </c>
      <c r="C18" s="3"/>
      <c r="D18" s="3"/>
      <c r="E18" s="3"/>
      <c r="F18" s="3"/>
      <c r="G18" s="47"/>
      <c r="H18" s="47"/>
      <c r="I18" s="47"/>
      <c r="J18" s="47"/>
      <c r="K18" s="47"/>
      <c r="L18" s="48"/>
    </row>
    <row r="19" spans="1:12" ht="15.75" customHeight="1" x14ac:dyDescent="0.25">
      <c r="A19" s="11"/>
      <c r="B19" s="11" t="s">
        <v>46</v>
      </c>
      <c r="C19" s="11"/>
      <c r="D19" s="10"/>
      <c r="E19" s="10"/>
      <c r="F19" s="10"/>
      <c r="G19" s="10"/>
      <c r="H19" s="3"/>
      <c r="I19" s="3"/>
      <c r="J19" s="1"/>
      <c r="K19" s="47"/>
      <c r="L19" s="48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ht="15.75" customHeight="1" x14ac:dyDescent="0.25">
      <c r="A23" s="3" t="s">
        <v>0</v>
      </c>
      <c r="B23" s="3" t="s">
        <v>123</v>
      </c>
      <c r="C23" s="3"/>
      <c r="D23" s="3"/>
      <c r="E23" s="3"/>
      <c r="F23" s="3"/>
      <c r="G23" s="47"/>
      <c r="H23" s="47"/>
      <c r="I23" s="47"/>
      <c r="J23" s="47"/>
      <c r="K23" s="47"/>
      <c r="L23" s="48"/>
    </row>
    <row r="24" spans="1:12" ht="15.75" customHeight="1" x14ac:dyDescent="0.25">
      <c r="A24" s="9"/>
      <c r="B24" s="11" t="s">
        <v>46</v>
      </c>
      <c r="C24" s="42"/>
      <c r="D24" s="9"/>
      <c r="E24" s="9"/>
      <c r="F24" s="9"/>
      <c r="G24" s="9"/>
      <c r="H24" s="9"/>
      <c r="I24" s="9"/>
      <c r="J24" s="9"/>
      <c r="K24" s="9"/>
      <c r="L24" s="12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5">
      <c r="A28" s="3" t="s">
        <v>2</v>
      </c>
      <c r="B28" s="3" t="s">
        <v>178</v>
      </c>
      <c r="C28" s="3"/>
      <c r="D28" s="3"/>
      <c r="E28" s="3"/>
      <c r="F28" s="3"/>
      <c r="G28" s="47"/>
      <c r="H28" s="47"/>
      <c r="I28" s="47"/>
      <c r="J28" s="47"/>
      <c r="K28" s="47"/>
      <c r="L28" s="48"/>
    </row>
    <row r="29" spans="1:12" ht="15.75" customHeight="1" x14ac:dyDescent="0.25">
      <c r="A29" s="9"/>
      <c r="B29" s="11" t="s">
        <v>46</v>
      </c>
      <c r="C29" s="42"/>
      <c r="D29" s="9"/>
      <c r="E29" s="9"/>
      <c r="F29" s="9"/>
      <c r="G29" s="9"/>
      <c r="H29" s="9"/>
      <c r="I29" s="9"/>
      <c r="J29" s="9"/>
      <c r="K29" s="9"/>
      <c r="L29" s="12"/>
    </row>
    <row r="30" spans="1:12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</sheetData>
  <mergeCells count="5">
    <mergeCell ref="A3:L3"/>
    <mergeCell ref="A5:L5"/>
    <mergeCell ref="D7:F7"/>
    <mergeCell ref="B7:B8"/>
    <mergeCell ref="C7:C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6A1-7FD1-478E-B738-76875355A082}">
  <dimension ref="A1:BW530"/>
  <sheetViews>
    <sheetView zoomScale="120" zoomScaleNormal="120" workbookViewId="0"/>
  </sheetViews>
  <sheetFormatPr defaultColWidth="9.140625" defaultRowHeight="15.75" x14ac:dyDescent="0.25"/>
  <cols>
    <col min="1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31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25">
      <c r="A2" s="32"/>
      <c r="B2" s="32"/>
      <c r="C2" s="32"/>
      <c r="D2" s="32"/>
      <c r="E2" s="32"/>
      <c r="F2" s="32"/>
      <c r="G2" s="32"/>
      <c r="H2" s="32"/>
      <c r="I2" s="31"/>
      <c r="J2" s="9"/>
      <c r="K2" s="9"/>
      <c r="L2" s="12"/>
    </row>
    <row r="3" spans="1:12" ht="15.75" customHeight="1" x14ac:dyDescent="0.25">
      <c r="A3" s="9" t="s">
        <v>157</v>
      </c>
      <c r="B3" s="9"/>
      <c r="C3" s="9"/>
      <c r="D3" s="9"/>
      <c r="E3" s="9"/>
      <c r="F3" s="9"/>
      <c r="G3" s="9"/>
      <c r="H3" s="9"/>
      <c r="I3" s="9"/>
      <c r="J3" s="9"/>
      <c r="K3" s="9"/>
      <c r="L3" s="12"/>
    </row>
    <row r="4" spans="1:12" ht="15.75" customHeight="1" x14ac:dyDescent="0.25">
      <c r="A4" s="32"/>
      <c r="B4" s="30" t="s">
        <v>125</v>
      </c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</row>
    <row r="5" spans="1:12" ht="15.75" customHeight="1" x14ac:dyDescent="0.25">
      <c r="A5" s="9"/>
      <c r="B5" s="30" t="s">
        <v>126</v>
      </c>
      <c r="C5" s="30">
        <v>20</v>
      </c>
      <c r="D5" s="30">
        <v>30</v>
      </c>
      <c r="E5" s="30">
        <v>60</v>
      </c>
      <c r="F5" s="30">
        <v>90</v>
      </c>
      <c r="G5" s="30">
        <v>110</v>
      </c>
      <c r="H5" s="30">
        <v>110</v>
      </c>
      <c r="I5" s="30">
        <v>130</v>
      </c>
      <c r="J5" s="30">
        <v>160</v>
      </c>
      <c r="K5" s="30">
        <v>240</v>
      </c>
      <c r="L5" s="30">
        <v>400</v>
      </c>
    </row>
    <row r="6" spans="1:12" ht="15.75" customHeight="1" x14ac:dyDescent="0.25">
      <c r="A6" s="9"/>
      <c r="B6" s="128"/>
      <c r="C6" s="128"/>
      <c r="D6" s="128"/>
      <c r="E6" s="9"/>
      <c r="F6" s="9"/>
      <c r="G6" s="9"/>
      <c r="H6" s="9"/>
      <c r="I6" s="9"/>
      <c r="J6" s="9"/>
      <c r="K6" s="9"/>
      <c r="L6" s="12"/>
    </row>
    <row r="7" spans="1:12" ht="15.75" customHeight="1" x14ac:dyDescent="0.25">
      <c r="A7" s="3" t="s">
        <v>45</v>
      </c>
      <c r="B7" s="3" t="s">
        <v>127</v>
      </c>
      <c r="C7" s="3"/>
      <c r="D7" s="3"/>
      <c r="E7" s="3"/>
      <c r="F7" s="3"/>
      <c r="G7" s="47"/>
      <c r="H7" s="47"/>
      <c r="I7" s="47"/>
      <c r="J7" s="47"/>
      <c r="K7" s="47"/>
      <c r="L7" s="48"/>
    </row>
    <row r="8" spans="1:12" ht="15.75" customHeight="1" x14ac:dyDescent="0.25">
      <c r="A8" s="11"/>
      <c r="B8" s="11" t="s">
        <v>46</v>
      </c>
      <c r="C8" s="11"/>
      <c r="D8" s="10"/>
      <c r="E8" s="10"/>
      <c r="F8" s="10"/>
      <c r="G8" s="10"/>
      <c r="H8" s="3"/>
      <c r="I8" s="3"/>
      <c r="J8" s="1"/>
      <c r="K8" s="47"/>
      <c r="L8" s="48"/>
    </row>
    <row r="9" spans="1:12" ht="15.75" customHeight="1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ht="31.5" customHeight="1" x14ac:dyDescent="0.25">
      <c r="A12" s="115" t="s">
        <v>128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2" ht="15.75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ht="15.75" customHeight="1" x14ac:dyDescent="0.25">
      <c r="A14" s="9"/>
      <c r="B14" s="33"/>
      <c r="C14" s="34"/>
      <c r="D14" s="35"/>
      <c r="E14" s="9"/>
      <c r="F14" s="9"/>
      <c r="G14" s="9"/>
      <c r="H14" s="9"/>
      <c r="I14" s="9"/>
      <c r="J14" s="9"/>
      <c r="K14" s="9"/>
      <c r="L14" s="12"/>
    </row>
    <row r="15" spans="1:12" ht="15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2"/>
    </row>
    <row r="16" spans="1:12" ht="15.75" customHeight="1" x14ac:dyDescent="0.25">
      <c r="A16" s="95" t="s">
        <v>158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2"/>
    </row>
    <row r="17" spans="1:12" ht="15.7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6"/>
      <c r="L17" s="12"/>
    </row>
    <row r="18" spans="1:12" ht="15.75" customHeight="1" x14ac:dyDescent="0.25">
      <c r="A18" s="3" t="s">
        <v>0</v>
      </c>
      <c r="B18" s="3" t="s">
        <v>159</v>
      </c>
      <c r="C18" s="3"/>
      <c r="D18" s="3"/>
      <c r="E18" s="3"/>
      <c r="F18" s="3"/>
      <c r="G18" s="47"/>
      <c r="H18" s="47"/>
      <c r="I18" s="47"/>
      <c r="J18" s="47"/>
      <c r="K18" s="47"/>
      <c r="L18" s="48"/>
    </row>
    <row r="19" spans="1:12" ht="15.75" customHeight="1" x14ac:dyDescent="0.25">
      <c r="A19" s="11"/>
      <c r="B19" s="11" t="s">
        <v>46</v>
      </c>
      <c r="C19" s="11"/>
      <c r="D19" s="10"/>
      <c r="E19" s="10"/>
      <c r="F19" s="10"/>
      <c r="G19" s="10"/>
      <c r="H19" s="3"/>
      <c r="I19" s="3"/>
      <c r="J19" s="1"/>
      <c r="K19" s="47"/>
      <c r="L19" s="48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ht="15.75" customHeight="1" x14ac:dyDescent="0.25">
      <c r="A23" s="3" t="s">
        <v>2</v>
      </c>
      <c r="B23" s="3" t="s">
        <v>129</v>
      </c>
      <c r="C23" s="3"/>
      <c r="D23" s="3"/>
      <c r="E23" s="3"/>
      <c r="F23" s="3"/>
      <c r="G23" s="47"/>
      <c r="H23" s="47"/>
      <c r="I23" s="47"/>
      <c r="J23" s="47"/>
      <c r="K23" s="47"/>
      <c r="L23" s="48"/>
    </row>
    <row r="24" spans="1:12" ht="15.75" customHeight="1" x14ac:dyDescent="0.25">
      <c r="A24" s="11"/>
      <c r="B24" s="11" t="s">
        <v>46</v>
      </c>
      <c r="C24" s="11"/>
      <c r="D24" s="10"/>
      <c r="E24" s="10"/>
      <c r="F24" s="10"/>
      <c r="G24" s="10"/>
      <c r="H24" s="3"/>
      <c r="I24" s="3"/>
      <c r="J24" s="1"/>
      <c r="K24" s="47"/>
      <c r="L24" s="48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.75" customHeight="1" x14ac:dyDescent="0.25">
      <c r="A28" s="3" t="s">
        <v>3</v>
      </c>
      <c r="B28" s="3" t="s">
        <v>130</v>
      </c>
      <c r="C28" s="3"/>
      <c r="D28" s="3"/>
      <c r="E28" s="3"/>
      <c r="F28" s="3"/>
      <c r="G28" s="47"/>
      <c r="H28" s="47"/>
      <c r="I28" s="47"/>
      <c r="J28" s="47"/>
      <c r="K28" s="47"/>
      <c r="L28" s="48"/>
    </row>
    <row r="29" spans="1:12" ht="15.75" customHeight="1" x14ac:dyDescent="0.25">
      <c r="A29" s="11"/>
      <c r="B29" s="11" t="s">
        <v>46</v>
      </c>
      <c r="C29" s="11"/>
      <c r="D29" s="10"/>
      <c r="E29" s="10"/>
      <c r="F29" s="10"/>
      <c r="G29" s="10"/>
      <c r="H29" s="3"/>
      <c r="I29" s="3"/>
      <c r="J29" s="1"/>
      <c r="K29" s="47"/>
      <c r="L29" s="48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x14ac:dyDescent="0.2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x14ac:dyDescent="0.2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x14ac:dyDescent="0.2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x14ac:dyDescent="0.2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x14ac:dyDescent="0.2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x14ac:dyDescent="0.2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x14ac:dyDescent="0.2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x14ac:dyDescent="0.2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x14ac:dyDescent="0.2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x14ac:dyDescent="0.2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x14ac:dyDescent="0.2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x14ac:dyDescent="0.2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x14ac:dyDescent="0.2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x14ac:dyDescent="0.2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x14ac:dyDescent="0.2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x14ac:dyDescent="0.2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x14ac:dyDescent="0.2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x14ac:dyDescent="0.2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x14ac:dyDescent="0.2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x14ac:dyDescent="0.2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x14ac:dyDescent="0.2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x14ac:dyDescent="0.2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x14ac:dyDescent="0.2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x14ac:dyDescent="0.2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x14ac:dyDescent="0.2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x14ac:dyDescent="0.2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x14ac:dyDescent="0.2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x14ac:dyDescent="0.2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x14ac:dyDescent="0.2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x14ac:dyDescent="0.2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x14ac:dyDescent="0.2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x14ac:dyDescent="0.2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x14ac:dyDescent="0.2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x14ac:dyDescent="0.2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x14ac:dyDescent="0.2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x14ac:dyDescent="0.2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x14ac:dyDescent="0.2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x14ac:dyDescent="0.2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x14ac:dyDescent="0.2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x14ac:dyDescent="0.2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x14ac:dyDescent="0.2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x14ac:dyDescent="0.2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x14ac:dyDescent="0.2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x14ac:dyDescent="0.2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x14ac:dyDescent="0.2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x14ac:dyDescent="0.2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x14ac:dyDescent="0.2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x14ac:dyDescent="0.2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x14ac:dyDescent="0.2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x14ac:dyDescent="0.2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x14ac:dyDescent="0.2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x14ac:dyDescent="0.2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x14ac:dyDescent="0.2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x14ac:dyDescent="0.2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x14ac:dyDescent="0.2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x14ac:dyDescent="0.2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x14ac:dyDescent="0.2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x14ac:dyDescent="0.2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x14ac:dyDescent="0.2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x14ac:dyDescent="0.2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x14ac:dyDescent="0.2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x14ac:dyDescent="0.2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x14ac:dyDescent="0.2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x14ac:dyDescent="0.2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x14ac:dyDescent="0.2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</sheetData>
  <mergeCells count="2">
    <mergeCell ref="B6:D6"/>
    <mergeCell ref="A12:L12"/>
  </mergeCells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5362" r:id="rId4">
          <objectPr defaultSize="0" r:id="rId5">
            <anchor moveWithCells="1" sizeWithCells="1">
              <from>
                <xdr:col>0</xdr:col>
                <xdr:colOff>342900</xdr:colOff>
                <xdr:row>13</xdr:row>
                <xdr:rowOff>0</xdr:rowOff>
              </from>
              <to>
                <xdr:col>4</xdr:col>
                <xdr:colOff>238125</xdr:colOff>
                <xdr:row>14</xdr:row>
                <xdr:rowOff>133350</xdr:rowOff>
              </to>
            </anchor>
          </objectPr>
        </oleObject>
      </mc:Choice>
      <mc:Fallback>
        <oleObject progId="Equation.DSMT4" shapeId="15362" r:id="rId4"/>
      </mc:Fallback>
    </mc:AlternateContent>
    <mc:AlternateContent xmlns:mc="http://schemas.openxmlformats.org/markup-compatibility/2006">
      <mc:Choice Requires="x14">
        <oleObject progId="Equation.DSMT4" shapeId="15363" r:id="rId6">
          <objectPr defaultSize="0" r:id="rId7">
            <anchor moveWithCells="1" sizeWithCells="1">
              <from>
                <xdr:col>4</xdr:col>
                <xdr:colOff>276225</xdr:colOff>
                <xdr:row>13</xdr:row>
                <xdr:rowOff>0</xdr:rowOff>
              </from>
              <to>
                <xdr:col>9</xdr:col>
                <xdr:colOff>447675</xdr:colOff>
                <xdr:row>14</xdr:row>
                <xdr:rowOff>133350</xdr:rowOff>
              </to>
            </anchor>
          </objectPr>
        </oleObject>
      </mc:Choice>
      <mc:Fallback>
        <oleObject progId="Equation.DSMT4" shapeId="15363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5663-DAE2-4946-9350-C786AF26BD6B}">
  <dimension ref="A1:BW898"/>
  <sheetViews>
    <sheetView zoomScale="120" zoomScaleNormal="120" workbookViewId="0"/>
  </sheetViews>
  <sheetFormatPr defaultColWidth="9.140625" defaultRowHeight="15.75" x14ac:dyDescent="0.25"/>
  <cols>
    <col min="1" max="12" width="9.140625" style="4"/>
    <col min="13" max="13" width="9.140625" customWidth="1"/>
    <col min="76" max="16384" width="9.140625" style="4"/>
  </cols>
  <sheetData>
    <row r="1" spans="1:12" ht="15.75" customHeight="1" x14ac:dyDescent="0.3">
      <c r="A1" s="26" t="s">
        <v>32</v>
      </c>
      <c r="B1" s="27"/>
      <c r="C1" s="11" t="s">
        <v>23</v>
      </c>
      <c r="D1" s="27"/>
      <c r="E1" s="27"/>
      <c r="F1" s="27"/>
      <c r="G1" s="27"/>
      <c r="H1" s="27"/>
      <c r="I1" s="27"/>
      <c r="J1" s="27"/>
      <c r="K1" s="27"/>
      <c r="L1" s="28"/>
    </row>
    <row r="2" spans="1:12" ht="15.75" customHeight="1" x14ac:dyDescent="0.25">
      <c r="A2" s="32"/>
      <c r="B2" s="32"/>
      <c r="C2" s="86" t="s">
        <v>7</v>
      </c>
      <c r="D2" s="87"/>
      <c r="E2" s="87"/>
      <c r="F2" s="87"/>
      <c r="G2" s="87"/>
      <c r="H2" s="87"/>
      <c r="I2" s="87"/>
      <c r="J2" s="87"/>
      <c r="K2" s="87"/>
      <c r="L2" s="88"/>
    </row>
    <row r="3" spans="1:12" ht="31.5" customHeight="1" x14ac:dyDescent="0.25">
      <c r="A3" s="115" t="s">
        <v>131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customHeight="1" x14ac:dyDescent="0.25">
      <c r="A4" s="32"/>
      <c r="B4" s="9"/>
      <c r="C4" s="9"/>
      <c r="D4" s="9"/>
      <c r="E4" s="9"/>
      <c r="F4" s="9"/>
      <c r="G4" s="9"/>
      <c r="H4" s="9"/>
      <c r="I4" s="9"/>
      <c r="J4" s="9"/>
      <c r="K4" s="9"/>
      <c r="L4" s="12"/>
    </row>
    <row r="5" spans="1:12" ht="15.75" customHeight="1" x14ac:dyDescent="0.25">
      <c r="A5" s="9" t="s">
        <v>132</v>
      </c>
      <c r="B5" s="9"/>
      <c r="C5" s="9"/>
      <c r="D5" s="9"/>
      <c r="E5" s="9"/>
      <c r="F5" s="9"/>
      <c r="G5" s="9"/>
      <c r="H5" s="9"/>
      <c r="I5" s="9"/>
      <c r="J5" s="9"/>
      <c r="K5" s="9"/>
      <c r="L5" s="12"/>
    </row>
    <row r="6" spans="1:12" ht="15.75" customHeight="1" x14ac:dyDescent="0.25">
      <c r="A6" s="9"/>
      <c r="B6" s="122" t="s">
        <v>126</v>
      </c>
      <c r="C6" s="122"/>
      <c r="D6" s="122" t="s">
        <v>14</v>
      </c>
      <c r="E6" s="122"/>
      <c r="F6" s="9"/>
      <c r="G6" s="9"/>
      <c r="H6" s="9"/>
      <c r="I6" s="9"/>
      <c r="J6" s="9"/>
      <c r="K6" s="9"/>
      <c r="L6" s="12"/>
    </row>
    <row r="7" spans="1:12" ht="15.75" customHeight="1" x14ac:dyDescent="0.25">
      <c r="A7" s="9"/>
      <c r="B7" s="136">
        <v>0</v>
      </c>
      <c r="C7" s="136"/>
      <c r="D7" s="134">
        <v>9.1600000000000001E-2</v>
      </c>
      <c r="E7" s="134"/>
      <c r="F7" s="9"/>
      <c r="G7" s="9"/>
      <c r="H7" s="9"/>
      <c r="I7" s="9"/>
      <c r="J7" s="9"/>
      <c r="K7" s="9"/>
      <c r="L7" s="12"/>
    </row>
    <row r="8" spans="1:12" ht="15.75" customHeight="1" x14ac:dyDescent="0.25">
      <c r="A8" s="9"/>
      <c r="B8" s="135">
        <v>40000</v>
      </c>
      <c r="C8" s="135"/>
      <c r="D8" s="134">
        <v>0.14649999999999999</v>
      </c>
      <c r="E8" s="134"/>
      <c r="F8" s="9"/>
      <c r="G8" s="9"/>
      <c r="H8" s="9"/>
      <c r="I8" s="9"/>
      <c r="J8" s="9"/>
      <c r="K8" s="9"/>
      <c r="L8" s="12"/>
    </row>
    <row r="9" spans="1:12" ht="15.75" customHeight="1" x14ac:dyDescent="0.25">
      <c r="A9" s="9"/>
      <c r="B9" s="135">
        <v>110000</v>
      </c>
      <c r="C9" s="135"/>
      <c r="D9" s="134">
        <v>0.19539999999999999</v>
      </c>
      <c r="E9" s="134"/>
      <c r="F9" s="9"/>
      <c r="G9" s="9"/>
      <c r="H9" s="9"/>
      <c r="I9" s="9"/>
      <c r="J9" s="9"/>
      <c r="K9" s="9"/>
      <c r="L9" s="12"/>
    </row>
    <row r="10" spans="1:12" ht="15.75" customHeight="1" x14ac:dyDescent="0.25">
      <c r="A10" s="9"/>
      <c r="B10" s="135">
        <v>180000</v>
      </c>
      <c r="C10" s="135"/>
      <c r="D10" s="134">
        <v>0.19539999999999999</v>
      </c>
      <c r="E10" s="134"/>
      <c r="F10" s="9"/>
      <c r="G10" s="9"/>
      <c r="H10" s="9"/>
      <c r="I10" s="9"/>
      <c r="J10" s="9"/>
      <c r="K10" s="9"/>
      <c r="L10" s="12"/>
    </row>
    <row r="11" spans="1:12" ht="15.75" customHeight="1" x14ac:dyDescent="0.25">
      <c r="A11" s="9"/>
      <c r="B11" s="135">
        <v>250000</v>
      </c>
      <c r="C11" s="135"/>
      <c r="D11" s="134">
        <v>0.15629999999999999</v>
      </c>
      <c r="E11" s="134"/>
      <c r="F11" s="9"/>
      <c r="G11" s="9"/>
      <c r="H11" s="9"/>
      <c r="I11" s="9"/>
      <c r="J11" s="9"/>
      <c r="K11" s="9"/>
      <c r="L11" s="12"/>
    </row>
    <row r="12" spans="1:12" ht="15.75" customHeight="1" x14ac:dyDescent="0.25">
      <c r="A12" s="9"/>
      <c r="B12" s="135">
        <v>320000</v>
      </c>
      <c r="C12" s="135"/>
      <c r="D12" s="134">
        <v>0.1042</v>
      </c>
      <c r="E12" s="134"/>
      <c r="F12" s="9"/>
      <c r="G12" s="9"/>
      <c r="H12" s="9"/>
      <c r="I12" s="9"/>
      <c r="J12" s="9"/>
      <c r="K12" s="9"/>
      <c r="L12" s="12"/>
    </row>
    <row r="13" spans="1:12" ht="15.75" customHeight="1" x14ac:dyDescent="0.25">
      <c r="A13" s="9"/>
      <c r="B13" s="135">
        <v>390000</v>
      </c>
      <c r="C13" s="135"/>
      <c r="D13" s="134">
        <v>5.9499999999999997E-2</v>
      </c>
      <c r="E13" s="134"/>
      <c r="F13" s="9"/>
      <c r="G13" s="9"/>
      <c r="H13" s="9"/>
      <c r="I13" s="9"/>
      <c r="J13" s="9"/>
      <c r="K13" s="9"/>
      <c r="L13" s="12"/>
    </row>
    <row r="14" spans="1:12" ht="15.75" customHeight="1" x14ac:dyDescent="0.25">
      <c r="A14" s="9"/>
      <c r="B14" s="135">
        <v>400000</v>
      </c>
      <c r="C14" s="135"/>
      <c r="D14" s="134">
        <v>5.11E-2</v>
      </c>
      <c r="E14" s="134"/>
      <c r="F14" s="9"/>
      <c r="G14" s="9"/>
      <c r="H14" s="9"/>
      <c r="I14" s="9"/>
      <c r="J14" s="9"/>
      <c r="K14" s="9"/>
      <c r="L14" s="12"/>
    </row>
    <row r="15" spans="1:12" ht="15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36"/>
      <c r="L15" s="12"/>
    </row>
    <row r="16" spans="1:12" ht="15.75" customHeight="1" x14ac:dyDescent="0.25">
      <c r="A16" s="9" t="s">
        <v>133</v>
      </c>
      <c r="B16" s="9"/>
      <c r="C16" s="9"/>
      <c r="D16" s="18">
        <v>331000</v>
      </c>
      <c r="E16" s="9"/>
      <c r="F16" s="9"/>
      <c r="G16" s="9"/>
      <c r="H16" s="9"/>
      <c r="I16" s="9"/>
      <c r="J16" s="9"/>
      <c r="K16" s="36"/>
      <c r="L16" s="12"/>
    </row>
    <row r="17" spans="1:12" ht="15.75" customHeight="1" x14ac:dyDescent="0.25">
      <c r="A17" s="9"/>
      <c r="B17" s="9"/>
      <c r="C17" s="9"/>
      <c r="D17" s="84"/>
      <c r="E17" s="9"/>
      <c r="F17" s="9"/>
      <c r="G17" s="9"/>
      <c r="H17" s="9"/>
      <c r="I17" s="9"/>
      <c r="J17" s="9"/>
      <c r="K17" s="36"/>
      <c r="L17" s="12"/>
    </row>
    <row r="18" spans="1:12" ht="15.75" customHeight="1" x14ac:dyDescent="0.25">
      <c r="A18" s="9" t="s">
        <v>134</v>
      </c>
      <c r="B18" s="9"/>
      <c r="C18" s="9"/>
      <c r="D18" s="9"/>
      <c r="E18" s="9"/>
      <c r="F18" s="9"/>
      <c r="G18" s="9"/>
      <c r="H18" s="9"/>
      <c r="I18" s="9"/>
      <c r="J18" s="9"/>
      <c r="K18" s="36"/>
      <c r="L18" s="12"/>
    </row>
    <row r="19" spans="1:12" ht="15.75" customHeight="1" x14ac:dyDescent="0.25">
      <c r="A19" s="9"/>
      <c r="B19" s="122" t="s">
        <v>135</v>
      </c>
      <c r="C19" s="122"/>
      <c r="D19" s="122" t="s">
        <v>136</v>
      </c>
      <c r="E19" s="122"/>
      <c r="F19" s="9"/>
      <c r="G19" s="9"/>
      <c r="H19" s="9"/>
      <c r="I19" s="9"/>
      <c r="J19" s="9"/>
      <c r="K19" s="36"/>
      <c r="L19" s="12"/>
    </row>
    <row r="20" spans="1:12" ht="15.75" customHeight="1" x14ac:dyDescent="0.25">
      <c r="A20" s="9"/>
      <c r="B20" s="133" t="s">
        <v>139</v>
      </c>
      <c r="C20" s="133"/>
      <c r="D20" s="132">
        <v>0.45</v>
      </c>
      <c r="E20" s="132"/>
      <c r="F20" s="9"/>
      <c r="G20" s="9"/>
      <c r="H20" s="9"/>
      <c r="I20" s="9"/>
      <c r="J20" s="9"/>
      <c r="K20" s="36"/>
      <c r="L20" s="12"/>
    </row>
    <row r="21" spans="1:12" ht="15.75" customHeight="1" x14ac:dyDescent="0.25">
      <c r="A21" s="9"/>
      <c r="B21" s="130" t="s">
        <v>140</v>
      </c>
      <c r="C21" s="130"/>
      <c r="D21" s="131" t="s">
        <v>137</v>
      </c>
      <c r="E21" s="131"/>
      <c r="F21" s="9"/>
      <c r="G21" s="9"/>
      <c r="H21" s="9"/>
      <c r="I21" s="9"/>
      <c r="J21" s="9"/>
      <c r="K21" s="36"/>
      <c r="L21" s="12"/>
    </row>
    <row r="22" spans="1:12" ht="15.75" customHeight="1" x14ac:dyDescent="0.25">
      <c r="A22" s="9"/>
      <c r="B22" s="130" t="s">
        <v>141</v>
      </c>
      <c r="C22" s="130"/>
      <c r="D22" s="131" t="s">
        <v>138</v>
      </c>
      <c r="E22" s="131"/>
      <c r="F22" s="9"/>
      <c r="G22" s="9"/>
      <c r="H22" s="9"/>
      <c r="I22" s="9"/>
      <c r="J22" s="9"/>
      <c r="K22" s="36"/>
      <c r="L22" s="12"/>
    </row>
    <row r="23" spans="1:12" ht="15.75" customHeight="1" x14ac:dyDescent="0.25">
      <c r="A23" s="9"/>
      <c r="B23" s="130" t="s">
        <v>142</v>
      </c>
      <c r="C23" s="130"/>
      <c r="D23" s="132">
        <v>0.25</v>
      </c>
      <c r="E23" s="132"/>
      <c r="F23" s="9"/>
      <c r="G23" s="9"/>
      <c r="H23" s="9"/>
      <c r="I23" s="9"/>
      <c r="J23" s="9"/>
      <c r="K23" s="36"/>
      <c r="L23" s="12"/>
    </row>
    <row r="24" spans="1:12" ht="15.75" customHeight="1" x14ac:dyDescent="0.25">
      <c r="A24" s="9"/>
      <c r="B24" s="96"/>
      <c r="C24" s="96"/>
      <c r="D24" s="97"/>
      <c r="E24" s="97"/>
      <c r="F24" s="9"/>
      <c r="G24" s="9"/>
      <c r="H24" s="9"/>
      <c r="I24" s="9"/>
      <c r="J24" s="9"/>
      <c r="K24" s="36"/>
      <c r="L24" s="12"/>
    </row>
    <row r="25" spans="1:12" ht="15.75" customHeight="1" x14ac:dyDescent="0.25">
      <c r="A25" s="9"/>
      <c r="B25" s="98" t="s">
        <v>162</v>
      </c>
      <c r="C25" s="96"/>
      <c r="D25" s="91">
        <v>0.08</v>
      </c>
      <c r="E25" s="99" t="s">
        <v>163</v>
      </c>
      <c r="F25" s="9"/>
      <c r="G25" s="9"/>
      <c r="H25" s="9"/>
      <c r="I25" s="9"/>
      <c r="J25" s="9"/>
      <c r="K25" s="36"/>
      <c r="L25" s="12"/>
    </row>
    <row r="26" spans="1:12" ht="15.75" customHeight="1" x14ac:dyDescent="0.25">
      <c r="A26" s="9"/>
      <c r="B26" s="9"/>
      <c r="C26" s="37"/>
      <c r="D26" s="9"/>
      <c r="E26" s="9"/>
      <c r="F26" s="9"/>
      <c r="G26" s="9"/>
      <c r="H26" s="9"/>
      <c r="I26" s="9"/>
      <c r="J26" s="9"/>
      <c r="K26" s="36"/>
      <c r="L26" s="9"/>
    </row>
    <row r="27" spans="1:12" ht="15.75" customHeight="1" x14ac:dyDescent="0.25">
      <c r="A27" s="3" t="s">
        <v>45</v>
      </c>
      <c r="B27" s="3" t="s">
        <v>160</v>
      </c>
      <c r="C27" s="3"/>
      <c r="D27" s="3"/>
      <c r="E27" s="3"/>
      <c r="F27" s="3"/>
      <c r="G27" s="47"/>
      <c r="H27" s="47"/>
      <c r="I27" s="47"/>
      <c r="J27" s="47"/>
      <c r="K27" s="47"/>
      <c r="L27" s="48"/>
    </row>
    <row r="28" spans="1:12" ht="15.75" customHeight="1" x14ac:dyDescent="0.25">
      <c r="A28" s="11"/>
      <c r="B28" s="11" t="s">
        <v>46</v>
      </c>
      <c r="C28" s="11"/>
      <c r="D28" s="10"/>
      <c r="E28" s="10"/>
      <c r="F28" s="10"/>
      <c r="G28" s="10"/>
      <c r="H28" s="3"/>
      <c r="I28" s="3"/>
      <c r="J28" s="1"/>
      <c r="K28" s="47"/>
      <c r="L28" s="48"/>
    </row>
    <row r="29" spans="1:12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31.5" customHeight="1" x14ac:dyDescent="0.25">
      <c r="A32" s="85" t="s">
        <v>0</v>
      </c>
      <c r="B32" s="129" t="s">
        <v>161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5.75" customHeight="1" x14ac:dyDescent="0.25">
      <c r="A33" s="11"/>
      <c r="B33" s="11" t="s">
        <v>46</v>
      </c>
      <c r="C33" s="11"/>
      <c r="D33" s="10"/>
      <c r="E33" s="10"/>
      <c r="F33" s="10"/>
      <c r="G33" s="10"/>
      <c r="H33" s="3"/>
      <c r="I33" s="3"/>
      <c r="J33" s="1"/>
      <c r="K33" s="47"/>
      <c r="L33" s="48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 s="85" t="s">
        <v>2</v>
      </c>
      <c r="B37" s="129" t="s">
        <v>164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  <row r="38" spans="1:12" x14ac:dyDescent="0.25">
      <c r="A38" s="11"/>
      <c r="B38" s="11" t="s">
        <v>46</v>
      </c>
      <c r="C38" s="11"/>
      <c r="D38" s="10"/>
      <c r="E38" s="10"/>
      <c r="F38" s="10"/>
      <c r="G38" s="10"/>
      <c r="H38" s="3"/>
      <c r="I38" s="3"/>
      <c r="J38" s="1"/>
      <c r="K38" s="47"/>
      <c r="L38" s="4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 s="9"/>
      <c r="B42" s="9"/>
      <c r="C42" s="37"/>
      <c r="D42" s="9"/>
      <c r="E42" s="9"/>
      <c r="F42" s="9"/>
      <c r="G42" s="9"/>
      <c r="H42" s="9"/>
      <c r="I42" s="9"/>
      <c r="J42" s="9"/>
      <c r="K42" s="36"/>
      <c r="L42" s="9"/>
    </row>
    <row r="43" spans="1:12" ht="15.75" customHeight="1" x14ac:dyDescent="0.25">
      <c r="A43" s="9" t="s">
        <v>143</v>
      </c>
      <c r="B43" s="9"/>
      <c r="C43" s="37"/>
      <c r="D43" s="9"/>
      <c r="E43" s="9"/>
      <c r="F43" s="9"/>
      <c r="G43" s="9"/>
      <c r="H43" s="9"/>
      <c r="I43" s="9"/>
      <c r="J43" s="9"/>
      <c r="K43" s="36"/>
      <c r="L43" s="9"/>
    </row>
    <row r="44" spans="1:12" ht="15.75" customHeight="1" x14ac:dyDescent="0.25">
      <c r="A44" s="9" t="s">
        <v>144</v>
      </c>
      <c r="B44" s="9"/>
      <c r="C44" s="37"/>
      <c r="D44" s="9"/>
      <c r="E44" s="100">
        <v>0.755</v>
      </c>
      <c r="F44" s="9"/>
      <c r="G44" s="9"/>
      <c r="H44" s="9"/>
      <c r="I44" s="9"/>
      <c r="J44" s="9"/>
      <c r="K44" s="36"/>
      <c r="L44" s="9"/>
    </row>
    <row r="45" spans="1:12" ht="15.75" customHeight="1" x14ac:dyDescent="0.25">
      <c r="A45" s="9"/>
      <c r="B45" s="9"/>
      <c r="C45" s="37"/>
      <c r="D45" s="9"/>
      <c r="E45" s="9"/>
      <c r="F45" s="9"/>
      <c r="G45" s="9"/>
      <c r="H45" s="9"/>
      <c r="I45" s="9"/>
      <c r="J45" s="9"/>
      <c r="K45" s="36"/>
      <c r="L45" s="9"/>
    </row>
    <row r="46" spans="1:12" ht="31.5" customHeight="1" x14ac:dyDescent="0.25">
      <c r="A46" s="85" t="s">
        <v>3</v>
      </c>
      <c r="B46" s="129" t="s">
        <v>145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 ht="15.75" customHeight="1" x14ac:dyDescent="0.25">
      <c r="A47" s="11"/>
      <c r="B47" s="11" t="s">
        <v>46</v>
      </c>
      <c r="C47" s="11"/>
      <c r="D47" s="10"/>
      <c r="E47" s="10"/>
      <c r="F47" s="10"/>
      <c r="G47" s="10"/>
      <c r="H47" s="3"/>
      <c r="I47" s="3"/>
      <c r="J47" s="1"/>
      <c r="K47" s="47"/>
      <c r="L47" s="48"/>
    </row>
    <row r="48" spans="1:12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x14ac:dyDescent="0.2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x14ac:dyDescent="0.2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x14ac:dyDescent="0.2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x14ac:dyDescent="0.2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x14ac:dyDescent="0.2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x14ac:dyDescent="0.2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x14ac:dyDescent="0.2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x14ac:dyDescent="0.2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x14ac:dyDescent="0.2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x14ac:dyDescent="0.2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x14ac:dyDescent="0.2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x14ac:dyDescent="0.2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x14ac:dyDescent="0.2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x14ac:dyDescent="0.2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x14ac:dyDescent="0.2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x14ac:dyDescent="0.2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x14ac:dyDescent="0.2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x14ac:dyDescent="0.2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x14ac:dyDescent="0.2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x14ac:dyDescent="0.2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x14ac:dyDescent="0.2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x14ac:dyDescent="0.2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x14ac:dyDescent="0.2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x14ac:dyDescent="0.2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x14ac:dyDescent="0.2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x14ac:dyDescent="0.2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x14ac:dyDescent="0.2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x14ac:dyDescent="0.2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x14ac:dyDescent="0.2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x14ac:dyDescent="0.2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x14ac:dyDescent="0.2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x14ac:dyDescent="0.2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x14ac:dyDescent="0.2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x14ac:dyDescent="0.2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x14ac:dyDescent="0.2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x14ac:dyDescent="0.2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x14ac:dyDescent="0.2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x14ac:dyDescent="0.2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x14ac:dyDescent="0.2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x14ac:dyDescent="0.2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x14ac:dyDescent="0.2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x14ac:dyDescent="0.2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x14ac:dyDescent="0.2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x14ac:dyDescent="0.2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x14ac:dyDescent="0.2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x14ac:dyDescent="0.2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x14ac:dyDescent="0.2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x14ac:dyDescent="0.2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x14ac:dyDescent="0.2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x14ac:dyDescent="0.2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x14ac:dyDescent="0.2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x14ac:dyDescent="0.2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x14ac:dyDescent="0.2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x14ac:dyDescent="0.2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x14ac:dyDescent="0.2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x14ac:dyDescent="0.2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x14ac:dyDescent="0.2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x14ac:dyDescent="0.2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x14ac:dyDescent="0.2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x14ac:dyDescent="0.2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x14ac:dyDescent="0.2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x14ac:dyDescent="0.2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x14ac:dyDescent="0.2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x14ac:dyDescent="0.2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x14ac:dyDescent="0.2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x14ac:dyDescent="0.2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x14ac:dyDescent="0.2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x14ac:dyDescent="0.2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x14ac:dyDescent="0.2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x14ac:dyDescent="0.2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x14ac:dyDescent="0.25">
      <c r="A536"/>
      <c r="B536"/>
      <c r="C536"/>
      <c r="D536"/>
      <c r="E536"/>
      <c r="F536"/>
      <c r="G536"/>
      <c r="H536"/>
      <c r="I536"/>
      <c r="J536"/>
      <c r="K536"/>
      <c r="L536"/>
    </row>
    <row r="537" spans="1:12" x14ac:dyDescent="0.25">
      <c r="A537"/>
      <c r="B537"/>
      <c r="C537"/>
      <c r="D537"/>
      <c r="E537"/>
      <c r="F537"/>
      <c r="G537"/>
      <c r="H537"/>
      <c r="I537"/>
      <c r="J537"/>
      <c r="K537"/>
      <c r="L537"/>
    </row>
    <row r="538" spans="1:12" x14ac:dyDescent="0.25">
      <c r="A538"/>
      <c r="B538"/>
      <c r="C538"/>
      <c r="D538"/>
      <c r="E538"/>
      <c r="F538"/>
      <c r="G538"/>
      <c r="H538"/>
      <c r="I538"/>
      <c r="J538"/>
      <c r="K538"/>
      <c r="L538"/>
    </row>
    <row r="539" spans="1:12" x14ac:dyDescent="0.25">
      <c r="A539"/>
      <c r="B539"/>
      <c r="C539"/>
      <c r="D539"/>
      <c r="E539"/>
      <c r="F539"/>
      <c r="G539"/>
      <c r="H539"/>
      <c r="I539"/>
      <c r="J539"/>
      <c r="K539"/>
      <c r="L539"/>
    </row>
    <row r="540" spans="1:12" x14ac:dyDescent="0.25">
      <c r="A540"/>
      <c r="B540"/>
      <c r="C540"/>
      <c r="D540"/>
      <c r="E540"/>
      <c r="F540"/>
      <c r="G540"/>
      <c r="H540"/>
      <c r="I540"/>
      <c r="J540"/>
      <c r="K540"/>
      <c r="L540"/>
    </row>
    <row r="541" spans="1:12" x14ac:dyDescent="0.25">
      <c r="A541"/>
      <c r="B541"/>
      <c r="C541"/>
      <c r="D541"/>
      <c r="E541"/>
      <c r="F541"/>
      <c r="G541"/>
      <c r="H541"/>
      <c r="I541"/>
      <c r="J541"/>
      <c r="K541"/>
      <c r="L541"/>
    </row>
    <row r="542" spans="1:12" x14ac:dyDescent="0.25">
      <c r="A542"/>
      <c r="B542"/>
      <c r="C542"/>
      <c r="D542"/>
      <c r="E542"/>
      <c r="F542"/>
      <c r="G542"/>
      <c r="H542"/>
      <c r="I542"/>
      <c r="J542"/>
      <c r="K542"/>
      <c r="L542"/>
    </row>
    <row r="543" spans="1:12" x14ac:dyDescent="0.25">
      <c r="A543"/>
      <c r="B543"/>
      <c r="C543"/>
      <c r="D543"/>
      <c r="E543"/>
      <c r="F543"/>
      <c r="G543"/>
      <c r="H543"/>
      <c r="I543"/>
      <c r="J543"/>
      <c r="K543"/>
      <c r="L543"/>
    </row>
    <row r="544" spans="1:12" x14ac:dyDescent="0.25">
      <c r="A544"/>
      <c r="B544"/>
      <c r="C544"/>
      <c r="D544"/>
      <c r="E544"/>
      <c r="F544"/>
      <c r="G544"/>
      <c r="H544"/>
      <c r="I544"/>
      <c r="J544"/>
      <c r="K544"/>
      <c r="L544"/>
    </row>
    <row r="545" spans="1:12" x14ac:dyDescent="0.25">
      <c r="A545"/>
      <c r="B545"/>
      <c r="C545"/>
      <c r="D545"/>
      <c r="E545"/>
      <c r="F545"/>
      <c r="G545"/>
      <c r="H545"/>
      <c r="I545"/>
      <c r="J545"/>
      <c r="K545"/>
      <c r="L545"/>
    </row>
    <row r="546" spans="1:12" x14ac:dyDescent="0.25">
      <c r="A546"/>
      <c r="B546"/>
      <c r="C546"/>
      <c r="D546"/>
      <c r="E546"/>
      <c r="F546"/>
      <c r="G546"/>
      <c r="H546"/>
      <c r="I546"/>
      <c r="J546"/>
      <c r="K546"/>
      <c r="L546"/>
    </row>
    <row r="547" spans="1:12" x14ac:dyDescent="0.25">
      <c r="A547"/>
      <c r="B547"/>
      <c r="C547"/>
      <c r="D547"/>
      <c r="E547"/>
      <c r="F547"/>
      <c r="G547"/>
      <c r="H547"/>
      <c r="I547"/>
      <c r="J547"/>
      <c r="K547"/>
      <c r="L547"/>
    </row>
    <row r="548" spans="1:12" x14ac:dyDescent="0.25">
      <c r="A548"/>
      <c r="B548"/>
      <c r="C548"/>
      <c r="D548"/>
      <c r="E548"/>
      <c r="F548"/>
      <c r="G548"/>
      <c r="H548"/>
      <c r="I548"/>
      <c r="J548"/>
      <c r="K548"/>
      <c r="L548"/>
    </row>
    <row r="549" spans="1:12" x14ac:dyDescent="0.25">
      <c r="A549"/>
      <c r="B549"/>
      <c r="C549"/>
      <c r="D549"/>
      <c r="E549"/>
      <c r="F549"/>
      <c r="G549"/>
      <c r="H549"/>
      <c r="I549"/>
      <c r="J549"/>
      <c r="K549"/>
      <c r="L549"/>
    </row>
    <row r="550" spans="1:12" x14ac:dyDescent="0.25">
      <c r="A550"/>
      <c r="B550"/>
      <c r="C550"/>
      <c r="D550"/>
      <c r="E550"/>
      <c r="F550"/>
      <c r="G550"/>
      <c r="H550"/>
      <c r="I550"/>
      <c r="J550"/>
      <c r="K550"/>
      <c r="L550"/>
    </row>
    <row r="551" spans="1:12" x14ac:dyDescent="0.25">
      <c r="A551"/>
      <c r="B551"/>
      <c r="C551"/>
      <c r="D551"/>
      <c r="E551"/>
      <c r="F551"/>
      <c r="G551"/>
      <c r="H551"/>
      <c r="I551"/>
      <c r="J551"/>
      <c r="K551"/>
      <c r="L551"/>
    </row>
    <row r="552" spans="1:12" x14ac:dyDescent="0.25">
      <c r="A552"/>
      <c r="B552"/>
      <c r="C552"/>
      <c r="D552"/>
      <c r="E552"/>
      <c r="F552"/>
      <c r="G552"/>
      <c r="H552"/>
      <c r="I552"/>
      <c r="J552"/>
      <c r="K552"/>
      <c r="L552"/>
    </row>
    <row r="553" spans="1:12" x14ac:dyDescent="0.25">
      <c r="A553"/>
      <c r="B553"/>
      <c r="C553"/>
      <c r="D553"/>
      <c r="E553"/>
      <c r="F553"/>
      <c r="G553"/>
      <c r="H553"/>
      <c r="I553"/>
      <c r="J553"/>
      <c r="K553"/>
      <c r="L553"/>
    </row>
    <row r="554" spans="1:12" x14ac:dyDescent="0.25">
      <c r="A554"/>
      <c r="B554"/>
      <c r="C554"/>
      <c r="D554"/>
      <c r="E554"/>
      <c r="F554"/>
      <c r="G554"/>
      <c r="H554"/>
      <c r="I554"/>
      <c r="J554"/>
      <c r="K554"/>
      <c r="L554"/>
    </row>
    <row r="555" spans="1:12" x14ac:dyDescent="0.25">
      <c r="A555"/>
      <c r="B555"/>
      <c r="C555"/>
      <c r="D555"/>
      <c r="E555"/>
      <c r="F555"/>
      <c r="G555"/>
      <c r="H555"/>
      <c r="I555"/>
      <c r="J555"/>
      <c r="K555"/>
      <c r="L555"/>
    </row>
    <row r="556" spans="1:12" x14ac:dyDescent="0.25">
      <c r="A556"/>
      <c r="B556"/>
      <c r="C556"/>
      <c r="D556"/>
      <c r="E556"/>
      <c r="F556"/>
      <c r="G556"/>
      <c r="H556"/>
      <c r="I556"/>
      <c r="J556"/>
      <c r="K556"/>
      <c r="L556"/>
    </row>
    <row r="557" spans="1:12" x14ac:dyDescent="0.25">
      <c r="A557"/>
      <c r="B557"/>
      <c r="C557"/>
      <c r="D557"/>
      <c r="E557"/>
      <c r="F557"/>
      <c r="G557"/>
      <c r="H557"/>
      <c r="I557"/>
      <c r="J557"/>
      <c r="K557"/>
      <c r="L557"/>
    </row>
    <row r="558" spans="1:12" x14ac:dyDescent="0.25">
      <c r="A558"/>
      <c r="B558"/>
      <c r="C558"/>
      <c r="D558"/>
      <c r="E558"/>
      <c r="F558"/>
      <c r="G558"/>
      <c r="H558"/>
      <c r="I558"/>
      <c r="J558"/>
      <c r="K558"/>
      <c r="L558"/>
    </row>
    <row r="559" spans="1:12" x14ac:dyDescent="0.25">
      <c r="A559"/>
      <c r="B559"/>
      <c r="C559"/>
      <c r="D559"/>
      <c r="E559"/>
      <c r="F559"/>
      <c r="G559"/>
      <c r="H559"/>
      <c r="I559"/>
      <c r="J559"/>
      <c r="K559"/>
      <c r="L559"/>
    </row>
    <row r="560" spans="1:12" x14ac:dyDescent="0.25">
      <c r="A560"/>
      <c r="B560"/>
      <c r="C560"/>
      <c r="D560"/>
      <c r="E560"/>
      <c r="F560"/>
      <c r="G560"/>
      <c r="H560"/>
      <c r="I560"/>
      <c r="J560"/>
      <c r="K560"/>
      <c r="L560"/>
    </row>
    <row r="561" spans="1:12" x14ac:dyDescent="0.25">
      <c r="A561"/>
      <c r="B561"/>
      <c r="C561"/>
      <c r="D561"/>
      <c r="E561"/>
      <c r="F561"/>
      <c r="G561"/>
      <c r="H561"/>
      <c r="I561"/>
      <c r="J561"/>
      <c r="K561"/>
      <c r="L561"/>
    </row>
    <row r="562" spans="1:12" x14ac:dyDescent="0.25">
      <c r="A562"/>
      <c r="B562"/>
      <c r="C562"/>
      <c r="D562"/>
      <c r="E562"/>
      <c r="F562"/>
      <c r="G562"/>
      <c r="H562"/>
      <c r="I562"/>
      <c r="J562"/>
      <c r="K562"/>
      <c r="L562"/>
    </row>
    <row r="563" spans="1:12" x14ac:dyDescent="0.25">
      <c r="A563"/>
      <c r="B563"/>
      <c r="C563"/>
      <c r="D563"/>
      <c r="E563"/>
      <c r="F563"/>
      <c r="G563"/>
      <c r="H563"/>
      <c r="I563"/>
      <c r="J563"/>
      <c r="K563"/>
      <c r="L563"/>
    </row>
    <row r="564" spans="1:12" x14ac:dyDescent="0.25">
      <c r="A564"/>
      <c r="B564"/>
      <c r="C564"/>
      <c r="D564"/>
      <c r="E564"/>
      <c r="F564"/>
      <c r="G564"/>
      <c r="H564"/>
      <c r="I564"/>
      <c r="J564"/>
      <c r="K564"/>
      <c r="L564"/>
    </row>
    <row r="565" spans="1:12" x14ac:dyDescent="0.25">
      <c r="A565"/>
      <c r="B565"/>
      <c r="C565"/>
      <c r="D565"/>
      <c r="E565"/>
      <c r="F565"/>
      <c r="G565"/>
      <c r="H565"/>
      <c r="I565"/>
      <c r="J565"/>
      <c r="K565"/>
      <c r="L565"/>
    </row>
    <row r="566" spans="1:12" x14ac:dyDescent="0.25">
      <c r="A566"/>
      <c r="B566"/>
      <c r="C566"/>
      <c r="D566"/>
      <c r="E566"/>
      <c r="F566"/>
      <c r="G566"/>
      <c r="H566"/>
      <c r="I566"/>
      <c r="J566"/>
      <c r="K566"/>
      <c r="L566"/>
    </row>
    <row r="567" spans="1:12" x14ac:dyDescent="0.25">
      <c r="A567"/>
      <c r="B567"/>
      <c r="C567"/>
      <c r="D567"/>
      <c r="E567"/>
      <c r="F567"/>
      <c r="G567"/>
      <c r="H567"/>
      <c r="I567"/>
      <c r="J567"/>
      <c r="K567"/>
      <c r="L567"/>
    </row>
    <row r="568" spans="1:12" x14ac:dyDescent="0.25">
      <c r="A568"/>
      <c r="B568"/>
      <c r="C568"/>
      <c r="D568"/>
      <c r="E568"/>
      <c r="F568"/>
      <c r="G568"/>
      <c r="H568"/>
      <c r="I568"/>
      <c r="J568"/>
      <c r="K568"/>
      <c r="L568"/>
    </row>
    <row r="569" spans="1:12" x14ac:dyDescent="0.25">
      <c r="A569"/>
      <c r="B569"/>
      <c r="C569"/>
      <c r="D569"/>
      <c r="E569"/>
      <c r="F569"/>
      <c r="G569"/>
      <c r="H569"/>
      <c r="I569"/>
      <c r="J569"/>
      <c r="K569"/>
      <c r="L569"/>
    </row>
    <row r="570" spans="1:12" x14ac:dyDescent="0.25">
      <c r="A570"/>
      <c r="B570"/>
      <c r="C570"/>
      <c r="D570"/>
      <c r="E570"/>
      <c r="F570"/>
      <c r="G570"/>
      <c r="H570"/>
      <c r="I570"/>
      <c r="J570"/>
      <c r="K570"/>
      <c r="L570"/>
    </row>
    <row r="571" spans="1:12" x14ac:dyDescent="0.25">
      <c r="A571"/>
      <c r="B571"/>
      <c r="C571"/>
      <c r="D571"/>
      <c r="E571"/>
      <c r="F571"/>
      <c r="G571"/>
      <c r="H571"/>
      <c r="I571"/>
      <c r="J571"/>
      <c r="K571"/>
      <c r="L571"/>
    </row>
    <row r="572" spans="1:12" x14ac:dyDescent="0.25">
      <c r="A572"/>
      <c r="B572"/>
      <c r="C572"/>
      <c r="D572"/>
      <c r="E572"/>
      <c r="F572"/>
      <c r="G572"/>
      <c r="H572"/>
      <c r="I572"/>
      <c r="J572"/>
      <c r="K572"/>
      <c r="L572"/>
    </row>
    <row r="573" spans="1:12" x14ac:dyDescent="0.25">
      <c r="A573"/>
      <c r="B573"/>
      <c r="C573"/>
      <c r="D573"/>
      <c r="E573"/>
      <c r="F573"/>
      <c r="G573"/>
      <c r="H573"/>
      <c r="I573"/>
      <c r="J573"/>
      <c r="K573"/>
      <c r="L573"/>
    </row>
    <row r="574" spans="1:12" x14ac:dyDescent="0.25">
      <c r="A574"/>
      <c r="B574"/>
      <c r="C574"/>
      <c r="D574"/>
      <c r="E574"/>
      <c r="F574"/>
      <c r="G574"/>
      <c r="H574"/>
      <c r="I574"/>
      <c r="J574"/>
      <c r="K574"/>
      <c r="L574"/>
    </row>
    <row r="575" spans="1:12" x14ac:dyDescent="0.25">
      <c r="A575"/>
      <c r="B575"/>
      <c r="C575"/>
      <c r="D575"/>
      <c r="E575"/>
      <c r="F575"/>
      <c r="G575"/>
      <c r="H575"/>
      <c r="I575"/>
      <c r="J575"/>
      <c r="K575"/>
      <c r="L575"/>
    </row>
    <row r="576" spans="1:12" x14ac:dyDescent="0.25">
      <c r="A576"/>
      <c r="B576"/>
      <c r="C576"/>
      <c r="D576"/>
      <c r="E576"/>
      <c r="F576"/>
      <c r="G576"/>
      <c r="H576"/>
      <c r="I576"/>
      <c r="J576"/>
      <c r="K576"/>
      <c r="L576"/>
    </row>
    <row r="577" spans="1:12" x14ac:dyDescent="0.25">
      <c r="A577"/>
      <c r="B577"/>
      <c r="C577"/>
      <c r="D577"/>
      <c r="E577"/>
      <c r="F577"/>
      <c r="G577"/>
      <c r="H577"/>
      <c r="I577"/>
      <c r="J577"/>
      <c r="K577"/>
      <c r="L577"/>
    </row>
    <row r="578" spans="1:12" x14ac:dyDescent="0.25">
      <c r="A578"/>
      <c r="B578"/>
      <c r="C578"/>
      <c r="D578"/>
      <c r="E578"/>
      <c r="F578"/>
      <c r="G578"/>
      <c r="H578"/>
      <c r="I578"/>
      <c r="J578"/>
      <c r="K578"/>
      <c r="L578"/>
    </row>
    <row r="579" spans="1:12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12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12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12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12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12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12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12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12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12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12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12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12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12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x14ac:dyDescent="0.25">
      <c r="A629"/>
      <c r="B629"/>
      <c r="C629"/>
      <c r="D629"/>
      <c r="E629"/>
      <c r="F629"/>
      <c r="G629"/>
      <c r="H629"/>
      <c r="I629"/>
      <c r="J629"/>
      <c r="K629"/>
      <c r="L629"/>
    </row>
    <row r="630" spans="1:12" x14ac:dyDescent="0.25">
      <c r="A630"/>
      <c r="B630"/>
      <c r="C630"/>
      <c r="D630"/>
      <c r="E630"/>
      <c r="F630"/>
      <c r="G630"/>
      <c r="H630"/>
      <c r="I630"/>
      <c r="J630"/>
      <c r="K630"/>
      <c r="L630"/>
    </row>
    <row r="631" spans="1:12" x14ac:dyDescent="0.25">
      <c r="A631"/>
      <c r="B631"/>
      <c r="C631"/>
      <c r="D631"/>
      <c r="E631"/>
      <c r="F631"/>
      <c r="G631"/>
      <c r="H631"/>
      <c r="I631"/>
      <c r="J631"/>
      <c r="K631"/>
      <c r="L631"/>
    </row>
    <row r="632" spans="1:12" x14ac:dyDescent="0.25">
      <c r="A632"/>
      <c r="B632"/>
      <c r="C632"/>
      <c r="D632"/>
      <c r="E632"/>
      <c r="F632"/>
      <c r="G632"/>
      <c r="H632"/>
      <c r="I632"/>
      <c r="J632"/>
      <c r="K632"/>
      <c r="L632"/>
    </row>
    <row r="633" spans="1:12" x14ac:dyDescent="0.25">
      <c r="A633"/>
      <c r="B633"/>
      <c r="C633"/>
      <c r="D633"/>
      <c r="E633"/>
      <c r="F633"/>
      <c r="G633"/>
      <c r="H633"/>
      <c r="I633"/>
      <c r="J633"/>
      <c r="K633"/>
      <c r="L633"/>
    </row>
    <row r="634" spans="1:12" x14ac:dyDescent="0.25">
      <c r="A634"/>
      <c r="B634"/>
      <c r="C634"/>
      <c r="D634"/>
      <c r="E634"/>
      <c r="F634"/>
      <c r="G634"/>
      <c r="H634"/>
      <c r="I634"/>
      <c r="J634"/>
      <c r="K634"/>
      <c r="L634"/>
    </row>
    <row r="635" spans="1:12" x14ac:dyDescent="0.25">
      <c r="A635"/>
      <c r="B635"/>
      <c r="C635"/>
      <c r="D635"/>
      <c r="E635"/>
      <c r="F635"/>
      <c r="G635"/>
      <c r="H635"/>
      <c r="I635"/>
      <c r="J635"/>
      <c r="K635"/>
      <c r="L635"/>
    </row>
    <row r="636" spans="1:12" x14ac:dyDescent="0.25">
      <c r="A636"/>
      <c r="B636"/>
      <c r="C636"/>
      <c r="D636"/>
      <c r="E636"/>
      <c r="F636"/>
      <c r="G636"/>
      <c r="H636"/>
      <c r="I636"/>
      <c r="J636"/>
      <c r="K636"/>
      <c r="L636"/>
    </row>
    <row r="637" spans="1:12" x14ac:dyDescent="0.25">
      <c r="A637"/>
      <c r="B637"/>
      <c r="C637"/>
      <c r="D637"/>
      <c r="E637"/>
      <c r="F637"/>
      <c r="G637"/>
      <c r="H637"/>
      <c r="I637"/>
      <c r="J637"/>
      <c r="K637"/>
      <c r="L637"/>
    </row>
    <row r="638" spans="1:12" x14ac:dyDescent="0.25">
      <c r="A638"/>
      <c r="B638"/>
      <c r="C638"/>
      <c r="D638"/>
      <c r="E638"/>
      <c r="F638"/>
      <c r="G638"/>
      <c r="H638"/>
      <c r="I638"/>
      <c r="J638"/>
      <c r="K638"/>
      <c r="L638"/>
    </row>
    <row r="639" spans="1:12" x14ac:dyDescent="0.25">
      <c r="A639"/>
      <c r="B639"/>
      <c r="C639"/>
      <c r="D639"/>
      <c r="E639"/>
      <c r="F639"/>
      <c r="G639"/>
      <c r="H639"/>
      <c r="I639"/>
      <c r="J639"/>
      <c r="K639"/>
      <c r="L639"/>
    </row>
    <row r="640" spans="1:12" x14ac:dyDescent="0.25">
      <c r="A640"/>
      <c r="B640"/>
      <c r="C640"/>
      <c r="D640"/>
      <c r="E640"/>
      <c r="F640"/>
      <c r="G640"/>
      <c r="H640"/>
      <c r="I640"/>
      <c r="J640"/>
      <c r="K640"/>
      <c r="L640"/>
    </row>
    <row r="641" spans="1:12" x14ac:dyDescent="0.25">
      <c r="A641"/>
      <c r="B641"/>
      <c r="C641"/>
      <c r="D641"/>
      <c r="E641"/>
      <c r="F641"/>
      <c r="G641"/>
      <c r="H641"/>
      <c r="I641"/>
      <c r="J641"/>
      <c r="K641"/>
      <c r="L641"/>
    </row>
    <row r="642" spans="1:12" x14ac:dyDescent="0.25">
      <c r="A642"/>
      <c r="B642"/>
      <c r="C642"/>
      <c r="D642"/>
      <c r="E642"/>
      <c r="F642"/>
      <c r="G642"/>
      <c r="H642"/>
      <c r="I642"/>
      <c r="J642"/>
      <c r="K642"/>
      <c r="L642"/>
    </row>
    <row r="643" spans="1:12" x14ac:dyDescent="0.25">
      <c r="A643"/>
      <c r="B643"/>
      <c r="C643"/>
      <c r="D643"/>
      <c r="E643"/>
      <c r="F643"/>
      <c r="G643"/>
      <c r="H643"/>
      <c r="I643"/>
      <c r="J643"/>
      <c r="K643"/>
      <c r="L643"/>
    </row>
    <row r="644" spans="1:12" x14ac:dyDescent="0.25">
      <c r="A644"/>
      <c r="B644"/>
      <c r="C644"/>
      <c r="D644"/>
      <c r="E644"/>
      <c r="F644"/>
      <c r="G644"/>
      <c r="H644"/>
      <c r="I644"/>
      <c r="J644"/>
      <c r="K644"/>
      <c r="L644"/>
    </row>
    <row r="645" spans="1:12" x14ac:dyDescent="0.25">
      <c r="A645"/>
      <c r="B645"/>
      <c r="C645"/>
      <c r="D645"/>
      <c r="E645"/>
      <c r="F645"/>
      <c r="G645"/>
      <c r="H645"/>
      <c r="I645"/>
      <c r="J645"/>
      <c r="K645"/>
      <c r="L645"/>
    </row>
    <row r="646" spans="1:12" x14ac:dyDescent="0.25">
      <c r="A646"/>
      <c r="B646"/>
      <c r="C646"/>
      <c r="D646"/>
      <c r="E646"/>
      <c r="F646"/>
      <c r="G646"/>
      <c r="H646"/>
      <c r="I646"/>
      <c r="J646"/>
      <c r="K646"/>
      <c r="L646"/>
    </row>
    <row r="647" spans="1:12" x14ac:dyDescent="0.25">
      <c r="A647"/>
      <c r="B647"/>
      <c r="C647"/>
      <c r="D647"/>
      <c r="E647"/>
      <c r="F647"/>
      <c r="G647"/>
      <c r="H647"/>
      <c r="I647"/>
      <c r="J647"/>
      <c r="K647"/>
      <c r="L647"/>
    </row>
    <row r="648" spans="1:12" x14ac:dyDescent="0.25">
      <c r="A648"/>
      <c r="B648"/>
      <c r="C648"/>
      <c r="D648"/>
      <c r="E648"/>
      <c r="F648"/>
      <c r="G648"/>
      <c r="H648"/>
      <c r="I648"/>
      <c r="J648"/>
      <c r="K648"/>
      <c r="L648"/>
    </row>
    <row r="649" spans="1:12" x14ac:dyDescent="0.25">
      <c r="A649"/>
      <c r="B649"/>
      <c r="C649"/>
      <c r="D649"/>
      <c r="E649"/>
      <c r="F649"/>
      <c r="G649"/>
      <c r="H649"/>
      <c r="I649"/>
      <c r="J649"/>
      <c r="K649"/>
      <c r="L649"/>
    </row>
    <row r="650" spans="1:12" x14ac:dyDescent="0.25">
      <c r="A650"/>
      <c r="B650"/>
      <c r="C650"/>
      <c r="D650"/>
      <c r="E650"/>
      <c r="F650"/>
      <c r="G650"/>
      <c r="H650"/>
      <c r="I650"/>
      <c r="J650"/>
      <c r="K650"/>
      <c r="L650"/>
    </row>
    <row r="651" spans="1:12" x14ac:dyDescent="0.25">
      <c r="A651"/>
      <c r="B651"/>
      <c r="C651"/>
      <c r="D651"/>
      <c r="E651"/>
      <c r="F651"/>
      <c r="G651"/>
      <c r="H651"/>
      <c r="I651"/>
      <c r="J651"/>
      <c r="K651"/>
      <c r="L651"/>
    </row>
    <row r="652" spans="1:12" x14ac:dyDescent="0.25">
      <c r="A652"/>
      <c r="B652"/>
      <c r="C652"/>
      <c r="D652"/>
      <c r="E652"/>
      <c r="F652"/>
      <c r="G652"/>
      <c r="H652"/>
      <c r="I652"/>
      <c r="J652"/>
      <c r="K652"/>
      <c r="L652"/>
    </row>
    <row r="653" spans="1:12" x14ac:dyDescent="0.25">
      <c r="A653"/>
      <c r="B653"/>
      <c r="C653"/>
      <c r="D653"/>
      <c r="E653"/>
      <c r="F653"/>
      <c r="G653"/>
      <c r="H653"/>
      <c r="I653"/>
      <c r="J653"/>
      <c r="K653"/>
      <c r="L653"/>
    </row>
    <row r="654" spans="1:12" x14ac:dyDescent="0.25">
      <c r="A654"/>
      <c r="B654"/>
      <c r="C654"/>
      <c r="D654"/>
      <c r="E654"/>
      <c r="F654"/>
      <c r="G654"/>
      <c r="H654"/>
      <c r="I654"/>
      <c r="J654"/>
      <c r="K654"/>
      <c r="L654"/>
    </row>
    <row r="655" spans="1:12" x14ac:dyDescent="0.25">
      <c r="A655"/>
      <c r="B655"/>
      <c r="C655"/>
      <c r="D655"/>
      <c r="E655"/>
      <c r="F655"/>
      <c r="G655"/>
      <c r="H655"/>
      <c r="I655"/>
      <c r="J655"/>
      <c r="K655"/>
      <c r="L655"/>
    </row>
    <row r="656" spans="1:12" x14ac:dyDescent="0.25">
      <c r="A656"/>
      <c r="B656"/>
      <c r="C656"/>
      <c r="D656"/>
      <c r="E656"/>
      <c r="F656"/>
      <c r="G656"/>
      <c r="H656"/>
      <c r="I656"/>
      <c r="J656"/>
      <c r="K656"/>
      <c r="L656"/>
    </row>
    <row r="657" spans="1:12" x14ac:dyDescent="0.25">
      <c r="A657"/>
      <c r="B657"/>
      <c r="C657"/>
      <c r="D657"/>
      <c r="E657"/>
      <c r="F657"/>
      <c r="G657"/>
      <c r="H657"/>
      <c r="I657"/>
      <c r="J657"/>
      <c r="K657"/>
      <c r="L657"/>
    </row>
    <row r="658" spans="1:12" x14ac:dyDescent="0.25">
      <c r="A658"/>
      <c r="B658"/>
      <c r="C658"/>
      <c r="D658"/>
      <c r="E658"/>
      <c r="F658"/>
      <c r="G658"/>
      <c r="H658"/>
      <c r="I658"/>
      <c r="J658"/>
      <c r="K658"/>
      <c r="L658"/>
    </row>
    <row r="659" spans="1:12" x14ac:dyDescent="0.25">
      <c r="A659"/>
      <c r="B659"/>
      <c r="C659"/>
      <c r="D659"/>
      <c r="E659"/>
      <c r="F659"/>
      <c r="G659"/>
      <c r="H659"/>
      <c r="I659"/>
      <c r="J659"/>
      <c r="K659"/>
      <c r="L659"/>
    </row>
    <row r="660" spans="1:12" x14ac:dyDescent="0.25">
      <c r="A660"/>
      <c r="B660"/>
      <c r="C660"/>
      <c r="D660"/>
      <c r="E660"/>
      <c r="F660"/>
      <c r="G660"/>
      <c r="H660"/>
      <c r="I660"/>
      <c r="J660"/>
      <c r="K660"/>
      <c r="L660"/>
    </row>
    <row r="661" spans="1:12" x14ac:dyDescent="0.25">
      <c r="A661"/>
      <c r="B661"/>
      <c r="C661"/>
      <c r="D661"/>
      <c r="E661"/>
      <c r="F661"/>
      <c r="G661"/>
      <c r="H661"/>
      <c r="I661"/>
      <c r="J661"/>
      <c r="K661"/>
      <c r="L661"/>
    </row>
    <row r="662" spans="1:12" x14ac:dyDescent="0.25">
      <c r="A662"/>
      <c r="B662"/>
      <c r="C662"/>
      <c r="D662"/>
      <c r="E662"/>
      <c r="F662"/>
      <c r="G662"/>
      <c r="H662"/>
      <c r="I662"/>
      <c r="J662"/>
      <c r="K662"/>
      <c r="L662"/>
    </row>
    <row r="663" spans="1:12" x14ac:dyDescent="0.25">
      <c r="A663"/>
      <c r="B663"/>
      <c r="C663"/>
      <c r="D663"/>
      <c r="E663"/>
      <c r="F663"/>
      <c r="G663"/>
      <c r="H663"/>
      <c r="I663"/>
      <c r="J663"/>
      <c r="K663"/>
      <c r="L663"/>
    </row>
    <row r="664" spans="1:12" x14ac:dyDescent="0.25">
      <c r="A664"/>
      <c r="B664"/>
      <c r="C664"/>
      <c r="D664"/>
      <c r="E664"/>
      <c r="F664"/>
      <c r="G664"/>
      <c r="H664"/>
      <c r="I664"/>
      <c r="J664"/>
      <c r="K664"/>
      <c r="L664"/>
    </row>
    <row r="665" spans="1:12" x14ac:dyDescent="0.25">
      <c r="A665"/>
      <c r="B665"/>
      <c r="C665"/>
      <c r="D665"/>
      <c r="E665"/>
      <c r="F665"/>
      <c r="G665"/>
      <c r="H665"/>
      <c r="I665"/>
      <c r="J665"/>
      <c r="K665"/>
      <c r="L665"/>
    </row>
    <row r="666" spans="1:12" x14ac:dyDescent="0.25">
      <c r="A666"/>
      <c r="B666"/>
      <c r="C666"/>
      <c r="D666"/>
      <c r="E666"/>
      <c r="F666"/>
      <c r="G666"/>
      <c r="H666"/>
      <c r="I666"/>
      <c r="J666"/>
      <c r="K666"/>
      <c r="L666"/>
    </row>
    <row r="667" spans="1:12" x14ac:dyDescent="0.25">
      <c r="A667"/>
      <c r="B667"/>
      <c r="C667"/>
      <c r="D667"/>
      <c r="E667"/>
      <c r="F667"/>
      <c r="G667"/>
      <c r="H667"/>
      <c r="I667"/>
      <c r="J667"/>
      <c r="K667"/>
      <c r="L667"/>
    </row>
    <row r="668" spans="1:12" x14ac:dyDescent="0.25">
      <c r="A668"/>
      <c r="B668"/>
      <c r="C668"/>
      <c r="D668"/>
      <c r="E668"/>
      <c r="F668"/>
      <c r="G668"/>
      <c r="H668"/>
      <c r="I668"/>
      <c r="J668"/>
      <c r="K668"/>
      <c r="L668"/>
    </row>
    <row r="669" spans="1:12" x14ac:dyDescent="0.25">
      <c r="A669"/>
      <c r="B669"/>
      <c r="C669"/>
      <c r="D669"/>
      <c r="E669"/>
      <c r="F669"/>
      <c r="G669"/>
      <c r="H669"/>
      <c r="I669"/>
      <c r="J669"/>
      <c r="K669"/>
      <c r="L669"/>
    </row>
    <row r="670" spans="1:12" x14ac:dyDescent="0.25">
      <c r="A670"/>
      <c r="B670"/>
      <c r="C670"/>
      <c r="D670"/>
      <c r="E670"/>
      <c r="F670"/>
      <c r="G670"/>
      <c r="H670"/>
      <c r="I670"/>
      <c r="J670"/>
      <c r="K670"/>
      <c r="L670"/>
    </row>
    <row r="671" spans="1:12" x14ac:dyDescent="0.25">
      <c r="A671"/>
      <c r="B671"/>
      <c r="C671"/>
      <c r="D671"/>
      <c r="E671"/>
      <c r="F671"/>
      <c r="G671"/>
      <c r="H671"/>
      <c r="I671"/>
      <c r="J671"/>
      <c r="K671"/>
      <c r="L671"/>
    </row>
    <row r="672" spans="1:12" x14ac:dyDescent="0.25">
      <c r="A672"/>
      <c r="B672"/>
      <c r="C672"/>
      <c r="D672"/>
      <c r="E672"/>
      <c r="F672"/>
      <c r="G672"/>
      <c r="H672"/>
      <c r="I672"/>
      <c r="J672"/>
      <c r="K672"/>
      <c r="L672"/>
    </row>
    <row r="673" spans="1:12" x14ac:dyDescent="0.25">
      <c r="A673"/>
      <c r="B673"/>
      <c r="C673"/>
      <c r="D673"/>
      <c r="E673"/>
      <c r="F673"/>
      <c r="G673"/>
      <c r="H673"/>
      <c r="I673"/>
      <c r="J673"/>
      <c r="K673"/>
      <c r="L673"/>
    </row>
    <row r="674" spans="1:12" x14ac:dyDescent="0.25">
      <c r="A674"/>
      <c r="B674"/>
      <c r="C674"/>
      <c r="D674"/>
      <c r="E674"/>
      <c r="F674"/>
      <c r="G674"/>
      <c r="H674"/>
      <c r="I674"/>
      <c r="J674"/>
      <c r="K674"/>
      <c r="L674"/>
    </row>
    <row r="675" spans="1:12" x14ac:dyDescent="0.25">
      <c r="A675"/>
      <c r="B675"/>
      <c r="C675"/>
      <c r="D675"/>
      <c r="E675"/>
      <c r="F675"/>
      <c r="G675"/>
      <c r="H675"/>
      <c r="I675"/>
      <c r="J675"/>
      <c r="K675"/>
      <c r="L675"/>
    </row>
    <row r="676" spans="1:12" x14ac:dyDescent="0.25">
      <c r="A676"/>
      <c r="B676"/>
      <c r="C676"/>
      <c r="D676"/>
      <c r="E676"/>
      <c r="F676"/>
      <c r="G676"/>
      <c r="H676"/>
      <c r="I676"/>
      <c r="J676"/>
      <c r="K676"/>
      <c r="L676"/>
    </row>
    <row r="677" spans="1:12" x14ac:dyDescent="0.25">
      <c r="A677"/>
      <c r="B677"/>
      <c r="C677"/>
      <c r="D677"/>
      <c r="E677"/>
      <c r="F677"/>
      <c r="G677"/>
      <c r="H677"/>
      <c r="I677"/>
      <c r="J677"/>
      <c r="K677"/>
      <c r="L677"/>
    </row>
    <row r="678" spans="1:12" x14ac:dyDescent="0.25">
      <c r="A678"/>
      <c r="B678"/>
      <c r="C678"/>
      <c r="D678"/>
      <c r="E678"/>
      <c r="F678"/>
      <c r="G678"/>
      <c r="H678"/>
      <c r="I678"/>
      <c r="J678"/>
      <c r="K678"/>
      <c r="L678"/>
    </row>
    <row r="679" spans="1:12" x14ac:dyDescent="0.25">
      <c r="A679"/>
      <c r="B679"/>
      <c r="C679"/>
      <c r="D679"/>
      <c r="E679"/>
      <c r="F679"/>
      <c r="G679"/>
      <c r="H679"/>
      <c r="I679"/>
      <c r="J679"/>
      <c r="K679"/>
      <c r="L679"/>
    </row>
    <row r="680" spans="1:12" x14ac:dyDescent="0.25">
      <c r="A680"/>
      <c r="B680"/>
      <c r="C680"/>
      <c r="D680"/>
      <c r="E680"/>
      <c r="F680"/>
      <c r="G680"/>
      <c r="H680"/>
      <c r="I680"/>
      <c r="J680"/>
      <c r="K680"/>
      <c r="L680"/>
    </row>
    <row r="681" spans="1:12" x14ac:dyDescent="0.25">
      <c r="A681"/>
      <c r="B681"/>
      <c r="C681"/>
      <c r="D681"/>
      <c r="E681"/>
      <c r="F681"/>
      <c r="G681"/>
      <c r="H681"/>
      <c r="I681"/>
      <c r="J681"/>
      <c r="K681"/>
      <c r="L681"/>
    </row>
    <row r="682" spans="1:12" x14ac:dyDescent="0.25">
      <c r="A682"/>
      <c r="B682"/>
      <c r="C682"/>
      <c r="D682"/>
      <c r="E682"/>
      <c r="F682"/>
      <c r="G682"/>
      <c r="H682"/>
      <c r="I682"/>
      <c r="J682"/>
      <c r="K682"/>
      <c r="L682"/>
    </row>
    <row r="683" spans="1:12" x14ac:dyDescent="0.25">
      <c r="A683"/>
      <c r="B683"/>
      <c r="C683"/>
      <c r="D683"/>
      <c r="E683"/>
      <c r="F683"/>
      <c r="G683"/>
      <c r="H683"/>
      <c r="I683"/>
      <c r="J683"/>
      <c r="K683"/>
      <c r="L683"/>
    </row>
    <row r="684" spans="1:12" x14ac:dyDescent="0.25">
      <c r="A684"/>
      <c r="B684"/>
      <c r="C684"/>
      <c r="D684"/>
      <c r="E684"/>
      <c r="F684"/>
      <c r="G684"/>
      <c r="H684"/>
      <c r="I684"/>
      <c r="J684"/>
      <c r="K684"/>
      <c r="L684"/>
    </row>
    <row r="685" spans="1:12" x14ac:dyDescent="0.25">
      <c r="A685"/>
      <c r="B685"/>
      <c r="C685"/>
      <c r="D685"/>
      <c r="E685"/>
      <c r="F685"/>
      <c r="G685"/>
      <c r="H685"/>
      <c r="I685"/>
      <c r="J685"/>
      <c r="K685"/>
      <c r="L685"/>
    </row>
    <row r="686" spans="1:12" x14ac:dyDescent="0.25">
      <c r="A686"/>
      <c r="B686"/>
      <c r="C686"/>
      <c r="D686"/>
      <c r="E686"/>
      <c r="F686"/>
      <c r="G686"/>
      <c r="H686"/>
      <c r="I686"/>
      <c r="J686"/>
      <c r="K686"/>
      <c r="L686"/>
    </row>
    <row r="687" spans="1:12" x14ac:dyDescent="0.25">
      <c r="A687"/>
      <c r="B687"/>
      <c r="C687"/>
      <c r="D687"/>
      <c r="E687"/>
      <c r="F687"/>
      <c r="G687"/>
      <c r="H687"/>
      <c r="I687"/>
      <c r="J687"/>
      <c r="K687"/>
      <c r="L687"/>
    </row>
    <row r="688" spans="1:12" x14ac:dyDescent="0.25">
      <c r="A688"/>
      <c r="B688"/>
      <c r="C688"/>
      <c r="D688"/>
      <c r="E688"/>
      <c r="F688"/>
      <c r="G688"/>
      <c r="H688"/>
      <c r="I688"/>
      <c r="J688"/>
      <c r="K688"/>
      <c r="L688"/>
    </row>
    <row r="689" spans="1:12" x14ac:dyDescent="0.25">
      <c r="A689"/>
      <c r="B689"/>
      <c r="C689"/>
      <c r="D689"/>
      <c r="E689"/>
      <c r="F689"/>
      <c r="G689"/>
      <c r="H689"/>
      <c r="I689"/>
      <c r="J689"/>
      <c r="K689"/>
      <c r="L689"/>
    </row>
    <row r="690" spans="1:12" x14ac:dyDescent="0.25">
      <c r="A690"/>
      <c r="B690"/>
      <c r="C690"/>
      <c r="D690"/>
      <c r="E690"/>
      <c r="F690"/>
      <c r="G690"/>
      <c r="H690"/>
      <c r="I690"/>
      <c r="J690"/>
      <c r="K690"/>
      <c r="L690"/>
    </row>
    <row r="691" spans="1:12" x14ac:dyDescent="0.25">
      <c r="A691"/>
      <c r="B691"/>
      <c r="C691"/>
      <c r="D691"/>
      <c r="E691"/>
      <c r="F691"/>
      <c r="G691"/>
      <c r="H691"/>
      <c r="I691"/>
      <c r="J691"/>
      <c r="K691"/>
      <c r="L691"/>
    </row>
    <row r="692" spans="1:12" x14ac:dyDescent="0.25">
      <c r="A692"/>
      <c r="B692"/>
      <c r="C692"/>
      <c r="D692"/>
      <c r="E692"/>
      <c r="F692"/>
      <c r="G692"/>
      <c r="H692"/>
      <c r="I692"/>
      <c r="J692"/>
      <c r="K692"/>
      <c r="L692"/>
    </row>
    <row r="693" spans="1:12" x14ac:dyDescent="0.25">
      <c r="A693"/>
      <c r="B693"/>
      <c r="C693"/>
      <c r="D693"/>
      <c r="E693"/>
      <c r="F693"/>
      <c r="G693"/>
      <c r="H693"/>
      <c r="I693"/>
      <c r="J693"/>
      <c r="K693"/>
      <c r="L693"/>
    </row>
    <row r="694" spans="1:12" x14ac:dyDescent="0.25">
      <c r="A694"/>
      <c r="B694"/>
      <c r="C694"/>
      <c r="D694"/>
      <c r="E694"/>
      <c r="F694"/>
      <c r="G694"/>
      <c r="H694"/>
      <c r="I694"/>
      <c r="J694"/>
      <c r="K694"/>
      <c r="L694"/>
    </row>
    <row r="695" spans="1:12" x14ac:dyDescent="0.25">
      <c r="A695"/>
      <c r="B695"/>
      <c r="C695"/>
      <c r="D695"/>
      <c r="E695"/>
      <c r="F695"/>
      <c r="G695"/>
      <c r="H695"/>
      <c r="I695"/>
      <c r="J695"/>
      <c r="K695"/>
      <c r="L695"/>
    </row>
    <row r="696" spans="1:12" x14ac:dyDescent="0.25">
      <c r="A696"/>
      <c r="B696"/>
      <c r="C696"/>
      <c r="D696"/>
      <c r="E696"/>
      <c r="F696"/>
      <c r="G696"/>
      <c r="H696"/>
      <c r="I696"/>
      <c r="J696"/>
      <c r="K696"/>
      <c r="L696"/>
    </row>
    <row r="697" spans="1:12" x14ac:dyDescent="0.25">
      <c r="A697"/>
      <c r="B697"/>
      <c r="C697"/>
      <c r="D697"/>
      <c r="E697"/>
      <c r="F697"/>
      <c r="G697"/>
      <c r="H697"/>
      <c r="I697"/>
      <c r="J697"/>
      <c r="K697"/>
      <c r="L697"/>
    </row>
    <row r="698" spans="1:12" x14ac:dyDescent="0.25">
      <c r="A698"/>
      <c r="B698"/>
      <c r="C698"/>
      <c r="D698"/>
      <c r="E698"/>
      <c r="F698"/>
      <c r="G698"/>
      <c r="H698"/>
      <c r="I698"/>
      <c r="J698"/>
      <c r="K698"/>
      <c r="L698"/>
    </row>
    <row r="699" spans="1:12" x14ac:dyDescent="0.25">
      <c r="A699"/>
      <c r="B699"/>
      <c r="C699"/>
      <c r="D699"/>
      <c r="E699"/>
      <c r="F699"/>
      <c r="G699"/>
      <c r="H699"/>
      <c r="I699"/>
      <c r="J699"/>
      <c r="K699"/>
      <c r="L699"/>
    </row>
    <row r="700" spans="1:12" x14ac:dyDescent="0.25">
      <c r="A700"/>
      <c r="B700"/>
      <c r="C700"/>
      <c r="D700"/>
      <c r="E700"/>
      <c r="F700"/>
      <c r="G700"/>
      <c r="H700"/>
      <c r="I700"/>
      <c r="J700"/>
      <c r="K700"/>
      <c r="L700"/>
    </row>
    <row r="701" spans="1:12" x14ac:dyDescent="0.25">
      <c r="A701"/>
      <c r="B701"/>
      <c r="C701"/>
      <c r="D701"/>
      <c r="E701"/>
      <c r="F701"/>
      <c r="G701"/>
      <c r="H701"/>
      <c r="I701"/>
      <c r="J701"/>
      <c r="K701"/>
      <c r="L701"/>
    </row>
    <row r="702" spans="1:12" x14ac:dyDescent="0.25">
      <c r="A702"/>
      <c r="B702"/>
      <c r="C702"/>
      <c r="D702"/>
      <c r="E702"/>
      <c r="F702"/>
      <c r="G702"/>
      <c r="H702"/>
      <c r="I702"/>
      <c r="J702"/>
      <c r="K702"/>
      <c r="L702"/>
    </row>
    <row r="703" spans="1:12" x14ac:dyDescent="0.25">
      <c r="A703"/>
      <c r="B703"/>
      <c r="C703"/>
      <c r="D703"/>
      <c r="E703"/>
      <c r="F703"/>
      <c r="G703"/>
      <c r="H703"/>
      <c r="I703"/>
      <c r="J703"/>
      <c r="K703"/>
      <c r="L703"/>
    </row>
    <row r="704" spans="1:12" x14ac:dyDescent="0.25">
      <c r="A704"/>
      <c r="B704"/>
      <c r="C704"/>
      <c r="D704"/>
      <c r="E704"/>
      <c r="F704"/>
      <c r="G704"/>
      <c r="H704"/>
      <c r="I704"/>
      <c r="J704"/>
      <c r="K704"/>
      <c r="L704"/>
    </row>
    <row r="705" spans="1:12" x14ac:dyDescent="0.25">
      <c r="A705"/>
      <c r="B705"/>
      <c r="C705"/>
      <c r="D705"/>
      <c r="E705"/>
      <c r="F705"/>
      <c r="G705"/>
      <c r="H705"/>
      <c r="I705"/>
      <c r="J705"/>
      <c r="K705"/>
      <c r="L705"/>
    </row>
    <row r="706" spans="1:12" x14ac:dyDescent="0.25">
      <c r="A706"/>
      <c r="B706"/>
      <c r="C706"/>
      <c r="D706"/>
      <c r="E706"/>
      <c r="F706"/>
      <c r="G706"/>
      <c r="H706"/>
      <c r="I706"/>
      <c r="J706"/>
      <c r="K706"/>
      <c r="L706"/>
    </row>
    <row r="707" spans="1:12" x14ac:dyDescent="0.25">
      <c r="A707"/>
      <c r="B707"/>
      <c r="C707"/>
      <c r="D707"/>
      <c r="E707"/>
      <c r="F707"/>
      <c r="G707"/>
      <c r="H707"/>
      <c r="I707"/>
      <c r="J707"/>
      <c r="K707"/>
      <c r="L707"/>
    </row>
    <row r="708" spans="1:12" x14ac:dyDescent="0.25">
      <c r="A708"/>
      <c r="B708"/>
      <c r="C708"/>
      <c r="D708"/>
      <c r="E708"/>
      <c r="F708"/>
      <c r="G708"/>
      <c r="H708"/>
      <c r="I708"/>
      <c r="J708"/>
      <c r="K708"/>
      <c r="L708"/>
    </row>
    <row r="709" spans="1:12" x14ac:dyDescent="0.25">
      <c r="A709"/>
      <c r="B709"/>
      <c r="C709"/>
      <c r="D709"/>
      <c r="E709"/>
      <c r="F709"/>
      <c r="G709"/>
      <c r="H709"/>
      <c r="I709"/>
      <c r="J709"/>
      <c r="K709"/>
      <c r="L709"/>
    </row>
    <row r="710" spans="1:12" x14ac:dyDescent="0.25">
      <c r="A710"/>
      <c r="B710"/>
      <c r="C710"/>
      <c r="D710"/>
      <c r="E710"/>
      <c r="F710"/>
      <c r="G710"/>
      <c r="H710"/>
      <c r="I710"/>
      <c r="J710"/>
      <c r="K710"/>
      <c r="L710"/>
    </row>
    <row r="711" spans="1:12" x14ac:dyDescent="0.25">
      <c r="A711"/>
      <c r="B711"/>
      <c r="C711"/>
      <c r="D711"/>
      <c r="E711"/>
      <c r="F711"/>
      <c r="G711"/>
      <c r="H711"/>
      <c r="I711"/>
      <c r="J711"/>
      <c r="K711"/>
      <c r="L711"/>
    </row>
    <row r="712" spans="1:12" x14ac:dyDescent="0.25">
      <c r="A712"/>
      <c r="B712"/>
      <c r="C712"/>
      <c r="D712"/>
      <c r="E712"/>
      <c r="F712"/>
      <c r="G712"/>
      <c r="H712"/>
      <c r="I712"/>
      <c r="J712"/>
      <c r="K712"/>
      <c r="L712"/>
    </row>
    <row r="713" spans="1:12" x14ac:dyDescent="0.25">
      <c r="A713"/>
      <c r="B713"/>
      <c r="C713"/>
      <c r="D713"/>
      <c r="E713"/>
      <c r="F713"/>
      <c r="G713"/>
      <c r="H713"/>
      <c r="I713"/>
      <c r="J713"/>
      <c r="K713"/>
      <c r="L713"/>
    </row>
    <row r="714" spans="1:12" x14ac:dyDescent="0.25">
      <c r="A714"/>
      <c r="B714"/>
      <c r="C714"/>
      <c r="D714"/>
      <c r="E714"/>
      <c r="F714"/>
      <c r="G714"/>
      <c r="H714"/>
      <c r="I714"/>
      <c r="J714"/>
      <c r="K714"/>
      <c r="L714"/>
    </row>
    <row r="715" spans="1:12" x14ac:dyDescent="0.25">
      <c r="A715"/>
      <c r="B715"/>
      <c r="C715"/>
      <c r="D715"/>
      <c r="E715"/>
      <c r="F715"/>
      <c r="G715"/>
      <c r="H715"/>
      <c r="I715"/>
      <c r="J715"/>
      <c r="K715"/>
      <c r="L715"/>
    </row>
    <row r="716" spans="1:12" x14ac:dyDescent="0.25">
      <c r="A716"/>
      <c r="B716"/>
      <c r="C716"/>
      <c r="D716"/>
      <c r="E716"/>
      <c r="F716"/>
      <c r="G716"/>
      <c r="H716"/>
      <c r="I716"/>
      <c r="J716"/>
      <c r="K716"/>
      <c r="L716"/>
    </row>
    <row r="717" spans="1:12" x14ac:dyDescent="0.25">
      <c r="A717"/>
      <c r="B717"/>
      <c r="C717"/>
      <c r="D717"/>
      <c r="E717"/>
      <c r="F717"/>
      <c r="G717"/>
      <c r="H717"/>
      <c r="I717"/>
      <c r="J717"/>
      <c r="K717"/>
      <c r="L717"/>
    </row>
    <row r="718" spans="1:12" x14ac:dyDescent="0.25">
      <c r="A718"/>
      <c r="B718"/>
      <c r="C718"/>
      <c r="D718"/>
      <c r="E718"/>
      <c r="F718"/>
      <c r="G718"/>
      <c r="H718"/>
      <c r="I718"/>
      <c r="J718"/>
      <c r="K718"/>
      <c r="L718"/>
    </row>
    <row r="719" spans="1:12" x14ac:dyDescent="0.25">
      <c r="A719"/>
      <c r="B719"/>
      <c r="C719"/>
      <c r="D719"/>
      <c r="E719"/>
      <c r="F719"/>
      <c r="G719"/>
      <c r="H719"/>
      <c r="I719"/>
      <c r="J719"/>
      <c r="K719"/>
      <c r="L719"/>
    </row>
    <row r="720" spans="1:12" x14ac:dyDescent="0.25">
      <c r="A720"/>
      <c r="B720"/>
      <c r="C720"/>
      <c r="D720"/>
      <c r="E720"/>
      <c r="F720"/>
      <c r="G720"/>
      <c r="H720"/>
      <c r="I720"/>
      <c r="J720"/>
      <c r="K720"/>
      <c r="L720"/>
    </row>
    <row r="721" spans="1:12" x14ac:dyDescent="0.25">
      <c r="A721"/>
      <c r="B721"/>
      <c r="C721"/>
      <c r="D721"/>
      <c r="E721"/>
      <c r="F721"/>
      <c r="G721"/>
      <c r="H721"/>
      <c r="I721"/>
      <c r="J721"/>
      <c r="K721"/>
      <c r="L721"/>
    </row>
    <row r="722" spans="1:12" x14ac:dyDescent="0.25">
      <c r="A722"/>
      <c r="B722"/>
      <c r="C722"/>
      <c r="D722"/>
      <c r="E722"/>
      <c r="F722"/>
      <c r="G722"/>
      <c r="H722"/>
      <c r="I722"/>
      <c r="J722"/>
      <c r="K722"/>
      <c r="L722"/>
    </row>
    <row r="723" spans="1:12" x14ac:dyDescent="0.25">
      <c r="A723"/>
      <c r="B723"/>
      <c r="C723"/>
      <c r="D723"/>
      <c r="E723"/>
      <c r="F723"/>
      <c r="G723"/>
      <c r="H723"/>
      <c r="I723"/>
      <c r="J723"/>
      <c r="K723"/>
      <c r="L723"/>
    </row>
    <row r="724" spans="1:12" x14ac:dyDescent="0.25">
      <c r="A724"/>
      <c r="B724"/>
      <c r="C724"/>
      <c r="D724"/>
      <c r="E724"/>
      <c r="F724"/>
      <c r="G724"/>
      <c r="H724"/>
      <c r="I724"/>
      <c r="J724"/>
      <c r="K724"/>
      <c r="L724"/>
    </row>
    <row r="725" spans="1:12" x14ac:dyDescent="0.25">
      <c r="A725"/>
      <c r="B725"/>
      <c r="C725"/>
      <c r="D725"/>
      <c r="E725"/>
      <c r="F725"/>
      <c r="G725"/>
      <c r="H725"/>
      <c r="I725"/>
      <c r="J725"/>
      <c r="K725"/>
      <c r="L725"/>
    </row>
    <row r="726" spans="1:12" x14ac:dyDescent="0.25">
      <c r="A726"/>
      <c r="B726"/>
      <c r="C726"/>
      <c r="D726"/>
      <c r="E726"/>
      <c r="F726"/>
      <c r="G726"/>
      <c r="H726"/>
      <c r="I726"/>
      <c r="J726"/>
      <c r="K726"/>
      <c r="L726"/>
    </row>
    <row r="727" spans="1:12" x14ac:dyDescent="0.25">
      <c r="A727"/>
      <c r="B727"/>
      <c r="C727"/>
      <c r="D727"/>
      <c r="E727"/>
      <c r="F727"/>
      <c r="G727"/>
      <c r="H727"/>
      <c r="I727"/>
      <c r="J727"/>
      <c r="K727"/>
      <c r="L727"/>
    </row>
    <row r="728" spans="1:12" x14ac:dyDescent="0.25">
      <c r="A728"/>
      <c r="B728"/>
      <c r="C728"/>
      <c r="D728"/>
      <c r="E728"/>
      <c r="F728"/>
      <c r="G728"/>
      <c r="H728"/>
      <c r="I728"/>
      <c r="J728"/>
      <c r="K728"/>
      <c r="L728"/>
    </row>
    <row r="729" spans="1:12" x14ac:dyDescent="0.25">
      <c r="A729"/>
      <c r="B729"/>
      <c r="C729"/>
      <c r="D729"/>
      <c r="E729"/>
      <c r="F729"/>
      <c r="G729"/>
      <c r="H729"/>
      <c r="I729"/>
      <c r="J729"/>
      <c r="K729"/>
      <c r="L729"/>
    </row>
    <row r="730" spans="1:12" x14ac:dyDescent="0.25">
      <c r="A730"/>
      <c r="B730"/>
      <c r="C730"/>
      <c r="D730"/>
      <c r="E730"/>
      <c r="F730"/>
      <c r="G730"/>
      <c r="H730"/>
      <c r="I730"/>
      <c r="J730"/>
      <c r="K730"/>
      <c r="L730"/>
    </row>
    <row r="731" spans="1:12" x14ac:dyDescent="0.25">
      <c r="A731"/>
      <c r="B731"/>
      <c r="C731"/>
      <c r="D731"/>
      <c r="E731"/>
      <c r="F731"/>
      <c r="G731"/>
      <c r="H731"/>
      <c r="I731"/>
      <c r="J731"/>
      <c r="K731"/>
      <c r="L731"/>
    </row>
    <row r="732" spans="1:12" x14ac:dyDescent="0.25">
      <c r="A732"/>
      <c r="B732"/>
      <c r="C732"/>
      <c r="D732"/>
      <c r="E732"/>
      <c r="F732"/>
      <c r="G732"/>
      <c r="H732"/>
      <c r="I732"/>
      <c r="J732"/>
      <c r="K732"/>
      <c r="L732"/>
    </row>
    <row r="733" spans="1:12" x14ac:dyDescent="0.25">
      <c r="A733"/>
      <c r="B733"/>
      <c r="C733"/>
      <c r="D733"/>
      <c r="E733"/>
      <c r="F733"/>
      <c r="G733"/>
      <c r="H733"/>
      <c r="I733"/>
      <c r="J733"/>
      <c r="K733"/>
      <c r="L733"/>
    </row>
    <row r="734" spans="1:12" x14ac:dyDescent="0.25">
      <c r="A734"/>
      <c r="B734"/>
      <c r="C734"/>
      <c r="D734"/>
      <c r="E734"/>
      <c r="F734"/>
      <c r="G734"/>
      <c r="H734"/>
      <c r="I734"/>
      <c r="J734"/>
      <c r="K734"/>
      <c r="L734"/>
    </row>
    <row r="735" spans="1:12" x14ac:dyDescent="0.25">
      <c r="A735"/>
      <c r="B735"/>
      <c r="C735"/>
      <c r="D735"/>
      <c r="E735"/>
      <c r="F735"/>
      <c r="G735"/>
      <c r="H735"/>
      <c r="I735"/>
      <c r="J735"/>
      <c r="K735"/>
      <c r="L735"/>
    </row>
    <row r="736" spans="1:12" x14ac:dyDescent="0.25">
      <c r="A736"/>
      <c r="B736"/>
      <c r="C736"/>
      <c r="D736"/>
      <c r="E736"/>
      <c r="F736"/>
      <c r="G736"/>
      <c r="H736"/>
      <c r="I736"/>
      <c r="J736"/>
      <c r="K736"/>
      <c r="L736"/>
    </row>
    <row r="737" spans="1:12" x14ac:dyDescent="0.25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x14ac:dyDescent="0.25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x14ac:dyDescent="0.25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x14ac:dyDescent="0.25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x14ac:dyDescent="0.25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x14ac:dyDescent="0.25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x14ac:dyDescent="0.25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x14ac:dyDescent="0.25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x14ac:dyDescent="0.25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x14ac:dyDescent="0.25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x14ac:dyDescent="0.25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x14ac:dyDescent="0.25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x14ac:dyDescent="0.25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x14ac:dyDescent="0.25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x14ac:dyDescent="0.25">
      <c r="A751"/>
      <c r="B751"/>
      <c r="C751"/>
      <c r="D751"/>
      <c r="E751"/>
      <c r="F751"/>
      <c r="G751"/>
      <c r="H751"/>
      <c r="I751"/>
      <c r="J751"/>
      <c r="K751"/>
      <c r="L751"/>
    </row>
    <row r="752" spans="1:12" x14ac:dyDescent="0.25">
      <c r="A752"/>
      <c r="B752"/>
      <c r="C752"/>
      <c r="D752"/>
      <c r="E752"/>
      <c r="F752"/>
      <c r="G752"/>
      <c r="H752"/>
      <c r="I752"/>
      <c r="J752"/>
      <c r="K752"/>
      <c r="L752"/>
    </row>
    <row r="753" spans="1:12" x14ac:dyDescent="0.25">
      <c r="A753"/>
      <c r="B753"/>
      <c r="C753"/>
      <c r="D753"/>
      <c r="E753"/>
      <c r="F753"/>
      <c r="G753"/>
      <c r="H753"/>
      <c r="I753"/>
      <c r="J753"/>
      <c r="K753"/>
      <c r="L753"/>
    </row>
    <row r="754" spans="1:12" x14ac:dyDescent="0.25">
      <c r="A754"/>
      <c r="B754"/>
      <c r="C754"/>
      <c r="D754"/>
      <c r="E754"/>
      <c r="F754"/>
      <c r="G754"/>
      <c r="H754"/>
      <c r="I754"/>
      <c r="J754"/>
      <c r="K754"/>
      <c r="L754"/>
    </row>
    <row r="755" spans="1:12" x14ac:dyDescent="0.25">
      <c r="A755"/>
      <c r="B755"/>
      <c r="C755"/>
      <c r="D755"/>
      <c r="E755"/>
      <c r="F755"/>
      <c r="G755"/>
      <c r="H755"/>
      <c r="I755"/>
      <c r="J755"/>
      <c r="K755"/>
      <c r="L755"/>
    </row>
    <row r="756" spans="1:12" x14ac:dyDescent="0.25">
      <c r="A756"/>
      <c r="B756"/>
      <c r="C756"/>
      <c r="D756"/>
      <c r="E756"/>
      <c r="F756"/>
      <c r="G756"/>
      <c r="H756"/>
      <c r="I756"/>
      <c r="J756"/>
      <c r="K756"/>
      <c r="L756"/>
    </row>
    <row r="757" spans="1:12" x14ac:dyDescent="0.25">
      <c r="A757"/>
      <c r="B757"/>
      <c r="C757"/>
      <c r="D757"/>
      <c r="E757"/>
      <c r="F757"/>
      <c r="G757"/>
      <c r="H757"/>
      <c r="I757"/>
      <c r="J757"/>
      <c r="K757"/>
      <c r="L757"/>
    </row>
    <row r="758" spans="1:12" x14ac:dyDescent="0.25">
      <c r="A758"/>
      <c r="B758"/>
      <c r="C758"/>
      <c r="D758"/>
      <c r="E758"/>
      <c r="F758"/>
      <c r="G758"/>
      <c r="H758"/>
      <c r="I758"/>
      <c r="J758"/>
      <c r="K758"/>
      <c r="L758"/>
    </row>
    <row r="759" spans="1:12" x14ac:dyDescent="0.25">
      <c r="A759"/>
      <c r="B759"/>
      <c r="C759"/>
      <c r="D759"/>
      <c r="E759"/>
      <c r="F759"/>
      <c r="G759"/>
      <c r="H759"/>
      <c r="I759"/>
      <c r="J759"/>
      <c r="K759"/>
      <c r="L759"/>
    </row>
    <row r="760" spans="1:12" x14ac:dyDescent="0.25">
      <c r="A760"/>
      <c r="B760"/>
      <c r="C760"/>
      <c r="D760"/>
      <c r="E760"/>
      <c r="F760"/>
      <c r="G760"/>
      <c r="H760"/>
      <c r="I760"/>
      <c r="J760"/>
      <c r="K760"/>
      <c r="L760"/>
    </row>
    <row r="761" spans="1:12" x14ac:dyDescent="0.25">
      <c r="A761"/>
      <c r="B761"/>
      <c r="C761"/>
      <c r="D761"/>
      <c r="E761"/>
      <c r="F761"/>
      <c r="G761"/>
      <c r="H761"/>
      <c r="I761"/>
      <c r="J761"/>
      <c r="K761"/>
      <c r="L761"/>
    </row>
    <row r="762" spans="1:12" x14ac:dyDescent="0.25">
      <c r="A762"/>
      <c r="B762"/>
      <c r="C762"/>
      <c r="D762"/>
      <c r="E762"/>
      <c r="F762"/>
      <c r="G762"/>
      <c r="H762"/>
      <c r="I762"/>
      <c r="J762"/>
      <c r="K762"/>
      <c r="L762"/>
    </row>
    <row r="763" spans="1:12" x14ac:dyDescent="0.25">
      <c r="A763"/>
      <c r="B763"/>
      <c r="C763"/>
      <c r="D763"/>
      <c r="E763"/>
      <c r="F763"/>
      <c r="G763"/>
      <c r="H763"/>
      <c r="I763"/>
      <c r="J763"/>
      <c r="K763"/>
      <c r="L763"/>
    </row>
    <row r="764" spans="1:12" x14ac:dyDescent="0.25">
      <c r="A764"/>
      <c r="B764"/>
      <c r="C764"/>
      <c r="D764"/>
      <c r="E764"/>
      <c r="F764"/>
      <c r="G764"/>
      <c r="H764"/>
      <c r="I764"/>
      <c r="J764"/>
      <c r="K764"/>
      <c r="L764"/>
    </row>
    <row r="765" spans="1:12" x14ac:dyDescent="0.25">
      <c r="A765"/>
      <c r="B765"/>
      <c r="C765"/>
      <c r="D765"/>
      <c r="E765"/>
      <c r="F765"/>
      <c r="G765"/>
      <c r="H765"/>
      <c r="I765"/>
      <c r="J765"/>
      <c r="K765"/>
      <c r="L765"/>
    </row>
    <row r="766" spans="1:12" x14ac:dyDescent="0.25">
      <c r="A766"/>
      <c r="B766"/>
      <c r="C766"/>
      <c r="D766"/>
      <c r="E766"/>
      <c r="F766"/>
      <c r="G766"/>
      <c r="H766"/>
      <c r="I766"/>
      <c r="J766"/>
      <c r="K766"/>
      <c r="L766"/>
    </row>
    <row r="767" spans="1:12" x14ac:dyDescent="0.25">
      <c r="A767"/>
      <c r="B767"/>
      <c r="C767"/>
      <c r="D767"/>
      <c r="E767"/>
      <c r="F767"/>
      <c r="G767"/>
      <c r="H767"/>
      <c r="I767"/>
      <c r="J767"/>
      <c r="K767"/>
      <c r="L767"/>
    </row>
    <row r="768" spans="1:12" x14ac:dyDescent="0.25">
      <c r="A768"/>
      <c r="B768"/>
      <c r="C768"/>
      <c r="D768"/>
      <c r="E768"/>
      <c r="F768"/>
      <c r="G768"/>
      <c r="H768"/>
      <c r="I768"/>
      <c r="J768"/>
      <c r="K768"/>
      <c r="L768"/>
    </row>
    <row r="769" spans="1:12" x14ac:dyDescent="0.25">
      <c r="A769"/>
      <c r="B769"/>
      <c r="C769"/>
      <c r="D769"/>
      <c r="E769"/>
      <c r="F769"/>
      <c r="G769"/>
      <c r="H769"/>
      <c r="I769"/>
      <c r="J769"/>
      <c r="K769"/>
      <c r="L769"/>
    </row>
    <row r="770" spans="1:12" x14ac:dyDescent="0.25">
      <c r="A770"/>
      <c r="B770"/>
      <c r="C770"/>
      <c r="D770"/>
      <c r="E770"/>
      <c r="F770"/>
      <c r="G770"/>
      <c r="H770"/>
      <c r="I770"/>
      <c r="J770"/>
      <c r="K770"/>
      <c r="L770"/>
    </row>
    <row r="771" spans="1:12" x14ac:dyDescent="0.25">
      <c r="A771"/>
      <c r="B771"/>
      <c r="C771"/>
      <c r="D771"/>
      <c r="E771"/>
      <c r="F771"/>
      <c r="G771"/>
      <c r="H771"/>
      <c r="I771"/>
      <c r="J771"/>
      <c r="K771"/>
      <c r="L771"/>
    </row>
    <row r="772" spans="1:12" x14ac:dyDescent="0.25">
      <c r="A772"/>
      <c r="B772"/>
      <c r="C772"/>
      <c r="D772"/>
      <c r="E772"/>
      <c r="F772"/>
      <c r="G772"/>
      <c r="H772"/>
      <c r="I772"/>
      <c r="J772"/>
      <c r="K772"/>
      <c r="L772"/>
    </row>
    <row r="773" spans="1:12" x14ac:dyDescent="0.25">
      <c r="A773"/>
      <c r="B773"/>
      <c r="C773"/>
      <c r="D773"/>
      <c r="E773"/>
      <c r="F773"/>
      <c r="G773"/>
      <c r="H773"/>
      <c r="I773"/>
      <c r="J773"/>
      <c r="K773"/>
      <c r="L773"/>
    </row>
    <row r="774" spans="1:12" x14ac:dyDescent="0.25">
      <c r="A774"/>
      <c r="B774"/>
      <c r="C774"/>
      <c r="D774"/>
      <c r="E774"/>
      <c r="F774"/>
      <c r="G774"/>
      <c r="H774"/>
      <c r="I774"/>
      <c r="J774"/>
      <c r="K774"/>
      <c r="L774"/>
    </row>
    <row r="775" spans="1:12" x14ac:dyDescent="0.25">
      <c r="A775"/>
      <c r="B775"/>
      <c r="C775"/>
      <c r="D775"/>
      <c r="E775"/>
      <c r="F775"/>
      <c r="G775"/>
      <c r="H775"/>
      <c r="I775"/>
      <c r="J775"/>
      <c r="K775"/>
      <c r="L775"/>
    </row>
    <row r="776" spans="1:12" x14ac:dyDescent="0.25">
      <c r="A776"/>
      <c r="B776"/>
      <c r="C776"/>
      <c r="D776"/>
      <c r="E776"/>
      <c r="F776"/>
      <c r="G776"/>
      <c r="H776"/>
      <c r="I776"/>
      <c r="J776"/>
      <c r="K776"/>
      <c r="L776"/>
    </row>
    <row r="777" spans="1:12" x14ac:dyDescent="0.25">
      <c r="A777"/>
      <c r="B777"/>
      <c r="C777"/>
      <c r="D777"/>
      <c r="E777"/>
      <c r="F777"/>
      <c r="G777"/>
      <c r="H777"/>
      <c r="I777"/>
      <c r="J777"/>
      <c r="K777"/>
      <c r="L777"/>
    </row>
    <row r="778" spans="1:12" x14ac:dyDescent="0.25">
      <c r="A778"/>
      <c r="B778"/>
      <c r="C778"/>
      <c r="D778"/>
      <c r="E778"/>
      <c r="F778"/>
      <c r="G778"/>
      <c r="H778"/>
      <c r="I778"/>
      <c r="J778"/>
      <c r="K778"/>
      <c r="L778"/>
    </row>
    <row r="779" spans="1:12" x14ac:dyDescent="0.25">
      <c r="A779"/>
      <c r="B779"/>
      <c r="C779"/>
      <c r="D779"/>
      <c r="E779"/>
      <c r="F779"/>
      <c r="G779"/>
      <c r="H779"/>
      <c r="I779"/>
      <c r="J779"/>
      <c r="K779"/>
      <c r="L779"/>
    </row>
    <row r="780" spans="1:12" x14ac:dyDescent="0.25">
      <c r="A780"/>
      <c r="B780"/>
      <c r="C780"/>
      <c r="D780"/>
      <c r="E780"/>
      <c r="F780"/>
      <c r="G780"/>
      <c r="H780"/>
      <c r="I780"/>
      <c r="J780"/>
      <c r="K780"/>
      <c r="L780"/>
    </row>
    <row r="781" spans="1:12" x14ac:dyDescent="0.25">
      <c r="A781"/>
      <c r="B781"/>
      <c r="C781"/>
      <c r="D781"/>
      <c r="E781"/>
      <c r="F781"/>
      <c r="G781"/>
      <c r="H781"/>
      <c r="I781"/>
      <c r="J781"/>
      <c r="K781"/>
      <c r="L781"/>
    </row>
    <row r="782" spans="1:12" x14ac:dyDescent="0.25">
      <c r="A782"/>
      <c r="B782"/>
      <c r="C782"/>
      <c r="D782"/>
      <c r="E782"/>
      <c r="F782"/>
      <c r="G782"/>
      <c r="H782"/>
      <c r="I782"/>
      <c r="J782"/>
      <c r="K782"/>
      <c r="L782"/>
    </row>
    <row r="783" spans="1:12" x14ac:dyDescent="0.25">
      <c r="A783"/>
      <c r="B783"/>
      <c r="C783"/>
      <c r="D783"/>
      <c r="E783"/>
      <c r="F783"/>
      <c r="G783"/>
      <c r="H783"/>
      <c r="I783"/>
      <c r="J783"/>
      <c r="K783"/>
      <c r="L783"/>
    </row>
    <row r="784" spans="1:12" x14ac:dyDescent="0.25">
      <c r="A784"/>
      <c r="B784"/>
      <c r="C784"/>
      <c r="D784"/>
      <c r="E784"/>
      <c r="F784"/>
      <c r="G784"/>
      <c r="H784"/>
      <c r="I784"/>
      <c r="J784"/>
      <c r="K784"/>
      <c r="L784"/>
    </row>
    <row r="785" spans="1:12" x14ac:dyDescent="0.25">
      <c r="A785"/>
      <c r="B785"/>
      <c r="C785"/>
      <c r="D785"/>
      <c r="E785"/>
      <c r="F785"/>
      <c r="G785"/>
      <c r="H785"/>
      <c r="I785"/>
      <c r="J785"/>
      <c r="K785"/>
      <c r="L785"/>
    </row>
    <row r="786" spans="1:12" x14ac:dyDescent="0.25">
      <c r="A786"/>
      <c r="B786"/>
      <c r="C786"/>
      <c r="D786"/>
      <c r="E786"/>
      <c r="F786"/>
      <c r="G786"/>
      <c r="H786"/>
      <c r="I786"/>
      <c r="J786"/>
      <c r="K786"/>
      <c r="L786"/>
    </row>
    <row r="787" spans="1:12" x14ac:dyDescent="0.25">
      <c r="A787"/>
      <c r="B787"/>
      <c r="C787"/>
      <c r="D787"/>
      <c r="E787"/>
      <c r="F787"/>
      <c r="G787"/>
      <c r="H787"/>
      <c r="I787"/>
      <c r="J787"/>
      <c r="K787"/>
      <c r="L787"/>
    </row>
    <row r="788" spans="1:12" x14ac:dyDescent="0.25">
      <c r="A788"/>
      <c r="B788"/>
      <c r="C788"/>
      <c r="D788"/>
      <c r="E788"/>
      <c r="F788"/>
      <c r="G788"/>
      <c r="H788"/>
      <c r="I788"/>
      <c r="J788"/>
      <c r="K788"/>
      <c r="L788"/>
    </row>
    <row r="789" spans="1:12" x14ac:dyDescent="0.25">
      <c r="A789"/>
      <c r="B789"/>
      <c r="C789"/>
      <c r="D789"/>
      <c r="E789"/>
      <c r="F789"/>
      <c r="G789"/>
      <c r="H789"/>
      <c r="I789"/>
      <c r="J789"/>
      <c r="K789"/>
      <c r="L789"/>
    </row>
    <row r="790" spans="1:12" x14ac:dyDescent="0.25">
      <c r="A790"/>
      <c r="B790"/>
      <c r="C790"/>
      <c r="D790"/>
      <c r="E790"/>
      <c r="F790"/>
      <c r="G790"/>
      <c r="H790"/>
      <c r="I790"/>
      <c r="J790"/>
      <c r="K790"/>
      <c r="L790"/>
    </row>
    <row r="791" spans="1:12" x14ac:dyDescent="0.25">
      <c r="A791"/>
      <c r="B791"/>
      <c r="C791"/>
      <c r="D791"/>
      <c r="E791"/>
      <c r="F791"/>
      <c r="G791"/>
      <c r="H791"/>
      <c r="I791"/>
      <c r="J791"/>
      <c r="K791"/>
      <c r="L791"/>
    </row>
    <row r="792" spans="1:12" x14ac:dyDescent="0.25">
      <c r="A792"/>
      <c r="B792"/>
      <c r="C792"/>
      <c r="D792"/>
      <c r="E792"/>
      <c r="F792"/>
      <c r="G792"/>
      <c r="H792"/>
      <c r="I792"/>
      <c r="J792"/>
      <c r="K792"/>
      <c r="L792"/>
    </row>
    <row r="793" spans="1:12" x14ac:dyDescent="0.25">
      <c r="A793"/>
      <c r="B793"/>
      <c r="C793"/>
      <c r="D793"/>
      <c r="E793"/>
      <c r="F793"/>
      <c r="G793"/>
      <c r="H793"/>
      <c r="I793"/>
      <c r="J793"/>
      <c r="K793"/>
      <c r="L793"/>
    </row>
    <row r="794" spans="1:12" x14ac:dyDescent="0.25">
      <c r="A794"/>
      <c r="B794"/>
      <c r="C794"/>
      <c r="D794"/>
      <c r="E794"/>
      <c r="F794"/>
      <c r="G794"/>
      <c r="H794"/>
      <c r="I794"/>
      <c r="J794"/>
      <c r="K794"/>
      <c r="L794"/>
    </row>
    <row r="795" spans="1:12" x14ac:dyDescent="0.25">
      <c r="A795"/>
      <c r="B795"/>
      <c r="C795"/>
      <c r="D795"/>
      <c r="E795"/>
      <c r="F795"/>
      <c r="G795"/>
      <c r="H795"/>
      <c r="I795"/>
      <c r="J795"/>
      <c r="K795"/>
      <c r="L795"/>
    </row>
    <row r="796" spans="1:12" x14ac:dyDescent="0.25">
      <c r="A796"/>
      <c r="B796"/>
      <c r="C796"/>
      <c r="D796"/>
      <c r="E796"/>
      <c r="F796"/>
      <c r="G796"/>
      <c r="H796"/>
      <c r="I796"/>
      <c r="J796"/>
      <c r="K796"/>
      <c r="L796"/>
    </row>
    <row r="797" spans="1:12" x14ac:dyDescent="0.25">
      <c r="A797"/>
      <c r="B797"/>
      <c r="C797"/>
      <c r="D797"/>
      <c r="E797"/>
      <c r="F797"/>
      <c r="G797"/>
      <c r="H797"/>
      <c r="I797"/>
      <c r="J797"/>
      <c r="K797"/>
      <c r="L797"/>
    </row>
    <row r="798" spans="1:12" x14ac:dyDescent="0.25">
      <c r="A798"/>
      <c r="B798"/>
      <c r="C798"/>
      <c r="D798"/>
      <c r="E798"/>
      <c r="F798"/>
      <c r="G798"/>
      <c r="H798"/>
      <c r="I798"/>
      <c r="J798"/>
      <c r="K798"/>
      <c r="L798"/>
    </row>
    <row r="799" spans="1:12" x14ac:dyDescent="0.25">
      <c r="A799"/>
      <c r="B799"/>
      <c r="C799"/>
      <c r="D799"/>
      <c r="E799"/>
      <c r="F799"/>
      <c r="G799"/>
      <c r="H799"/>
      <c r="I799"/>
      <c r="J799"/>
      <c r="K799"/>
      <c r="L799"/>
    </row>
    <row r="800" spans="1:12" x14ac:dyDescent="0.25">
      <c r="A800"/>
      <c r="B800"/>
      <c r="C800"/>
      <c r="D800"/>
      <c r="E800"/>
      <c r="F800"/>
      <c r="G800"/>
      <c r="H800"/>
      <c r="I800"/>
      <c r="J800"/>
      <c r="K800"/>
      <c r="L800"/>
    </row>
    <row r="801" spans="1:12" x14ac:dyDescent="0.25">
      <c r="A801"/>
      <c r="B801"/>
      <c r="C801"/>
      <c r="D801"/>
      <c r="E801"/>
      <c r="F801"/>
      <c r="G801"/>
      <c r="H801"/>
      <c r="I801"/>
      <c r="J801"/>
      <c r="K801"/>
      <c r="L801"/>
    </row>
    <row r="802" spans="1:12" x14ac:dyDescent="0.25">
      <c r="A802"/>
      <c r="B802"/>
      <c r="C802"/>
      <c r="D802"/>
      <c r="E802"/>
      <c r="F802"/>
      <c r="G802"/>
      <c r="H802"/>
      <c r="I802"/>
      <c r="J802"/>
      <c r="K802"/>
      <c r="L802"/>
    </row>
    <row r="803" spans="1:12" x14ac:dyDescent="0.25">
      <c r="A803"/>
      <c r="B803"/>
      <c r="C803"/>
      <c r="D803"/>
      <c r="E803"/>
      <c r="F803"/>
      <c r="G803"/>
      <c r="H803"/>
      <c r="I803"/>
      <c r="J803"/>
      <c r="K803"/>
      <c r="L803"/>
    </row>
    <row r="804" spans="1:12" x14ac:dyDescent="0.25">
      <c r="A804"/>
      <c r="B804"/>
      <c r="C804"/>
      <c r="D804"/>
      <c r="E804"/>
      <c r="F804"/>
      <c r="G804"/>
      <c r="H804"/>
      <c r="I804"/>
      <c r="J804"/>
      <c r="K804"/>
      <c r="L804"/>
    </row>
    <row r="805" spans="1:12" x14ac:dyDescent="0.25">
      <c r="A805"/>
      <c r="B805"/>
      <c r="C805"/>
      <c r="D805"/>
      <c r="E805"/>
      <c r="F805"/>
      <c r="G805"/>
      <c r="H805"/>
      <c r="I805"/>
      <c r="J805"/>
      <c r="K805"/>
      <c r="L805"/>
    </row>
    <row r="806" spans="1:12" x14ac:dyDescent="0.25">
      <c r="A806"/>
      <c r="B806"/>
      <c r="C806"/>
      <c r="D806"/>
      <c r="E806"/>
      <c r="F806"/>
      <c r="G806"/>
      <c r="H806"/>
      <c r="I806"/>
      <c r="J806"/>
      <c r="K806"/>
      <c r="L806"/>
    </row>
    <row r="807" spans="1:12" x14ac:dyDescent="0.25">
      <c r="A807"/>
      <c r="B807"/>
      <c r="C807"/>
      <c r="D807"/>
      <c r="E807"/>
      <c r="F807"/>
      <c r="G807"/>
      <c r="H807"/>
      <c r="I807"/>
      <c r="J807"/>
      <c r="K807"/>
      <c r="L807"/>
    </row>
    <row r="808" spans="1:12" x14ac:dyDescent="0.25">
      <c r="A808"/>
      <c r="B808"/>
      <c r="C808"/>
      <c r="D808"/>
      <c r="E808"/>
      <c r="F808"/>
      <c r="G808"/>
      <c r="H808"/>
      <c r="I808"/>
      <c r="J808"/>
      <c r="K808"/>
      <c r="L808"/>
    </row>
    <row r="809" spans="1:12" x14ac:dyDescent="0.25">
      <c r="A809"/>
      <c r="B809"/>
      <c r="C809"/>
      <c r="D809"/>
      <c r="E809"/>
      <c r="F809"/>
      <c r="G809"/>
      <c r="H809"/>
      <c r="I809"/>
      <c r="J809"/>
      <c r="K809"/>
      <c r="L809"/>
    </row>
    <row r="810" spans="1:12" x14ac:dyDescent="0.25">
      <c r="A810"/>
      <c r="B810"/>
      <c r="C810"/>
      <c r="D810"/>
      <c r="E810"/>
      <c r="F810"/>
      <c r="G810"/>
      <c r="H810"/>
      <c r="I810"/>
      <c r="J810"/>
      <c r="K810"/>
      <c r="L810"/>
    </row>
    <row r="811" spans="1:12" x14ac:dyDescent="0.25">
      <c r="A811"/>
      <c r="B811"/>
      <c r="C811"/>
      <c r="D811"/>
      <c r="E811"/>
      <c r="F811"/>
      <c r="G811"/>
      <c r="H811"/>
      <c r="I811"/>
      <c r="J811"/>
      <c r="K811"/>
      <c r="L811"/>
    </row>
    <row r="812" spans="1:12" x14ac:dyDescent="0.25">
      <c r="A812"/>
      <c r="B812"/>
      <c r="C812"/>
      <c r="D812"/>
      <c r="E812"/>
      <c r="F812"/>
      <c r="G812"/>
      <c r="H812"/>
      <c r="I812"/>
      <c r="J812"/>
      <c r="K812"/>
      <c r="L812"/>
    </row>
    <row r="813" spans="1:12" x14ac:dyDescent="0.25">
      <c r="A813"/>
      <c r="B813"/>
      <c r="C813"/>
      <c r="D813"/>
      <c r="E813"/>
      <c r="F813"/>
      <c r="G813"/>
      <c r="H813"/>
      <c r="I813"/>
      <c r="J813"/>
      <c r="K813"/>
      <c r="L813"/>
    </row>
    <row r="814" spans="1:12" x14ac:dyDescent="0.25">
      <c r="A814"/>
      <c r="B814"/>
      <c r="C814"/>
      <c r="D814"/>
      <c r="E814"/>
      <c r="F814"/>
      <c r="G814"/>
      <c r="H814"/>
      <c r="I814"/>
      <c r="J814"/>
      <c r="K814"/>
      <c r="L814"/>
    </row>
    <row r="815" spans="1:12" x14ac:dyDescent="0.25">
      <c r="A815"/>
      <c r="B815"/>
      <c r="C815"/>
      <c r="D815"/>
      <c r="E815"/>
      <c r="F815"/>
      <c r="G815"/>
      <c r="H815"/>
      <c r="I815"/>
      <c r="J815"/>
      <c r="K815"/>
      <c r="L815"/>
    </row>
    <row r="816" spans="1:12" x14ac:dyDescent="0.25">
      <c r="A816"/>
      <c r="B816"/>
      <c r="C816"/>
      <c r="D816"/>
      <c r="E816"/>
      <c r="F816"/>
      <c r="G816"/>
      <c r="H816"/>
      <c r="I816"/>
      <c r="J816"/>
      <c r="K816"/>
      <c r="L816"/>
    </row>
    <row r="817" spans="1:12" x14ac:dyDescent="0.25">
      <c r="A817"/>
      <c r="B817"/>
      <c r="C817"/>
      <c r="D817"/>
      <c r="E817"/>
      <c r="F817"/>
      <c r="G817"/>
      <c r="H817"/>
      <c r="I817"/>
      <c r="J817"/>
      <c r="K817"/>
      <c r="L817"/>
    </row>
    <row r="818" spans="1:12" x14ac:dyDescent="0.25">
      <c r="A818"/>
      <c r="B818"/>
      <c r="C818"/>
      <c r="D818"/>
      <c r="E818"/>
      <c r="F818"/>
      <c r="G818"/>
      <c r="H818"/>
      <c r="I818"/>
      <c r="J818"/>
      <c r="K818"/>
      <c r="L818"/>
    </row>
    <row r="819" spans="1:12" x14ac:dyDescent="0.25">
      <c r="A819"/>
      <c r="B819"/>
      <c r="C819"/>
      <c r="D819"/>
      <c r="E819"/>
      <c r="F819"/>
      <c r="G819"/>
      <c r="H819"/>
      <c r="I819"/>
      <c r="J819"/>
      <c r="K819"/>
      <c r="L819"/>
    </row>
    <row r="820" spans="1:12" x14ac:dyDescent="0.25">
      <c r="A820"/>
      <c r="B820"/>
      <c r="C820"/>
      <c r="D820"/>
      <c r="E820"/>
      <c r="F820"/>
      <c r="G820"/>
      <c r="H820"/>
      <c r="I820"/>
      <c r="J820"/>
      <c r="K820"/>
      <c r="L820"/>
    </row>
    <row r="821" spans="1:12" x14ac:dyDescent="0.25">
      <c r="A821"/>
      <c r="B821"/>
      <c r="C821"/>
      <c r="D821"/>
      <c r="E821"/>
      <c r="F821"/>
      <c r="G821"/>
      <c r="H821"/>
      <c r="I821"/>
      <c r="J821"/>
      <c r="K821"/>
      <c r="L821"/>
    </row>
    <row r="822" spans="1:12" x14ac:dyDescent="0.25">
      <c r="A822"/>
      <c r="B822"/>
      <c r="C822"/>
      <c r="D822"/>
      <c r="E822"/>
      <c r="F822"/>
      <c r="G822"/>
      <c r="H822"/>
      <c r="I822"/>
      <c r="J822"/>
      <c r="K822"/>
      <c r="L822"/>
    </row>
    <row r="823" spans="1:12" x14ac:dyDescent="0.25">
      <c r="A823"/>
      <c r="B823"/>
      <c r="C823"/>
      <c r="D823"/>
      <c r="E823"/>
      <c r="F823"/>
      <c r="G823"/>
      <c r="H823"/>
      <c r="I823"/>
      <c r="J823"/>
      <c r="K823"/>
      <c r="L823"/>
    </row>
    <row r="824" spans="1:12" x14ac:dyDescent="0.25">
      <c r="A824"/>
      <c r="B824"/>
      <c r="C824"/>
      <c r="D824"/>
      <c r="E824"/>
      <c r="F824"/>
      <c r="G824"/>
      <c r="H824"/>
      <c r="I824"/>
      <c r="J824"/>
      <c r="K824"/>
      <c r="L824"/>
    </row>
    <row r="825" spans="1:12" x14ac:dyDescent="0.25">
      <c r="A825"/>
      <c r="B825"/>
      <c r="C825"/>
      <c r="D825"/>
      <c r="E825"/>
      <c r="F825"/>
      <c r="G825"/>
      <c r="H825"/>
      <c r="I825"/>
      <c r="J825"/>
      <c r="K825"/>
      <c r="L825"/>
    </row>
    <row r="826" spans="1:12" x14ac:dyDescent="0.25">
      <c r="A826"/>
      <c r="B826"/>
      <c r="C826"/>
      <c r="D826"/>
      <c r="E826"/>
      <c r="F826"/>
      <c r="G826"/>
      <c r="H826"/>
      <c r="I826"/>
      <c r="J826"/>
      <c r="K826"/>
      <c r="L826"/>
    </row>
    <row r="827" spans="1:12" x14ac:dyDescent="0.25">
      <c r="A827"/>
      <c r="B827"/>
      <c r="C827"/>
      <c r="D827"/>
      <c r="E827"/>
      <c r="F827"/>
      <c r="G827"/>
      <c r="H827"/>
      <c r="I827"/>
      <c r="J827"/>
      <c r="K827"/>
      <c r="L827"/>
    </row>
    <row r="828" spans="1:12" x14ac:dyDescent="0.25">
      <c r="A828"/>
      <c r="B828"/>
      <c r="C828"/>
      <c r="D828"/>
      <c r="E828"/>
      <c r="F828"/>
      <c r="G828"/>
      <c r="H828"/>
      <c r="I828"/>
      <c r="J828"/>
      <c r="K828"/>
      <c r="L828"/>
    </row>
    <row r="829" spans="1:12" x14ac:dyDescent="0.25">
      <c r="A829"/>
      <c r="B829"/>
      <c r="C829"/>
      <c r="D829"/>
      <c r="E829"/>
      <c r="F829"/>
      <c r="G829"/>
      <c r="H829"/>
      <c r="I829"/>
      <c r="J829"/>
      <c r="K829"/>
      <c r="L829"/>
    </row>
    <row r="830" spans="1:12" x14ac:dyDescent="0.25">
      <c r="A830"/>
      <c r="B830"/>
      <c r="C830"/>
      <c r="D830"/>
      <c r="E830"/>
      <c r="F830"/>
      <c r="G830"/>
      <c r="H830"/>
      <c r="I830"/>
      <c r="J830"/>
      <c r="K830"/>
      <c r="L830"/>
    </row>
    <row r="831" spans="1:12" x14ac:dyDescent="0.25">
      <c r="A831"/>
      <c r="B831"/>
      <c r="C831"/>
      <c r="D831"/>
      <c r="E831"/>
      <c r="F831"/>
      <c r="G831"/>
      <c r="H831"/>
      <c r="I831"/>
      <c r="J831"/>
      <c r="K831"/>
      <c r="L831"/>
    </row>
    <row r="832" spans="1:12" x14ac:dyDescent="0.25">
      <c r="A832"/>
      <c r="B832"/>
      <c r="C832"/>
      <c r="D832"/>
      <c r="E832"/>
      <c r="F832"/>
      <c r="G832"/>
      <c r="H832"/>
      <c r="I832"/>
      <c r="J832"/>
      <c r="K832"/>
      <c r="L832"/>
    </row>
    <row r="833" spans="1:12" x14ac:dyDescent="0.25">
      <c r="A833"/>
      <c r="B833"/>
      <c r="C833"/>
      <c r="D833"/>
      <c r="E833"/>
      <c r="F833"/>
      <c r="G833"/>
      <c r="H833"/>
      <c r="I833"/>
      <c r="J833"/>
      <c r="K833"/>
      <c r="L833"/>
    </row>
    <row r="834" spans="1:12" x14ac:dyDescent="0.25">
      <c r="A834"/>
      <c r="B834"/>
      <c r="C834"/>
      <c r="D834"/>
      <c r="E834"/>
      <c r="F834"/>
      <c r="G834"/>
      <c r="H834"/>
      <c r="I834"/>
      <c r="J834"/>
      <c r="K834"/>
      <c r="L834"/>
    </row>
    <row r="835" spans="1:12" x14ac:dyDescent="0.25">
      <c r="A835"/>
      <c r="B835"/>
      <c r="C835"/>
      <c r="D835"/>
      <c r="E835"/>
      <c r="F835"/>
      <c r="G835"/>
      <c r="H835"/>
      <c r="I835"/>
      <c r="J835"/>
      <c r="K835"/>
      <c r="L835"/>
    </row>
    <row r="836" spans="1:12" x14ac:dyDescent="0.25">
      <c r="A836"/>
      <c r="B836"/>
      <c r="C836"/>
      <c r="D836"/>
      <c r="E836"/>
      <c r="F836"/>
      <c r="G836"/>
      <c r="H836"/>
      <c r="I836"/>
      <c r="J836"/>
      <c r="K836"/>
      <c r="L836"/>
    </row>
    <row r="837" spans="1:12" x14ac:dyDescent="0.25">
      <c r="A837"/>
      <c r="B837"/>
      <c r="C837"/>
      <c r="D837"/>
      <c r="E837"/>
      <c r="F837"/>
      <c r="G837"/>
      <c r="H837"/>
      <c r="I837"/>
      <c r="J837"/>
      <c r="K837"/>
      <c r="L837"/>
    </row>
    <row r="838" spans="1:12" x14ac:dyDescent="0.25">
      <c r="A838"/>
      <c r="B838"/>
      <c r="C838"/>
      <c r="D838"/>
      <c r="E838"/>
      <c r="F838"/>
      <c r="G838"/>
      <c r="H838"/>
      <c r="I838"/>
      <c r="J838"/>
      <c r="K838"/>
      <c r="L838"/>
    </row>
    <row r="839" spans="1:12" x14ac:dyDescent="0.25">
      <c r="A839"/>
      <c r="B839"/>
      <c r="C839"/>
      <c r="D839"/>
      <c r="E839"/>
      <c r="F839"/>
      <c r="G839"/>
      <c r="H839"/>
      <c r="I839"/>
      <c r="J839"/>
      <c r="K839"/>
      <c r="L839"/>
    </row>
    <row r="840" spans="1:12" x14ac:dyDescent="0.25">
      <c r="A840"/>
      <c r="B840"/>
      <c r="C840"/>
      <c r="D840"/>
      <c r="E840"/>
      <c r="F840"/>
      <c r="G840"/>
      <c r="H840"/>
      <c r="I840"/>
      <c r="J840"/>
      <c r="K840"/>
      <c r="L840"/>
    </row>
    <row r="841" spans="1:12" x14ac:dyDescent="0.25">
      <c r="A841"/>
      <c r="B841"/>
      <c r="C841"/>
      <c r="D841"/>
      <c r="E841"/>
      <c r="F841"/>
      <c r="G841"/>
      <c r="H841"/>
      <c r="I841"/>
      <c r="J841"/>
      <c r="K841"/>
      <c r="L841"/>
    </row>
    <row r="842" spans="1:12" x14ac:dyDescent="0.25">
      <c r="A842"/>
      <c r="B842"/>
      <c r="C842"/>
      <c r="D842"/>
      <c r="E842"/>
      <c r="F842"/>
      <c r="G842"/>
      <c r="H842"/>
      <c r="I842"/>
      <c r="J842"/>
      <c r="K842"/>
      <c r="L842"/>
    </row>
    <row r="843" spans="1:12" x14ac:dyDescent="0.25">
      <c r="A843"/>
      <c r="B843"/>
      <c r="C843"/>
      <c r="D843"/>
      <c r="E843"/>
      <c r="F843"/>
      <c r="G843"/>
      <c r="H843"/>
      <c r="I843"/>
      <c r="J843"/>
      <c r="K843"/>
      <c r="L843"/>
    </row>
    <row r="844" spans="1:12" x14ac:dyDescent="0.25">
      <c r="A844"/>
      <c r="B844"/>
      <c r="C844"/>
      <c r="D844"/>
      <c r="E844"/>
      <c r="F844"/>
      <c r="G844"/>
      <c r="H844"/>
      <c r="I844"/>
      <c r="J844"/>
      <c r="K844"/>
      <c r="L844"/>
    </row>
    <row r="845" spans="1:12" x14ac:dyDescent="0.25">
      <c r="A845"/>
      <c r="B845"/>
      <c r="C845"/>
      <c r="D845"/>
      <c r="E845"/>
      <c r="F845"/>
      <c r="G845"/>
      <c r="H845"/>
      <c r="I845"/>
      <c r="J845"/>
      <c r="K845"/>
      <c r="L845"/>
    </row>
    <row r="846" spans="1:12" x14ac:dyDescent="0.25">
      <c r="A846"/>
      <c r="B846"/>
      <c r="C846"/>
      <c r="D846"/>
      <c r="E846"/>
      <c r="F846"/>
      <c r="G846"/>
      <c r="H846"/>
      <c r="I846"/>
      <c r="J846"/>
      <c r="K846"/>
      <c r="L846"/>
    </row>
    <row r="847" spans="1:12" x14ac:dyDescent="0.25">
      <c r="A847"/>
      <c r="B847"/>
      <c r="C847"/>
      <c r="D847"/>
      <c r="E847"/>
      <c r="F847"/>
      <c r="G847"/>
      <c r="H847"/>
      <c r="I847"/>
      <c r="J847"/>
      <c r="K847"/>
      <c r="L847"/>
    </row>
    <row r="848" spans="1:12" x14ac:dyDescent="0.25">
      <c r="A848"/>
      <c r="B848"/>
      <c r="C848"/>
      <c r="D848"/>
      <c r="E848"/>
      <c r="F848"/>
      <c r="G848"/>
      <c r="H848"/>
      <c r="I848"/>
      <c r="J848"/>
      <c r="K848"/>
      <c r="L848"/>
    </row>
    <row r="849" spans="1:12" x14ac:dyDescent="0.25">
      <c r="A849"/>
      <c r="B849"/>
      <c r="C849"/>
      <c r="D849"/>
      <c r="E849"/>
      <c r="F849"/>
      <c r="G849"/>
      <c r="H849"/>
      <c r="I849"/>
      <c r="J849"/>
      <c r="K849"/>
      <c r="L849"/>
    </row>
    <row r="850" spans="1:12" x14ac:dyDescent="0.25">
      <c r="A850"/>
      <c r="B850"/>
      <c r="C850"/>
      <c r="D850"/>
      <c r="E850"/>
      <c r="F850"/>
      <c r="G850"/>
      <c r="H850"/>
      <c r="I850"/>
      <c r="J850"/>
      <c r="K850"/>
      <c r="L850"/>
    </row>
    <row r="851" spans="1:12" x14ac:dyDescent="0.25">
      <c r="A851"/>
      <c r="B851"/>
      <c r="C851"/>
      <c r="D851"/>
      <c r="E851"/>
      <c r="F851"/>
      <c r="G851"/>
      <c r="H851"/>
      <c r="I851"/>
      <c r="J851"/>
      <c r="K851"/>
      <c r="L851"/>
    </row>
    <row r="852" spans="1:12" x14ac:dyDescent="0.25">
      <c r="A852"/>
      <c r="B852"/>
      <c r="C852"/>
      <c r="D852"/>
      <c r="E852"/>
      <c r="F852"/>
      <c r="G852"/>
      <c r="H852"/>
      <c r="I852"/>
      <c r="J852"/>
      <c r="K852"/>
      <c r="L852"/>
    </row>
    <row r="853" spans="1:12" x14ac:dyDescent="0.25">
      <c r="A853"/>
      <c r="B853"/>
      <c r="C853"/>
      <c r="D853"/>
      <c r="E853"/>
      <c r="F853"/>
      <c r="G853"/>
      <c r="H853"/>
      <c r="I853"/>
      <c r="J853"/>
      <c r="K853"/>
      <c r="L853"/>
    </row>
    <row r="854" spans="1:12" x14ac:dyDescent="0.25">
      <c r="A854"/>
      <c r="B854"/>
      <c r="C854"/>
      <c r="D854"/>
      <c r="E854"/>
      <c r="F854"/>
      <c r="G854"/>
      <c r="H854"/>
      <c r="I854"/>
      <c r="J854"/>
      <c r="K854"/>
      <c r="L854"/>
    </row>
    <row r="855" spans="1:12" x14ac:dyDescent="0.25">
      <c r="A855"/>
      <c r="B855"/>
      <c r="C855"/>
      <c r="D855"/>
      <c r="E855"/>
      <c r="F855"/>
      <c r="G855"/>
      <c r="H855"/>
      <c r="I855"/>
      <c r="J855"/>
      <c r="K855"/>
      <c r="L855"/>
    </row>
    <row r="856" spans="1:12" x14ac:dyDescent="0.25">
      <c r="A856"/>
      <c r="B856"/>
      <c r="C856"/>
      <c r="D856"/>
      <c r="E856"/>
      <c r="F856"/>
      <c r="G856"/>
      <c r="H856"/>
      <c r="I856"/>
      <c r="J856"/>
      <c r="K856"/>
      <c r="L856"/>
    </row>
    <row r="857" spans="1:12" x14ac:dyDescent="0.25">
      <c r="A857"/>
      <c r="B857"/>
      <c r="C857"/>
      <c r="D857"/>
      <c r="E857"/>
      <c r="F857"/>
      <c r="G857"/>
      <c r="H857"/>
      <c r="I857"/>
      <c r="J857"/>
      <c r="K857"/>
      <c r="L857"/>
    </row>
    <row r="858" spans="1:12" x14ac:dyDescent="0.25">
      <c r="A858"/>
      <c r="B858"/>
      <c r="C858"/>
      <c r="D858"/>
      <c r="E858"/>
      <c r="F858"/>
      <c r="G858"/>
      <c r="H858"/>
      <c r="I858"/>
      <c r="J858"/>
      <c r="K858"/>
      <c r="L858"/>
    </row>
    <row r="859" spans="1:12" x14ac:dyDescent="0.25">
      <c r="A859"/>
      <c r="B859"/>
      <c r="C859"/>
      <c r="D859"/>
      <c r="E859"/>
      <c r="F859"/>
      <c r="G859"/>
      <c r="H859"/>
      <c r="I859"/>
      <c r="J859"/>
      <c r="K859"/>
      <c r="L859"/>
    </row>
    <row r="860" spans="1:12" x14ac:dyDescent="0.25">
      <c r="A860"/>
      <c r="B860"/>
      <c r="C860"/>
      <c r="D860"/>
      <c r="E860"/>
      <c r="F860"/>
      <c r="G860"/>
      <c r="H860"/>
      <c r="I860"/>
      <c r="J860"/>
      <c r="K860"/>
      <c r="L860"/>
    </row>
    <row r="861" spans="1:12" x14ac:dyDescent="0.25">
      <c r="A861"/>
      <c r="B861"/>
      <c r="C861"/>
      <c r="D861"/>
      <c r="E861"/>
      <c r="F861"/>
      <c r="G861"/>
      <c r="H861"/>
      <c r="I861"/>
      <c r="J861"/>
      <c r="K861"/>
      <c r="L861"/>
    </row>
    <row r="862" spans="1:12" x14ac:dyDescent="0.25">
      <c r="A862"/>
      <c r="B862"/>
      <c r="C862"/>
      <c r="D862"/>
      <c r="E862"/>
      <c r="F862"/>
      <c r="G862"/>
      <c r="H862"/>
      <c r="I862"/>
      <c r="J862"/>
      <c r="K862"/>
      <c r="L862"/>
    </row>
    <row r="863" spans="1:12" x14ac:dyDescent="0.25">
      <c r="A863"/>
      <c r="B863"/>
      <c r="C863"/>
      <c r="D863"/>
      <c r="E863"/>
      <c r="F863"/>
      <c r="G863"/>
      <c r="H863"/>
      <c r="I863"/>
      <c r="J863"/>
      <c r="K863"/>
      <c r="L863"/>
    </row>
    <row r="864" spans="1:12" x14ac:dyDescent="0.25">
      <c r="A864"/>
      <c r="B864"/>
      <c r="C864"/>
      <c r="D864"/>
      <c r="E864"/>
      <c r="F864"/>
      <c r="G864"/>
      <c r="H864"/>
      <c r="I864"/>
      <c r="J864"/>
      <c r="K864"/>
      <c r="L864"/>
    </row>
    <row r="865" spans="1:12" x14ac:dyDescent="0.25">
      <c r="A865"/>
      <c r="B865"/>
      <c r="C865"/>
      <c r="D865"/>
      <c r="E865"/>
      <c r="F865"/>
      <c r="G865"/>
      <c r="H865"/>
      <c r="I865"/>
      <c r="J865"/>
      <c r="K865"/>
      <c r="L865"/>
    </row>
    <row r="866" spans="1:12" x14ac:dyDescent="0.25">
      <c r="A866"/>
      <c r="B866"/>
      <c r="C866"/>
      <c r="D866"/>
      <c r="E866"/>
      <c r="F866"/>
      <c r="G866"/>
      <c r="H866"/>
      <c r="I866"/>
      <c r="J866"/>
      <c r="K866"/>
      <c r="L866"/>
    </row>
    <row r="867" spans="1:12" x14ac:dyDescent="0.25">
      <c r="A867"/>
      <c r="B867"/>
      <c r="C867"/>
      <c r="D867"/>
      <c r="E867"/>
      <c r="F867"/>
      <c r="G867"/>
      <c r="H867"/>
      <c r="I867"/>
      <c r="J867"/>
      <c r="K867"/>
      <c r="L867"/>
    </row>
    <row r="868" spans="1:12" x14ac:dyDescent="0.25">
      <c r="A868"/>
      <c r="B868"/>
      <c r="C868"/>
      <c r="D868"/>
      <c r="E868"/>
      <c r="F868"/>
      <c r="G868"/>
      <c r="H868"/>
      <c r="I868"/>
      <c r="J868"/>
      <c r="K868"/>
      <c r="L868"/>
    </row>
    <row r="869" spans="1:12" x14ac:dyDescent="0.25">
      <c r="A869"/>
      <c r="B869"/>
      <c r="C869"/>
      <c r="D869"/>
      <c r="E869"/>
      <c r="F869"/>
      <c r="G869"/>
      <c r="H869"/>
      <c r="I869"/>
      <c r="J869"/>
      <c r="K869"/>
      <c r="L869"/>
    </row>
    <row r="870" spans="1:12" x14ac:dyDescent="0.25">
      <c r="A870"/>
      <c r="B870"/>
      <c r="C870"/>
      <c r="D870"/>
      <c r="E870"/>
      <c r="F870"/>
      <c r="G870"/>
      <c r="H870"/>
      <c r="I870"/>
      <c r="J870"/>
      <c r="K870"/>
      <c r="L870"/>
    </row>
    <row r="871" spans="1:12" x14ac:dyDescent="0.25">
      <c r="A871"/>
      <c r="B871"/>
      <c r="C871"/>
      <c r="D871"/>
      <c r="E871"/>
      <c r="F871"/>
      <c r="G871"/>
      <c r="H871"/>
      <c r="I871"/>
      <c r="J871"/>
      <c r="K871"/>
      <c r="L871"/>
    </row>
    <row r="872" spans="1:12" x14ac:dyDescent="0.25">
      <c r="A872"/>
      <c r="B872"/>
      <c r="C872"/>
      <c r="D872"/>
      <c r="E872"/>
      <c r="F872"/>
      <c r="G872"/>
      <c r="H872"/>
      <c r="I872"/>
      <c r="J872"/>
      <c r="K872"/>
      <c r="L872"/>
    </row>
    <row r="873" spans="1:12" x14ac:dyDescent="0.25">
      <c r="A873"/>
      <c r="B873"/>
      <c r="C873"/>
      <c r="D873"/>
      <c r="E873"/>
      <c r="F873"/>
      <c r="G873"/>
      <c r="H873"/>
      <c r="I873"/>
      <c r="J873"/>
      <c r="K873"/>
      <c r="L873"/>
    </row>
    <row r="874" spans="1:12" x14ac:dyDescent="0.25">
      <c r="A874"/>
      <c r="B874"/>
      <c r="C874"/>
      <c r="D874"/>
      <c r="E874"/>
      <c r="F874"/>
      <c r="G874"/>
      <c r="H874"/>
      <c r="I874"/>
      <c r="J874"/>
      <c r="K874"/>
      <c r="L874"/>
    </row>
    <row r="875" spans="1:12" x14ac:dyDescent="0.25">
      <c r="A875"/>
      <c r="B875"/>
      <c r="C875"/>
      <c r="D875"/>
      <c r="E875"/>
      <c r="F875"/>
      <c r="G875"/>
      <c r="H875"/>
      <c r="I875"/>
      <c r="J875"/>
      <c r="K875"/>
      <c r="L875"/>
    </row>
    <row r="876" spans="1:12" x14ac:dyDescent="0.25">
      <c r="A876"/>
      <c r="B876"/>
      <c r="C876"/>
      <c r="D876"/>
      <c r="E876"/>
      <c r="F876"/>
      <c r="G876"/>
      <c r="H876"/>
      <c r="I876"/>
      <c r="J876"/>
      <c r="K876"/>
      <c r="L876"/>
    </row>
    <row r="877" spans="1:12" x14ac:dyDescent="0.25">
      <c r="A877"/>
      <c r="B877"/>
      <c r="C877"/>
      <c r="D877"/>
      <c r="E877"/>
      <c r="F877"/>
      <c r="G877"/>
      <c r="H877"/>
      <c r="I877"/>
      <c r="J877"/>
      <c r="K877"/>
      <c r="L877"/>
    </row>
    <row r="878" spans="1:12" x14ac:dyDescent="0.25">
      <c r="A878"/>
      <c r="B878"/>
      <c r="C878"/>
      <c r="D878"/>
      <c r="E878"/>
      <c r="F878"/>
      <c r="G878"/>
      <c r="H878"/>
      <c r="I878"/>
      <c r="J878"/>
      <c r="K878"/>
      <c r="L878"/>
    </row>
    <row r="879" spans="1:12" x14ac:dyDescent="0.25">
      <c r="A879"/>
      <c r="B879"/>
      <c r="C879"/>
      <c r="D879"/>
      <c r="E879"/>
      <c r="F879"/>
      <c r="G879"/>
      <c r="H879"/>
      <c r="I879"/>
      <c r="J879"/>
      <c r="K879"/>
      <c r="L879"/>
    </row>
    <row r="880" spans="1:12" x14ac:dyDescent="0.25">
      <c r="A880"/>
      <c r="B880"/>
      <c r="C880"/>
      <c r="D880"/>
      <c r="E880"/>
      <c r="F880"/>
      <c r="G880"/>
      <c r="H880"/>
      <c r="I880"/>
      <c r="J880"/>
      <c r="K880"/>
      <c r="L880"/>
    </row>
    <row r="881" spans="1:12" x14ac:dyDescent="0.25">
      <c r="A881"/>
      <c r="B881"/>
      <c r="C881"/>
      <c r="D881"/>
      <c r="E881"/>
      <c r="F881"/>
      <c r="G881"/>
      <c r="H881"/>
      <c r="I881"/>
      <c r="J881"/>
      <c r="K881"/>
      <c r="L881"/>
    </row>
    <row r="882" spans="1:12" x14ac:dyDescent="0.25">
      <c r="A882"/>
      <c r="B882"/>
      <c r="C882"/>
      <c r="D882"/>
      <c r="E882"/>
      <c r="F882"/>
      <c r="G882"/>
      <c r="H882"/>
      <c r="I882"/>
      <c r="J882"/>
      <c r="K882"/>
      <c r="L882"/>
    </row>
    <row r="883" spans="1:12" x14ac:dyDescent="0.25">
      <c r="A883"/>
      <c r="B883"/>
      <c r="C883"/>
      <c r="D883"/>
      <c r="E883"/>
      <c r="F883"/>
      <c r="G883"/>
      <c r="H883"/>
      <c r="I883"/>
      <c r="J883"/>
      <c r="K883"/>
      <c r="L883"/>
    </row>
    <row r="884" spans="1:12" x14ac:dyDescent="0.25">
      <c r="A884"/>
      <c r="B884"/>
      <c r="C884"/>
      <c r="D884"/>
      <c r="E884"/>
      <c r="F884"/>
      <c r="G884"/>
      <c r="H884"/>
      <c r="I884"/>
      <c r="J884"/>
      <c r="K884"/>
      <c r="L884"/>
    </row>
    <row r="885" spans="1:12" x14ac:dyDescent="0.25">
      <c r="A885"/>
      <c r="B885"/>
      <c r="C885"/>
      <c r="D885"/>
      <c r="E885"/>
      <c r="F885"/>
      <c r="G885"/>
      <c r="H885"/>
      <c r="I885"/>
      <c r="J885"/>
      <c r="K885"/>
      <c r="L885"/>
    </row>
    <row r="886" spans="1:12" x14ac:dyDescent="0.25">
      <c r="A886"/>
      <c r="B886"/>
      <c r="C886"/>
      <c r="D886"/>
      <c r="E886"/>
      <c r="F886"/>
      <c r="G886"/>
      <c r="H886"/>
      <c r="I886"/>
      <c r="J886"/>
      <c r="K886"/>
      <c r="L886"/>
    </row>
    <row r="887" spans="1:12" x14ac:dyDescent="0.25">
      <c r="A887"/>
      <c r="B887"/>
      <c r="C887"/>
      <c r="D887"/>
      <c r="E887"/>
      <c r="F887"/>
      <c r="G887"/>
      <c r="H887"/>
      <c r="I887"/>
      <c r="J887"/>
      <c r="K887"/>
      <c r="L887"/>
    </row>
    <row r="888" spans="1:12" x14ac:dyDescent="0.25">
      <c r="A888"/>
      <c r="B888"/>
      <c r="C888"/>
      <c r="D888"/>
      <c r="E888"/>
      <c r="F888"/>
      <c r="G888"/>
      <c r="H888"/>
      <c r="I888"/>
      <c r="J888"/>
      <c r="K888"/>
      <c r="L888"/>
    </row>
    <row r="889" spans="1:12" x14ac:dyDescent="0.25">
      <c r="A889"/>
      <c r="B889"/>
      <c r="C889"/>
      <c r="D889"/>
      <c r="E889"/>
      <c r="F889"/>
      <c r="G889"/>
      <c r="H889"/>
      <c r="I889"/>
      <c r="J889"/>
      <c r="K889"/>
      <c r="L889"/>
    </row>
    <row r="890" spans="1:12" x14ac:dyDescent="0.25">
      <c r="A890"/>
      <c r="B890"/>
      <c r="C890"/>
      <c r="D890"/>
      <c r="E890"/>
      <c r="F890"/>
      <c r="G890"/>
      <c r="H890"/>
      <c r="I890"/>
      <c r="J890"/>
      <c r="K890"/>
      <c r="L890"/>
    </row>
    <row r="891" spans="1:12" x14ac:dyDescent="0.25">
      <c r="A891"/>
      <c r="B891"/>
      <c r="C891"/>
      <c r="D891"/>
      <c r="E891"/>
      <c r="F891"/>
      <c r="G891"/>
      <c r="H891"/>
      <c r="I891"/>
      <c r="J891"/>
      <c r="K891"/>
      <c r="L891"/>
    </row>
    <row r="892" spans="1:12" x14ac:dyDescent="0.25">
      <c r="A892"/>
      <c r="B892"/>
      <c r="C892"/>
      <c r="D892"/>
      <c r="E892"/>
      <c r="F892"/>
      <c r="G892"/>
      <c r="H892"/>
      <c r="I892"/>
      <c r="J892"/>
      <c r="K892"/>
      <c r="L892"/>
    </row>
    <row r="893" spans="1:12" x14ac:dyDescent="0.25">
      <c r="A893"/>
      <c r="B893"/>
      <c r="C893"/>
      <c r="D893"/>
      <c r="E893"/>
      <c r="F893"/>
      <c r="G893"/>
      <c r="H893"/>
      <c r="I893"/>
      <c r="J893"/>
      <c r="K893"/>
      <c r="L893"/>
    </row>
    <row r="894" spans="1:12" x14ac:dyDescent="0.25">
      <c r="A894"/>
      <c r="B894"/>
      <c r="C894"/>
      <c r="D894"/>
      <c r="E894"/>
      <c r="F894"/>
      <c r="G894"/>
      <c r="H894"/>
      <c r="I894"/>
      <c r="J894"/>
      <c r="K894"/>
      <c r="L894"/>
    </row>
    <row r="895" spans="1:12" x14ac:dyDescent="0.25">
      <c r="A895"/>
      <c r="B895"/>
      <c r="C895"/>
      <c r="D895"/>
      <c r="E895"/>
      <c r="F895"/>
      <c r="G895"/>
      <c r="H895"/>
      <c r="I895"/>
      <c r="J895"/>
      <c r="K895"/>
      <c r="L895"/>
    </row>
    <row r="896" spans="1:12" x14ac:dyDescent="0.25">
      <c r="A896"/>
      <c r="B896"/>
      <c r="C896"/>
      <c r="D896"/>
      <c r="E896"/>
      <c r="F896"/>
      <c r="G896"/>
      <c r="H896"/>
      <c r="I896"/>
      <c r="J896"/>
      <c r="K896"/>
      <c r="L896"/>
    </row>
    <row r="897" spans="1:12" x14ac:dyDescent="0.25">
      <c r="A897"/>
      <c r="B897"/>
      <c r="C897"/>
      <c r="D897"/>
      <c r="E897"/>
      <c r="F897"/>
      <c r="G897"/>
      <c r="H897"/>
      <c r="I897"/>
      <c r="J897"/>
      <c r="K897"/>
      <c r="L897"/>
    </row>
    <row r="898" spans="1:12" x14ac:dyDescent="0.25">
      <c r="A898"/>
      <c r="B898"/>
      <c r="C898"/>
      <c r="D898"/>
      <c r="E898"/>
      <c r="F898"/>
      <c r="G898"/>
      <c r="H898"/>
      <c r="I898"/>
      <c r="J898"/>
      <c r="K898"/>
      <c r="L898"/>
    </row>
  </sheetData>
  <mergeCells count="32">
    <mergeCell ref="A3:L3"/>
    <mergeCell ref="B6:C6"/>
    <mergeCell ref="B7:C7"/>
    <mergeCell ref="B8:C8"/>
    <mergeCell ref="D6:E6"/>
    <mergeCell ref="D7:E7"/>
    <mergeCell ref="D8:E8"/>
    <mergeCell ref="D14:E14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B19:C19"/>
    <mergeCell ref="D19:E19"/>
    <mergeCell ref="B20:C20"/>
    <mergeCell ref="D20:E20"/>
    <mergeCell ref="B21:C21"/>
    <mergeCell ref="D21:E21"/>
    <mergeCell ref="B32:L32"/>
    <mergeCell ref="B46:L46"/>
    <mergeCell ref="B22:C22"/>
    <mergeCell ref="D22:E22"/>
    <mergeCell ref="B23:C23"/>
    <mergeCell ref="D23:E23"/>
    <mergeCell ref="B37:L3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Q1</vt:lpstr>
      <vt:lpstr>Q2</vt:lpstr>
      <vt:lpstr>Q3</vt:lpstr>
      <vt:lpstr>Q4</vt:lpstr>
      <vt:lpstr>Q5</vt:lpstr>
      <vt:lpstr>Q6</vt:lpstr>
      <vt:lpstr>Q7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2021-02-11T15:21:29Z</dcterms:modified>
</cp:coreProperties>
</file>