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1\S21\"/>
    </mc:Choice>
  </mc:AlternateContent>
  <xr:revisionPtr revIDLastSave="0" documentId="13_ncr:1_{7A3D10F6-4C3F-4D64-87DA-4981A013BE17}" xr6:coauthVersionLast="45" xr6:coauthVersionMax="46" xr10:uidLastSave="{00000000-0000-0000-0000-000000000000}"/>
  <bookViews>
    <workbookView xWindow="22932" yWindow="-108" windowWidth="23256" windowHeight="12576" tabRatio="680" xr2:uid="{56B8163A-B57A-4C1E-BEF8-940153F62649}"/>
  </bookViews>
  <sheets>
    <sheet name="Question 1(c)" sheetId="8" r:id="rId1"/>
    <sheet name="Question 4 (b)" sheetId="1" r:id="rId2"/>
    <sheet name="Question 5 (d)" sheetId="2" r:id="rId3"/>
    <sheet name="Question 6(a)" sheetId="3" r:id="rId4"/>
    <sheet name="Question 7 (b)" sheetId="10" r:id="rId5"/>
    <sheet name="Question 8 (c)" sheetId="6" r:id="rId6"/>
    <sheet name="Question 9 (a)" sheetId="7" r:id="rId7"/>
    <sheet name="Question 10 (c)" sheetId="5" r:id="rId8"/>
  </sheets>
  <definedNames>
    <definedName name="_Hlk61951056" localSheetId="7">'Question 10 (c)'!$A$33</definedName>
    <definedName name="OLE_LINK1" localSheetId="6">'Question 9 (a)'!$A$6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<sst xmlns="http://schemas.openxmlformats.org/spreadsheetml/2006/main" count="178" uniqueCount="144">
  <si>
    <t>Issue age</t>
  </si>
  <si>
    <t>Duration</t>
  </si>
  <si>
    <t>Total Lapse rate</t>
  </si>
  <si>
    <t>Underlying lapse rate</t>
  </si>
  <si>
    <t>Selective proportion</t>
  </si>
  <si>
    <t>15 years</t>
  </si>
  <si>
    <t>G(1)</t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</si>
  <si>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(3 points) A stochastic model generates the following interest rate results</t>
    </r>
  </si>
  <si>
    <t>Scenario #</t>
  </si>
  <si>
    <t>Short term</t>
  </si>
  <si>
    <t>Long term</t>
  </si>
  <si>
    <t>Percentile</t>
  </si>
  <si>
    <t>Slope</t>
  </si>
  <si>
    <t>Year</t>
  </si>
  <si>
    <t>Whole life base coverage Maximum Coverage</t>
  </si>
  <si>
    <t>Critical Illness Rider Maximum Coverage</t>
  </si>
  <si>
    <t>tPx</t>
  </si>
  <si>
    <t>Expected</t>
  </si>
  <si>
    <t>Actual</t>
  </si>
  <si>
    <t>Premium (Beginning of year)</t>
  </si>
  <si>
    <t>Claims (End of year)</t>
  </si>
  <si>
    <t>Risk Adjustment</t>
  </si>
  <si>
    <t>PV using discount rate of 3%</t>
  </si>
  <si>
    <t>PV using discount rate of 3.5%</t>
  </si>
  <si>
    <t>Time</t>
  </si>
  <si>
    <t>Benefits</t>
  </si>
  <si>
    <t>Gross Premiums</t>
  </si>
  <si>
    <t>Start of Year 2</t>
  </si>
  <si>
    <t>Start of Year 3</t>
  </si>
  <si>
    <t>The discount rate is 3%.</t>
  </si>
  <si>
    <t xml:space="preserve">Year 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</si>
  <si>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 xml:space="preserve">(3 points) You are given the following for a UL policy issued on January 1, 2016 by a Canadian insurance company and surrendered on December 31, 2017:  </t>
    </r>
  </si>
  <si>
    <t>Premium</t>
  </si>
  <si>
    <t>Investment Income</t>
  </si>
  <si>
    <t>Cost of Insurance</t>
  </si>
  <si>
    <t>Net Cost of Pure Insurance</t>
  </si>
  <si>
    <t>Determine the amount of taxable income attributable to the policyowner upon surrender.  Show all work.</t>
  </si>
  <si>
    <t>You are given the following for policy year 11:</t>
  </si>
  <si>
    <t>R (mortality level parameter)</t>
  </si>
  <si>
    <r>
      <t>i)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VTP 2</t>
    </r>
  </si>
  <si>
    <r>
      <t>ii)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Dukes-MacDonald 1</t>
    </r>
  </si>
  <si>
    <r>
      <t>iii)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Dukes-MacDonald 2</t>
    </r>
  </si>
  <si>
    <r>
      <t>iv)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Becker-Kitsos</t>
    </r>
  </si>
  <si>
    <t xml:space="preserve">Assume the best estimate mortality assumption is 100% of the CIA97-04 mortality table (as given above for select ages and durations). Further assume there are no Margins for Adverse Deviations (MfADs) and no mortality improvement.  </t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</si>
  <si>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(4 points) MXP Life issues a 10-year renewal term product, where the guaranteed premiums are renewed every 10 years based on attained age. Premiums are guaranteed at issue until the maximum insured age of 75.</t>
    </r>
  </si>
  <si>
    <t>QUESTION 1 (c)</t>
  </si>
  <si>
    <t>Responses for parts (a), (b), and (d) are to be provided in the Word document.</t>
  </si>
  <si>
    <t>Response for part (c) is to be provided in this tab.</t>
  </si>
  <si>
    <t>Year 1</t>
  </si>
  <si>
    <t>Year 2</t>
  </si>
  <si>
    <t>Year 3</t>
  </si>
  <si>
    <t>Year 4</t>
  </si>
  <si>
    <t>Year 5</t>
  </si>
  <si>
    <t>After tax earnings</t>
  </si>
  <si>
    <t>(inforce and future business)</t>
  </si>
  <si>
    <t>Required capital</t>
  </si>
  <si>
    <t>Adjusted book value</t>
  </si>
  <si>
    <t>40 </t>
  </si>
  <si>
    <t>Discount rate</t>
  </si>
  <si>
    <t>Before tax investment earnings rate on capital</t>
  </si>
  <si>
    <t xml:space="preserve">Tax rate </t>
  </si>
  <si>
    <t>Terminal valuations at end of Year 5</t>
  </si>
  <si>
    <t xml:space="preserve">   Net present value of after tax earnings for</t>
  </si>
  <si>
    <r>
      <t xml:space="preserve">   Years 6 and later (inforce and future business)</t>
    </r>
    <r>
      <rPr>
        <sz val="8"/>
        <color theme="1"/>
        <rFont val="Times New Roman"/>
        <family val="1"/>
      </rPr>
      <t> </t>
    </r>
  </si>
  <si>
    <r>
      <t xml:space="preserve">   Net present value of required capital charges for</t>
    </r>
    <r>
      <rPr>
        <sz val="8"/>
        <color theme="1"/>
        <rFont val="Times New Roman"/>
        <family val="1"/>
      </rPr>
      <t> </t>
    </r>
  </si>
  <si>
    <t xml:space="preserve">   Years 6 and later</t>
  </si>
  <si>
    <t>Calculate the actuarial appraisal value of Company B.  Show all work.</t>
  </si>
  <si>
    <t>ANSWER:</t>
  </si>
  <si>
    <r>
      <t>G(t)</t>
    </r>
    <r>
      <rPr>
        <b/>
        <vertAlign val="super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 xml:space="preserve"> (Grading period)</t>
    </r>
  </si>
  <si>
    <t xml:space="preserve">Calculate the expected mortality rate in policy year 11 for a policy issued to a Male Non-Smoker Age 45 for each of the following methods.  Show all work. </t>
  </si>
  <si>
    <t xml:space="preserve">ANSWER: </t>
  </si>
  <si>
    <t>QUESTION 4 (b)</t>
  </si>
  <si>
    <t>Responses for parts (a) are to be provided in the Word document.</t>
  </si>
  <si>
    <t>Responses for part (b) are to be provided in this tab.</t>
  </si>
  <si>
    <t>CIA 97-04 Mortality Table - 9704 MNS N</t>
  </si>
  <si>
    <t>Responses for parts (a), (b) and (c) are to be provided in the Word document.</t>
  </si>
  <si>
    <t>Response for part (d) is to be provided in this tab.</t>
  </si>
  <si>
    <t xml:space="preserve">Determine if these rates meet the following calibration criteria, consistent with the requirements in the CIA Standards of Practice.  Show all work. </t>
  </si>
  <si>
    <t>For an in-force block of whole life insurance policies with a critical illness rider you are given: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</si>
  <si>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All the polices are issued on the same day.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</si>
  <si>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All the policies are included in one IFRS 17 group.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</si>
  <si>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locked-in discount rate at contract issue is 3%.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</si>
  <si>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Deaths are the only decrements and occur at year end.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</si>
  <si>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whole life base policy has 8 remaining years of coverage.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</si>
  <si>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Contractual Service Margin (CSM) opening balance for the whole life base policies is 500.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</si>
  <si>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critical illness rider has 5 remaining years of coverage.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</si>
  <si>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CSM opening balance for critical illness rider is 100.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</si>
  <si>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Assume coverage units are not discounted. Coverage and tPx for each year are provided in the following table:</t>
    </r>
  </si>
  <si>
    <r>
      <t>(a)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7 points</t>
    </r>
    <r>
      <rPr>
        <sz val="12"/>
        <color theme="1"/>
        <rFont val="Times New Roman"/>
        <family val="1"/>
      </rPr>
      <t>)  Calculate the profit or loss recognized through the CSM every year using each of the following approaches:</t>
    </r>
  </si>
  <si>
    <t>QUESTION 6 (a)</t>
  </si>
  <si>
    <t>QUESTION 5 (d)</t>
  </si>
  <si>
    <t>Responses for part (b) is to be provided in the Word document.</t>
  </si>
  <si>
    <t>Response for part (a) is to be provided in this tab.</t>
  </si>
  <si>
    <t xml:space="preserve">Show all work. </t>
  </si>
  <si>
    <t xml:space="preserve">(i) Simple sum of contractual coverages </t>
  </si>
  <si>
    <t>(ii) Notional CSM</t>
  </si>
  <si>
    <t>QUESTION 7 (b)</t>
  </si>
  <si>
    <t>Responses for parts (a), (b) (ii) are to be provided in the Word document.</t>
  </si>
  <si>
    <t>Response for part (b) (i) is to be provided in this tab.</t>
  </si>
  <si>
    <t>PV Fulfilment Cash Flows</t>
  </si>
  <si>
    <t>Premium Margin</t>
  </si>
  <si>
    <t>Variance of benefit payments</t>
  </si>
  <si>
    <t>You are given the following Standard Normal Cumulative Probability Table.</t>
  </si>
  <si>
    <t>z</t>
  </si>
  <si>
    <r>
      <t>P(Z</t>
    </r>
    <r>
      <rPr>
        <b/>
        <sz val="12"/>
        <color theme="1"/>
        <rFont val="Calibri"/>
        <family val="2"/>
        <scheme val="minor"/>
      </rPr>
      <t>≤</t>
    </r>
    <r>
      <rPr>
        <b/>
        <sz val="12"/>
        <color theme="1"/>
        <rFont val="Times New Roman"/>
        <family val="1"/>
      </rPr>
      <t>z)</t>
    </r>
  </si>
  <si>
    <r>
      <t>(b)</t>
    </r>
    <r>
      <rPr>
        <sz val="7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 xml:space="preserve">BMS Life issues a new universal life insurance product with an 80% confidence level that the premium less a profit charge will cover the benefit payments. </t>
    </r>
  </si>
  <si>
    <t xml:space="preserve">     Benefit payments are assumed to be normally distributed.  At issue, you have the following:</t>
  </si>
  <si>
    <r>
      <t>(i)</t>
    </r>
    <r>
      <rPr>
        <sz val="7"/>
        <color theme="1"/>
        <rFont val="Times New Roman"/>
        <family val="1"/>
      </rPr>
      <t>   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2.5 points</t>
    </r>
    <r>
      <rPr>
        <sz val="12"/>
        <color theme="1"/>
        <rFont val="Times New Roman"/>
        <family val="1"/>
      </rPr>
      <t>) Calculate the best estimate benefit claim cost at issue.  Show all work.</t>
    </r>
  </si>
  <si>
    <t>QUESTION 8 (c)</t>
  </si>
  <si>
    <t>Responses for parts (a) and (b) are to be provided in the Word document.</t>
  </si>
  <si>
    <t>Responses for part (c) are to be provided in this tab.</t>
  </si>
  <si>
    <r>
      <t>c)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A 3-year term-life contract will be issued on January 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1"/>
      </rPr>
      <t>, 2023. The following expected cash flows are provided:</t>
    </r>
  </si>
  <si>
    <r>
      <t>(i)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Calculate the contractual service margin or loss component at issue. Show all work. </t>
    </r>
  </si>
  <si>
    <r>
      <t>(ii) 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The actual experience in year 1 of the policy turns out better than expected, and the company implements an assumption change.</t>
    </r>
  </si>
  <si>
    <t xml:space="preserve">                      You are given the following new information for this policy as at the end of year 1: </t>
  </si>
  <si>
    <t>Statement of Profit and Loss</t>
  </si>
  <si>
    <t>Insurance Revenue</t>
  </si>
  <si>
    <t>Insurance Service Expense</t>
  </si>
  <si>
    <t>Total Insurance Service Result</t>
  </si>
  <si>
    <t>Total Insurance Finance Expense</t>
  </si>
  <si>
    <t>Total Net Income before tax</t>
  </si>
  <si>
    <r>
      <t>(iii)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Determine the Year 1 Statement of Profit and Loss in the format below for this contract based on the information you calculated.  </t>
    </r>
  </si>
  <si>
    <t xml:space="preserve"> </t>
  </si>
  <si>
    <t>QUESTION 9 (a)</t>
  </si>
  <si>
    <t>Surrender Charge (% of Fund Value)</t>
  </si>
  <si>
    <t>Responses for parts (b) are to be provided in the Word document.</t>
  </si>
  <si>
    <t>Response for part (a) are to be provided in this tab.</t>
  </si>
  <si>
    <t>Response for part (c)  are to be provided in this tab.</t>
  </si>
  <si>
    <t>This table represents the present value of future cashflows using original projected cash flows under original assumptions, as determined on January 1, 2023: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</si>
  <si>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ASU 2018-12 applies to this contract.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</si>
  <si>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There are no expenses.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</si>
  <si>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locked-in original contract issuance discount rate is 3%.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</si>
  <si>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At the end of year 2:</t>
    </r>
  </si>
  <si>
    <t>At Issue</t>
  </si>
  <si>
    <t>Calculate the liability remeasurement loss which would be recorded in the year-end 2024 accounting entries.  Show all work.</t>
  </si>
  <si>
    <r>
      <rPr>
        <i/>
        <sz val="12"/>
        <color theme="1"/>
        <rFont val="Times New Roman"/>
        <family val="1"/>
      </rPr>
      <t>(c ) (4 points</t>
    </r>
    <r>
      <rPr>
        <sz val="12"/>
        <color theme="1"/>
        <rFont val="Times New Roman"/>
        <family val="1"/>
      </rPr>
      <t>)  For a life insurance contract issued January 1, 2023, by a U.S. insurer, you are provided the following information:</t>
    </r>
  </si>
  <si>
    <r>
      <t xml:space="preserve">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Actual benefits paid and premiums received did not match initial expectations.  An experience study resulted in revised projected cash flows for the remainder of the contract.</t>
    </r>
  </si>
  <si>
    <r>
      <t xml:space="preserve">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The revised discount rate is 3.5%.</t>
    </r>
  </si>
  <si>
    <t xml:space="preserve">This table represents the present value of future cashflows using the actual cashflows in the first two years followed by revised projected cash flows in other years, </t>
  </si>
  <si>
    <t>as determined at end of day, December 31, 2024.</t>
  </si>
  <si>
    <t>QUESTION 10 (c)</t>
  </si>
  <si>
    <t>Rollforward the contractual service margin or loss component from beginning of year 1 to the end of year 1.  Show all work.</t>
  </si>
  <si>
    <t xml:space="preserve">Assume the insurance service result and insurance finance expense for risk adjustment are not disaggregated.  Assume all assets backing this contract are in cash. Show all work. </t>
  </si>
  <si>
    <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You are given the following information from Company B’s actuarial appraisal: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</si>
</sst>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7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0" fillId="2" borderId="0" xfId="0" applyFont="1" applyFill="1"/>
    <xf numFmtId="0" fontId="0" fillId="2" borderId="0" xfId="0" applyFill="1"/>
    <xf numFmtId="0" fontId="11" fillId="2" borderId="0" xfId="0" applyFont="1" applyFill="1"/>
    <xf numFmtId="0" fontId="1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4"/>
    </xf>
    <xf numFmtId="0" fontId="13" fillId="2" borderId="6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9" fontId="13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6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/>
    <xf numFmtId="0" fontId="16" fillId="2" borderId="3" xfId="0" applyFont="1" applyFill="1" applyBorder="1" applyAlignment="1">
      <alignment vertical="center" wrapText="1"/>
    </xf>
    <xf numFmtId="9" fontId="2" fillId="2" borderId="4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9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0" xfId="0" applyFill="1" applyAlignment="1">
      <alignment vertical="center"/>
    </xf>
    <xf numFmtId="0" fontId="0" fillId="2" borderId="0" xfId="0" applyFill="1" applyAlignment="1"/>
    <xf numFmtId="0" fontId="9" fillId="2" borderId="7" xfId="0" applyFont="1" applyFill="1" applyBorder="1" applyAlignment="1">
      <alignment vertical="center"/>
    </xf>
    <xf numFmtId="10" fontId="5" fillId="2" borderId="7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9" fillId="2" borderId="7" xfId="0" applyFont="1" applyFill="1" applyBorder="1" applyAlignment="1">
      <alignment vertical="center" wrapText="1"/>
    </xf>
    <xf numFmtId="9" fontId="9" fillId="2" borderId="7" xfId="0" applyNumberFormat="1" applyFont="1" applyFill="1" applyBorder="1" applyAlignment="1">
      <alignment vertical="center"/>
    </xf>
    <xf numFmtId="9" fontId="5" fillId="2" borderId="7" xfId="0" applyNumberFormat="1" applyFont="1" applyFill="1" applyBorder="1" applyAlignment="1">
      <alignment vertical="center"/>
    </xf>
    <xf numFmtId="0" fontId="8" fillId="0" borderId="0" xfId="0" applyFont="1" applyAlignment="1"/>
    <xf numFmtId="0" fontId="2" fillId="0" borderId="0" xfId="0" applyFont="1" applyAlignment="1"/>
    <xf numFmtId="0" fontId="19" fillId="2" borderId="0" xfId="0" applyFont="1" applyFill="1" applyAlignment="1">
      <alignment vertical="center"/>
    </xf>
    <xf numFmtId="0" fontId="13" fillId="2" borderId="5" xfId="0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indent="4"/>
    </xf>
    <xf numFmtId="0" fontId="2" fillId="2" borderId="4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23" fillId="2" borderId="0" xfId="0" applyFont="1" applyFill="1"/>
    <xf numFmtId="0" fontId="18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6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1" fillId="2" borderId="15" xfId="0" applyFont="1" applyFill="1" applyBorder="1" applyAlignment="1">
      <alignment vertical="center"/>
    </xf>
    <xf numFmtId="0" fontId="21" fillId="2" borderId="16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21" fillId="2" borderId="8" xfId="0" applyFont="1" applyFill="1" applyBorder="1" applyAlignment="1">
      <alignment vertical="center"/>
    </xf>
    <xf numFmtId="3" fontId="22" fillId="2" borderId="9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top"/>
    </xf>
    <xf numFmtId="0" fontId="14" fillId="2" borderId="13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vertical="center"/>
    </xf>
    <xf numFmtId="3" fontId="13" fillId="2" borderId="9" xfId="0" applyNumberFormat="1" applyFont="1" applyFill="1" applyBorder="1" applyAlignment="1">
      <alignment horizontal="right" vertical="center"/>
    </xf>
    <xf numFmtId="0" fontId="0" fillId="2" borderId="3" xfId="0" applyFill="1" applyBorder="1" applyAlignment="1"/>
    <xf numFmtId="0" fontId="16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/>
    </xf>
    <xf numFmtId="9" fontId="2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0" xfId="0" applyFont="1" applyFill="1" applyAlignment="1"/>
    <xf numFmtId="0" fontId="18" fillId="0" borderId="3" xfId="0" applyFont="1" applyBorder="1" applyAlignment="1">
      <alignment vertical="center" wrapText="1"/>
    </xf>
    <xf numFmtId="0" fontId="24" fillId="2" borderId="0" xfId="0" applyFont="1" applyFill="1" applyAlignment="1">
      <alignment vertical="center"/>
    </xf>
    <xf numFmtId="0" fontId="0" fillId="2" borderId="6" xfId="0" applyFill="1" applyBorder="1" applyAlignment="1"/>
    <xf numFmtId="0" fontId="16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/>
    </xf>
    <xf numFmtId="0" fontId="0" fillId="2" borderId="12" xfId="0" applyFill="1" applyBorder="1" applyAlignment="1"/>
    <xf numFmtId="0" fontId="16" fillId="2" borderId="4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3" fontId="22" fillId="2" borderId="0" xfId="0" applyNumberFormat="1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E751-37BD-46A1-8113-8B80723F8E2E}">
  <dimension ref="A1:N25"/>
  <sheetViews>
    <sheetView tabSelected="1" workbookViewId="0"/>
  </sheetViews>
  <sheetFormatPr defaultRowHeight="14.4" x14ac:dyDescent="0.3"/>
  <cols>
    <col min="1" max="1" width="51.5546875" customWidth="1"/>
  </cols>
  <sheetData>
    <row r="1" spans="1:14" ht="17.399999999999999" x14ac:dyDescent="0.3">
      <c r="A1" s="3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.6" x14ac:dyDescent="0.3">
      <c r="A2" s="5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6" x14ac:dyDescent="0.3">
      <c r="A3" s="5" t="s">
        <v>47</v>
      </c>
      <c r="B3" s="6"/>
      <c r="C3" s="6"/>
      <c r="D3" s="6"/>
      <c r="E3" s="6"/>
      <c r="F3" s="6"/>
      <c r="G3" s="6"/>
      <c r="H3" s="6"/>
      <c r="I3" s="6"/>
      <c r="J3" s="6"/>
      <c r="K3" s="4"/>
      <c r="L3" s="4"/>
      <c r="M3" s="4"/>
      <c r="N3" s="4"/>
    </row>
    <row r="4" spans="1:14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6" x14ac:dyDescent="0.3">
      <c r="A5" s="7" t="s">
        <v>143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6.2" thickBot="1" x14ac:dyDescent="0.35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6.2" thickBot="1" x14ac:dyDescent="0.35">
      <c r="A7" s="9"/>
      <c r="B7" s="10" t="s">
        <v>48</v>
      </c>
      <c r="C7" s="10" t="s">
        <v>49</v>
      </c>
      <c r="D7" s="10" t="s">
        <v>50</v>
      </c>
      <c r="E7" s="10" t="s">
        <v>51</v>
      </c>
      <c r="F7" s="11" t="s">
        <v>52</v>
      </c>
      <c r="G7" s="4"/>
      <c r="H7" s="4"/>
      <c r="I7" s="4"/>
      <c r="J7" s="4"/>
      <c r="K7" s="4"/>
      <c r="L7" s="4"/>
      <c r="M7" s="4"/>
      <c r="N7" s="4"/>
    </row>
    <row r="8" spans="1:14" ht="15.6" x14ac:dyDescent="0.3">
      <c r="A8" s="12" t="s">
        <v>53</v>
      </c>
      <c r="B8" s="87">
        <v>6</v>
      </c>
      <c r="C8" s="87">
        <v>3</v>
      </c>
      <c r="D8" s="87">
        <v>8</v>
      </c>
      <c r="E8" s="87">
        <v>10</v>
      </c>
      <c r="F8" s="85">
        <v>15</v>
      </c>
      <c r="G8" s="4"/>
      <c r="H8" s="4"/>
      <c r="I8" s="4"/>
      <c r="J8" s="4"/>
      <c r="K8" s="4"/>
      <c r="L8" s="4"/>
      <c r="M8" s="4"/>
      <c r="N8" s="4"/>
    </row>
    <row r="9" spans="1:14" ht="16.2" thickBot="1" x14ac:dyDescent="0.35">
      <c r="A9" s="13" t="s">
        <v>54</v>
      </c>
      <c r="B9" s="88"/>
      <c r="C9" s="88"/>
      <c r="D9" s="88"/>
      <c r="E9" s="88"/>
      <c r="F9" s="86"/>
      <c r="G9" s="4"/>
      <c r="H9" s="4"/>
      <c r="I9" s="4"/>
      <c r="J9" s="4"/>
      <c r="K9" s="4"/>
      <c r="L9" s="4"/>
      <c r="M9" s="4"/>
      <c r="N9" s="4"/>
    </row>
    <row r="10" spans="1:14" ht="16.2" thickBot="1" x14ac:dyDescent="0.35">
      <c r="A10" s="13" t="s">
        <v>55</v>
      </c>
      <c r="B10" s="14">
        <v>15</v>
      </c>
      <c r="C10" s="14">
        <v>20</v>
      </c>
      <c r="D10" s="14">
        <v>22</v>
      </c>
      <c r="E10" s="14">
        <v>25</v>
      </c>
      <c r="F10" s="15">
        <v>33</v>
      </c>
      <c r="G10" s="4"/>
      <c r="H10" s="4"/>
      <c r="I10" s="4"/>
      <c r="J10" s="4"/>
      <c r="K10" s="4"/>
      <c r="L10" s="4"/>
      <c r="M10" s="4"/>
      <c r="N10" s="4"/>
    </row>
    <row r="11" spans="1:14" ht="16.2" thickBot="1" x14ac:dyDescent="0.35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6.2" thickBot="1" x14ac:dyDescent="0.35">
      <c r="A12" s="16" t="s">
        <v>56</v>
      </c>
      <c r="B12" s="17" t="s">
        <v>57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6.2" thickBot="1" x14ac:dyDescent="0.35">
      <c r="A13" s="13" t="s">
        <v>58</v>
      </c>
      <c r="B13" s="18">
        <v>0.1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6.2" thickBot="1" x14ac:dyDescent="0.35">
      <c r="A14" s="13" t="s">
        <v>59</v>
      </c>
      <c r="B14" s="18">
        <v>0.05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6.2" thickBot="1" x14ac:dyDescent="0.35">
      <c r="A15" s="13" t="s">
        <v>60</v>
      </c>
      <c r="B15" s="18">
        <v>0.21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6.2" thickBot="1" x14ac:dyDescent="0.35">
      <c r="A16" s="13" t="s">
        <v>61</v>
      </c>
      <c r="B16" s="1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5.6" x14ac:dyDescent="0.3">
      <c r="A17" s="12" t="s">
        <v>62</v>
      </c>
      <c r="B17" s="87">
        <v>155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6.2" thickBot="1" x14ac:dyDescent="0.35">
      <c r="A18" s="13" t="s">
        <v>63</v>
      </c>
      <c r="B18" s="8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5.6" x14ac:dyDescent="0.3">
      <c r="A19" s="12" t="s">
        <v>64</v>
      </c>
      <c r="B19" s="87">
        <v>28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6.2" thickBot="1" x14ac:dyDescent="0.35">
      <c r="A20" s="13" t="s">
        <v>65</v>
      </c>
      <c r="B20" s="8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5.6" x14ac:dyDescent="0.3">
      <c r="A21" s="1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5.6" x14ac:dyDescent="0.3">
      <c r="A22" s="7" t="s">
        <v>66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5.6" x14ac:dyDescent="0.3">
      <c r="A23" s="20" t="s">
        <v>67</v>
      </c>
    </row>
    <row r="24" spans="1:14" x14ac:dyDescent="0.3">
      <c r="A24" s="21"/>
    </row>
    <row r="25" spans="1:14" x14ac:dyDescent="0.3">
      <c r="A25" s="21"/>
    </row>
  </sheetData>
  <mergeCells count="7">
    <mergeCell ref="F8:F9"/>
    <mergeCell ref="B17:B18"/>
    <mergeCell ref="B19:B20"/>
    <mergeCell ref="B8:B9"/>
    <mergeCell ref="C8:C9"/>
    <mergeCell ref="D8:D9"/>
    <mergeCell ref="E8:E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7A54-B114-4DC3-B197-087452B95D27}">
  <dimension ref="A1:V76"/>
  <sheetViews>
    <sheetView workbookViewId="0"/>
  </sheetViews>
  <sheetFormatPr defaultColWidth="8.77734375" defaultRowHeight="14.4" x14ac:dyDescent="0.3"/>
  <cols>
    <col min="1" max="1" width="25.6640625" customWidth="1"/>
  </cols>
  <sheetData>
    <row r="1" spans="1:22" ht="17.399999999999999" x14ac:dyDescent="0.3">
      <c r="A1" s="3" t="s">
        <v>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6" x14ac:dyDescent="0.3">
      <c r="A2" s="5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5.6" x14ac:dyDescent="0.3">
      <c r="A3" s="5" t="s">
        <v>73</v>
      </c>
      <c r="B3" s="6"/>
      <c r="C3" s="6"/>
      <c r="D3" s="6"/>
      <c r="E3" s="6"/>
      <c r="F3" s="6"/>
      <c r="G3" s="6"/>
      <c r="H3" s="6"/>
      <c r="I3" s="6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6" x14ac:dyDescent="0.3">
      <c r="A5" s="7" t="s">
        <v>44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5.6" x14ac:dyDescent="0.3">
      <c r="A7" s="7" t="s">
        <v>37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6.2" thickBot="1" x14ac:dyDescent="0.35">
      <c r="A8" s="19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6.2" thickBot="1" x14ac:dyDescent="0.35">
      <c r="A9" s="23" t="s">
        <v>2</v>
      </c>
      <c r="B9" s="24">
        <v>0.85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6.2" thickBot="1" x14ac:dyDescent="0.35">
      <c r="A10" s="25" t="s">
        <v>3</v>
      </c>
      <c r="B10" s="26">
        <v>0.05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6.2" thickBot="1" x14ac:dyDescent="0.35">
      <c r="A11" s="25" t="s">
        <v>4</v>
      </c>
      <c r="B11" s="26">
        <v>0.8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8.600000000000001" thickBot="1" x14ac:dyDescent="0.35">
      <c r="A12" s="25" t="s">
        <v>68</v>
      </c>
      <c r="B12" s="27" t="s">
        <v>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1.8" thickBot="1" x14ac:dyDescent="0.35">
      <c r="A13" s="25" t="s">
        <v>38</v>
      </c>
      <c r="B13" s="27">
        <v>0.4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6.2" thickBot="1" x14ac:dyDescent="0.35">
      <c r="A14" s="25" t="s">
        <v>6</v>
      </c>
      <c r="B14" s="27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3">
      <c r="A17" s="28" t="s">
        <v>74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5" thickBot="1" x14ac:dyDescent="0.35">
      <c r="A19" s="28" t="s">
        <v>0</v>
      </c>
      <c r="B19" s="29">
        <v>45</v>
      </c>
      <c r="C19" s="29">
        <f t="shared" ref="C19:V19" si="0">1+B19</f>
        <v>46</v>
      </c>
      <c r="D19" s="29">
        <f t="shared" si="0"/>
        <v>47</v>
      </c>
      <c r="E19" s="29">
        <f t="shared" si="0"/>
        <v>48</v>
      </c>
      <c r="F19" s="29">
        <f t="shared" si="0"/>
        <v>49</v>
      </c>
      <c r="G19" s="29">
        <f t="shared" si="0"/>
        <v>50</v>
      </c>
      <c r="H19" s="29">
        <f t="shared" si="0"/>
        <v>51</v>
      </c>
      <c r="I19" s="29">
        <f t="shared" si="0"/>
        <v>52</v>
      </c>
      <c r="J19" s="29">
        <f t="shared" si="0"/>
        <v>53</v>
      </c>
      <c r="K19" s="29">
        <f t="shared" si="0"/>
        <v>54</v>
      </c>
      <c r="L19" s="29">
        <f t="shared" si="0"/>
        <v>55</v>
      </c>
      <c r="M19" s="29">
        <f t="shared" si="0"/>
        <v>56</v>
      </c>
      <c r="N19" s="29">
        <f t="shared" si="0"/>
        <v>57</v>
      </c>
      <c r="O19" s="29">
        <f t="shared" si="0"/>
        <v>58</v>
      </c>
      <c r="P19" s="29">
        <f t="shared" si="0"/>
        <v>59</v>
      </c>
      <c r="Q19" s="29">
        <f t="shared" si="0"/>
        <v>60</v>
      </c>
      <c r="R19" s="29">
        <f t="shared" si="0"/>
        <v>61</v>
      </c>
      <c r="S19" s="29">
        <f t="shared" si="0"/>
        <v>62</v>
      </c>
      <c r="T19" s="29">
        <f t="shared" si="0"/>
        <v>63</v>
      </c>
      <c r="U19" s="29">
        <f t="shared" si="0"/>
        <v>64</v>
      </c>
      <c r="V19" s="29">
        <f t="shared" si="0"/>
        <v>65</v>
      </c>
    </row>
    <row r="20" spans="1:22" ht="15" thickTop="1" x14ac:dyDescent="0.3">
      <c r="A20" s="28" t="s">
        <v>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x14ac:dyDescent="0.3">
      <c r="A21" s="30">
        <v>1</v>
      </c>
      <c r="B21" s="4">
        <v>0.45</v>
      </c>
      <c r="C21" s="4">
        <v>0.48</v>
      </c>
      <c r="D21" s="4">
        <v>0.51</v>
      </c>
      <c r="E21" s="4">
        <v>0.54</v>
      </c>
      <c r="F21" s="4">
        <v>0.56999999999999995</v>
      </c>
      <c r="G21" s="4">
        <v>0.6</v>
      </c>
      <c r="H21" s="4">
        <v>0.64</v>
      </c>
      <c r="I21" s="4">
        <v>0.68</v>
      </c>
      <c r="J21" s="4">
        <v>0.73</v>
      </c>
      <c r="K21" s="4">
        <v>0.79</v>
      </c>
      <c r="L21" s="4">
        <v>0.87</v>
      </c>
      <c r="M21" s="4">
        <v>0.95</v>
      </c>
      <c r="N21" s="4">
        <v>1.06</v>
      </c>
      <c r="O21" s="4">
        <v>1.19</v>
      </c>
      <c r="P21" s="4">
        <v>1.34</v>
      </c>
      <c r="Q21" s="4">
        <v>1.52</v>
      </c>
      <c r="R21" s="4">
        <v>1.72</v>
      </c>
      <c r="S21" s="4">
        <v>1.96</v>
      </c>
      <c r="T21" s="4">
        <v>2.2200000000000002</v>
      </c>
      <c r="U21" s="4">
        <v>2.5099999999999998</v>
      </c>
      <c r="V21" s="4">
        <v>2.83</v>
      </c>
    </row>
    <row r="22" spans="1:22" x14ac:dyDescent="0.3">
      <c r="A22" s="30">
        <f>1+A21</f>
        <v>2</v>
      </c>
      <c r="B22" s="4">
        <v>0.63</v>
      </c>
      <c r="C22" s="4">
        <v>0.67</v>
      </c>
      <c r="D22" s="4">
        <v>0.71</v>
      </c>
      <c r="E22" s="4">
        <v>0.75</v>
      </c>
      <c r="F22" s="4">
        <v>0.8</v>
      </c>
      <c r="G22" s="4">
        <v>0.85</v>
      </c>
      <c r="H22" s="4">
        <v>0.91</v>
      </c>
      <c r="I22" s="4">
        <v>0.98</v>
      </c>
      <c r="J22" s="4">
        <v>1.07</v>
      </c>
      <c r="K22" s="4">
        <v>1.17</v>
      </c>
      <c r="L22" s="4">
        <v>1.29</v>
      </c>
      <c r="M22" s="4">
        <v>1.44</v>
      </c>
      <c r="N22" s="4">
        <v>1.62</v>
      </c>
      <c r="O22" s="4">
        <v>1.83</v>
      </c>
      <c r="P22" s="4">
        <v>2.09</v>
      </c>
      <c r="Q22" s="4">
        <v>2.39</v>
      </c>
      <c r="R22" s="4">
        <v>2.72</v>
      </c>
      <c r="S22" s="4">
        <v>3.1</v>
      </c>
      <c r="T22" s="4">
        <v>3.52</v>
      </c>
      <c r="U22" s="4">
        <v>3.99</v>
      </c>
      <c r="V22" s="4">
        <v>4.5</v>
      </c>
    </row>
    <row r="23" spans="1:22" x14ac:dyDescent="0.3">
      <c r="A23" s="30">
        <f t="shared" ref="A23:A42" si="1">1+A22</f>
        <v>3</v>
      </c>
      <c r="B23" s="4">
        <v>0.75</v>
      </c>
      <c r="C23" s="4">
        <v>0.8</v>
      </c>
      <c r="D23" s="4">
        <v>0.85</v>
      </c>
      <c r="E23" s="4">
        <v>0.91</v>
      </c>
      <c r="F23" s="4">
        <v>0.97</v>
      </c>
      <c r="G23" s="4">
        <v>1.04</v>
      </c>
      <c r="H23" s="4">
        <v>1.1200000000000001</v>
      </c>
      <c r="I23" s="4">
        <v>1.21</v>
      </c>
      <c r="J23" s="4">
        <v>1.33</v>
      </c>
      <c r="K23" s="4">
        <v>1.48</v>
      </c>
      <c r="L23" s="4">
        <v>1.65</v>
      </c>
      <c r="M23" s="4">
        <v>1.86</v>
      </c>
      <c r="N23" s="4">
        <v>2.1</v>
      </c>
      <c r="O23" s="4">
        <v>2.4</v>
      </c>
      <c r="P23" s="4">
        <v>2.74</v>
      </c>
      <c r="Q23" s="4">
        <v>3.13</v>
      </c>
      <c r="R23" s="4">
        <v>3.57</v>
      </c>
      <c r="S23" s="4">
        <v>4.0599999999999996</v>
      </c>
      <c r="T23" s="4">
        <v>4.6100000000000003</v>
      </c>
      <c r="U23" s="4">
        <v>5.21</v>
      </c>
      <c r="V23" s="4">
        <v>5.86</v>
      </c>
    </row>
    <row r="24" spans="1:22" x14ac:dyDescent="0.3">
      <c r="A24" s="30">
        <f t="shared" si="1"/>
        <v>4</v>
      </c>
      <c r="B24" s="4">
        <v>0.88</v>
      </c>
      <c r="C24" s="4">
        <v>0.93</v>
      </c>
      <c r="D24" s="4">
        <v>0.99</v>
      </c>
      <c r="E24" s="4">
        <v>1.06</v>
      </c>
      <c r="F24" s="4">
        <v>1.1399999999999999</v>
      </c>
      <c r="G24" s="4">
        <v>1.23</v>
      </c>
      <c r="H24" s="4">
        <v>1.34</v>
      </c>
      <c r="I24" s="4">
        <v>1.47</v>
      </c>
      <c r="J24" s="4">
        <v>1.63</v>
      </c>
      <c r="K24" s="4">
        <v>1.82</v>
      </c>
      <c r="L24" s="4">
        <v>2.0499999999999998</v>
      </c>
      <c r="M24" s="4">
        <v>2.3199999999999998</v>
      </c>
      <c r="N24" s="4">
        <v>2.65</v>
      </c>
      <c r="O24" s="4">
        <v>3.03</v>
      </c>
      <c r="P24" s="4">
        <v>3.47</v>
      </c>
      <c r="Q24" s="4">
        <v>3.96</v>
      </c>
      <c r="R24" s="4">
        <v>4.51</v>
      </c>
      <c r="S24" s="4">
        <v>5.12</v>
      </c>
      <c r="T24" s="4">
        <v>5.79</v>
      </c>
      <c r="U24" s="4">
        <v>6.52</v>
      </c>
      <c r="V24" s="4">
        <v>7.31</v>
      </c>
    </row>
    <row r="25" spans="1:22" x14ac:dyDescent="0.3">
      <c r="A25" s="30">
        <f t="shared" si="1"/>
        <v>5</v>
      </c>
      <c r="B25" s="4">
        <v>1</v>
      </c>
      <c r="C25" s="4">
        <v>1.07</v>
      </c>
      <c r="D25" s="4">
        <v>1.1399999999999999</v>
      </c>
      <c r="E25" s="4">
        <v>1.23</v>
      </c>
      <c r="F25" s="4">
        <v>1.32</v>
      </c>
      <c r="G25" s="4">
        <v>1.44</v>
      </c>
      <c r="H25" s="4">
        <v>1.59</v>
      </c>
      <c r="I25" s="4">
        <v>1.76</v>
      </c>
      <c r="J25" s="4">
        <v>1.97</v>
      </c>
      <c r="K25" s="4">
        <v>2.2200000000000002</v>
      </c>
      <c r="L25" s="4">
        <v>2.52</v>
      </c>
      <c r="M25" s="4">
        <v>2.87</v>
      </c>
      <c r="N25" s="4">
        <v>3.29</v>
      </c>
      <c r="O25" s="4">
        <v>3.76</v>
      </c>
      <c r="P25" s="4">
        <v>4.3</v>
      </c>
      <c r="Q25" s="4">
        <v>4.9000000000000004</v>
      </c>
      <c r="R25" s="4">
        <v>5.57</v>
      </c>
      <c r="S25" s="4">
        <v>6.3</v>
      </c>
      <c r="T25" s="4">
        <v>7.1</v>
      </c>
      <c r="U25" s="4">
        <v>7.97</v>
      </c>
      <c r="V25" s="4">
        <v>8.9</v>
      </c>
    </row>
    <row r="26" spans="1:22" x14ac:dyDescent="0.3">
      <c r="A26" s="30">
        <f t="shared" si="1"/>
        <v>6</v>
      </c>
      <c r="B26" s="4">
        <v>1.1399999999999999</v>
      </c>
      <c r="C26" s="4">
        <v>1.22</v>
      </c>
      <c r="D26" s="4">
        <v>1.31</v>
      </c>
      <c r="E26" s="4">
        <v>1.41</v>
      </c>
      <c r="F26" s="4">
        <v>1.54</v>
      </c>
      <c r="G26" s="4">
        <v>1.69</v>
      </c>
      <c r="H26" s="4">
        <v>1.88</v>
      </c>
      <c r="I26" s="4">
        <v>2.1</v>
      </c>
      <c r="J26" s="4">
        <v>2.37</v>
      </c>
      <c r="K26" s="4">
        <v>2.69</v>
      </c>
      <c r="L26" s="4">
        <v>3.08</v>
      </c>
      <c r="M26" s="4">
        <v>3.52</v>
      </c>
      <c r="N26" s="4">
        <v>4.03</v>
      </c>
      <c r="O26" s="4">
        <v>4.6100000000000003</v>
      </c>
      <c r="P26" s="4">
        <v>5.26</v>
      </c>
      <c r="Q26" s="4">
        <v>5.98</v>
      </c>
      <c r="R26" s="4">
        <v>6.77</v>
      </c>
      <c r="S26" s="4">
        <v>7.63</v>
      </c>
      <c r="T26" s="4">
        <v>8.57</v>
      </c>
      <c r="U26" s="4">
        <v>9.58</v>
      </c>
      <c r="V26" s="4">
        <v>10.67</v>
      </c>
    </row>
    <row r="27" spans="1:22" x14ac:dyDescent="0.3">
      <c r="A27" s="30">
        <f t="shared" si="1"/>
        <v>7</v>
      </c>
      <c r="B27" s="4">
        <v>1.29</v>
      </c>
      <c r="C27" s="4">
        <v>1.38</v>
      </c>
      <c r="D27" s="4">
        <v>1.49</v>
      </c>
      <c r="E27" s="4">
        <v>1.63</v>
      </c>
      <c r="F27" s="4">
        <v>1.79</v>
      </c>
      <c r="G27" s="4">
        <v>1.99</v>
      </c>
      <c r="H27" s="4">
        <v>2.23</v>
      </c>
      <c r="I27" s="4">
        <v>2.5099999999999998</v>
      </c>
      <c r="J27" s="4">
        <v>2.85</v>
      </c>
      <c r="K27" s="4">
        <v>3.26</v>
      </c>
      <c r="L27" s="4">
        <v>3.74</v>
      </c>
      <c r="M27" s="4">
        <v>4.28</v>
      </c>
      <c r="N27" s="4">
        <v>4.9000000000000004</v>
      </c>
      <c r="O27" s="4">
        <v>5.59</v>
      </c>
      <c r="P27" s="4">
        <v>6.35</v>
      </c>
      <c r="Q27" s="4">
        <v>7.2</v>
      </c>
      <c r="R27" s="4">
        <v>8.1199999999999992</v>
      </c>
      <c r="S27" s="4">
        <v>9.1199999999999992</v>
      </c>
      <c r="T27" s="4">
        <v>10.199999999999999</v>
      </c>
      <c r="U27" s="4">
        <v>11.36</v>
      </c>
      <c r="V27" s="4">
        <v>12.61</v>
      </c>
    </row>
    <row r="28" spans="1:22" x14ac:dyDescent="0.3">
      <c r="A28" s="30">
        <f t="shared" si="1"/>
        <v>8</v>
      </c>
      <c r="B28" s="4">
        <v>1.45</v>
      </c>
      <c r="C28" s="4">
        <v>1.57</v>
      </c>
      <c r="D28" s="4">
        <v>1.71</v>
      </c>
      <c r="E28" s="4">
        <v>1.89</v>
      </c>
      <c r="F28" s="4">
        <v>2.09</v>
      </c>
      <c r="G28" s="4">
        <v>2.35</v>
      </c>
      <c r="H28" s="4">
        <v>2.65</v>
      </c>
      <c r="I28" s="4">
        <v>3.01</v>
      </c>
      <c r="J28" s="4">
        <v>3.44</v>
      </c>
      <c r="K28" s="4">
        <v>3.94</v>
      </c>
      <c r="L28" s="4">
        <v>4.5199999999999996</v>
      </c>
      <c r="M28" s="4">
        <v>5.17</v>
      </c>
      <c r="N28" s="4">
        <v>5.9</v>
      </c>
      <c r="O28" s="4">
        <v>6.71</v>
      </c>
      <c r="P28" s="4">
        <v>7.6</v>
      </c>
      <c r="Q28" s="4">
        <v>8.58</v>
      </c>
      <c r="R28" s="4">
        <v>9.64</v>
      </c>
      <c r="S28" s="4">
        <v>10.78</v>
      </c>
      <c r="T28" s="4">
        <v>12.02</v>
      </c>
      <c r="U28" s="4">
        <v>13.34</v>
      </c>
      <c r="V28" s="4">
        <v>14.76</v>
      </c>
    </row>
    <row r="29" spans="1:22" x14ac:dyDescent="0.3">
      <c r="A29" s="30">
        <f t="shared" si="1"/>
        <v>9</v>
      </c>
      <c r="B29" s="4">
        <v>1.64</v>
      </c>
      <c r="C29" s="4">
        <v>1.79</v>
      </c>
      <c r="D29" s="4">
        <v>1.97</v>
      </c>
      <c r="E29" s="4">
        <v>2.19</v>
      </c>
      <c r="F29" s="4">
        <v>2.46</v>
      </c>
      <c r="G29" s="4">
        <v>2.77</v>
      </c>
      <c r="H29" s="4">
        <v>3.15</v>
      </c>
      <c r="I29" s="4">
        <v>3.61</v>
      </c>
      <c r="J29" s="4">
        <v>4.13</v>
      </c>
      <c r="K29" s="4">
        <v>4.74</v>
      </c>
      <c r="L29" s="4">
        <v>5.42</v>
      </c>
      <c r="M29" s="4">
        <v>6.19</v>
      </c>
      <c r="N29" s="4">
        <v>7.04</v>
      </c>
      <c r="O29" s="4">
        <v>7.98</v>
      </c>
      <c r="P29" s="4">
        <v>9.01</v>
      </c>
      <c r="Q29" s="4">
        <v>10.130000000000001</v>
      </c>
      <c r="R29" s="4">
        <v>11.34</v>
      </c>
      <c r="S29" s="4">
        <v>12.64</v>
      </c>
      <c r="T29" s="4">
        <v>14.04</v>
      </c>
      <c r="U29" s="4">
        <v>15.53</v>
      </c>
      <c r="V29" s="4">
        <v>17.12</v>
      </c>
    </row>
    <row r="30" spans="1:22" x14ac:dyDescent="0.3">
      <c r="A30" s="30">
        <f t="shared" si="1"/>
        <v>10</v>
      </c>
      <c r="B30" s="4">
        <v>1.87</v>
      </c>
      <c r="C30" s="4">
        <v>2.06</v>
      </c>
      <c r="D30" s="4">
        <v>2.29</v>
      </c>
      <c r="E30" s="4">
        <v>2.56</v>
      </c>
      <c r="F30" s="4">
        <v>2.89</v>
      </c>
      <c r="G30" s="4">
        <v>3.29</v>
      </c>
      <c r="H30" s="4">
        <v>3.77</v>
      </c>
      <c r="I30" s="4">
        <v>4.32</v>
      </c>
      <c r="J30" s="4">
        <v>4.95</v>
      </c>
      <c r="K30" s="4">
        <v>5.67</v>
      </c>
      <c r="L30" s="4">
        <v>6.47</v>
      </c>
      <c r="M30" s="4">
        <v>7.36</v>
      </c>
      <c r="N30" s="4">
        <v>8.35</v>
      </c>
      <c r="O30" s="4">
        <v>9.43</v>
      </c>
      <c r="P30" s="4">
        <v>10.6</v>
      </c>
      <c r="Q30" s="4">
        <v>11.87</v>
      </c>
      <c r="R30" s="4">
        <v>13.23</v>
      </c>
      <c r="S30" s="4">
        <v>14.7</v>
      </c>
      <c r="T30" s="4">
        <v>16.27</v>
      </c>
      <c r="U30" s="4">
        <v>17.940000000000001</v>
      </c>
      <c r="V30" s="4">
        <v>19.72</v>
      </c>
    </row>
    <row r="31" spans="1:22" x14ac:dyDescent="0.3">
      <c r="A31" s="30">
        <f t="shared" si="1"/>
        <v>11</v>
      </c>
      <c r="B31" s="4">
        <v>2.14</v>
      </c>
      <c r="C31" s="4">
        <v>2.38</v>
      </c>
      <c r="D31" s="4">
        <v>2.66</v>
      </c>
      <c r="E31" s="4">
        <v>3.01</v>
      </c>
      <c r="F31" s="4">
        <v>3.42</v>
      </c>
      <c r="G31" s="4">
        <v>3.92</v>
      </c>
      <c r="H31" s="4">
        <v>4.49</v>
      </c>
      <c r="I31" s="4">
        <v>5.15</v>
      </c>
      <c r="J31" s="4">
        <v>5.9</v>
      </c>
      <c r="K31" s="4">
        <v>6.74</v>
      </c>
      <c r="L31" s="4">
        <v>7.67</v>
      </c>
      <c r="M31" s="4">
        <v>8.6999999999999993</v>
      </c>
      <c r="N31" s="4">
        <v>9.82</v>
      </c>
      <c r="O31" s="4">
        <v>11.05</v>
      </c>
      <c r="P31" s="4">
        <v>12.37</v>
      </c>
      <c r="Q31" s="4">
        <v>13.8</v>
      </c>
      <c r="R31" s="4">
        <v>15.34</v>
      </c>
      <c r="S31" s="4">
        <v>16.98</v>
      </c>
      <c r="T31" s="4">
        <v>18.72</v>
      </c>
      <c r="U31" s="4">
        <v>20.58</v>
      </c>
      <c r="V31" s="4">
        <v>22.55</v>
      </c>
    </row>
    <row r="32" spans="1:22" x14ac:dyDescent="0.3">
      <c r="A32" s="30">
        <f t="shared" si="1"/>
        <v>12</v>
      </c>
      <c r="B32" s="4">
        <v>2.46</v>
      </c>
      <c r="C32" s="4">
        <v>2.76</v>
      </c>
      <c r="D32" s="4">
        <v>3.12</v>
      </c>
      <c r="E32" s="4">
        <v>3.55</v>
      </c>
      <c r="F32" s="4">
        <v>4.0599999999999996</v>
      </c>
      <c r="G32" s="4">
        <v>4.66</v>
      </c>
      <c r="H32" s="4">
        <v>5.35</v>
      </c>
      <c r="I32" s="4">
        <v>6.12</v>
      </c>
      <c r="J32" s="4">
        <v>7</v>
      </c>
      <c r="K32" s="4">
        <v>7.97</v>
      </c>
      <c r="L32" s="4">
        <v>9.0399999999999991</v>
      </c>
      <c r="M32" s="4">
        <v>10.210000000000001</v>
      </c>
      <c r="N32" s="4">
        <v>11.48</v>
      </c>
      <c r="O32" s="4">
        <v>12.86</v>
      </c>
      <c r="P32" s="4">
        <v>14.35</v>
      </c>
      <c r="Q32" s="4">
        <v>15.95</v>
      </c>
      <c r="R32" s="4">
        <v>17.66</v>
      </c>
      <c r="S32" s="4">
        <v>19.48</v>
      </c>
      <c r="T32" s="4">
        <v>21.42</v>
      </c>
      <c r="U32" s="4">
        <v>23.47</v>
      </c>
      <c r="V32" s="4">
        <v>25.65</v>
      </c>
    </row>
    <row r="33" spans="1:22" x14ac:dyDescent="0.3">
      <c r="A33" s="30">
        <f t="shared" si="1"/>
        <v>13</v>
      </c>
      <c r="B33" s="4">
        <v>2.86</v>
      </c>
      <c r="C33" s="4">
        <v>3.23</v>
      </c>
      <c r="D33" s="4">
        <v>3.67</v>
      </c>
      <c r="E33" s="4">
        <v>4.21</v>
      </c>
      <c r="F33" s="4">
        <v>4.83</v>
      </c>
      <c r="G33" s="4">
        <v>5.54</v>
      </c>
      <c r="H33" s="4">
        <v>6.34</v>
      </c>
      <c r="I33" s="4">
        <v>7.25</v>
      </c>
      <c r="J33" s="4">
        <v>8.25</v>
      </c>
      <c r="K33" s="4">
        <v>9.36</v>
      </c>
      <c r="L33" s="4">
        <v>10.58</v>
      </c>
      <c r="M33" s="4">
        <v>11.9</v>
      </c>
      <c r="N33" s="4">
        <v>13.33</v>
      </c>
      <c r="O33" s="4">
        <v>14.88</v>
      </c>
      <c r="P33" s="4">
        <v>16.54</v>
      </c>
      <c r="Q33" s="4">
        <v>18.309999999999999</v>
      </c>
      <c r="R33" s="4">
        <v>20.21</v>
      </c>
      <c r="S33" s="4">
        <v>22.22</v>
      </c>
      <c r="T33" s="4">
        <v>24.36</v>
      </c>
      <c r="U33" s="4">
        <v>26.63</v>
      </c>
      <c r="V33" s="4">
        <v>29.02</v>
      </c>
    </row>
    <row r="34" spans="1:22" x14ac:dyDescent="0.3">
      <c r="A34" s="30">
        <f t="shared" si="1"/>
        <v>14</v>
      </c>
      <c r="B34" s="4">
        <v>3.33</v>
      </c>
      <c r="C34" s="4">
        <v>3.79</v>
      </c>
      <c r="D34" s="4">
        <v>4.34</v>
      </c>
      <c r="E34" s="4">
        <v>4.99</v>
      </c>
      <c r="F34" s="4">
        <v>5.72</v>
      </c>
      <c r="G34" s="4">
        <v>6.55</v>
      </c>
      <c r="H34" s="4">
        <v>7.49</v>
      </c>
      <c r="I34" s="4">
        <v>8.5299999999999994</v>
      </c>
      <c r="J34" s="4">
        <v>9.68</v>
      </c>
      <c r="K34" s="4">
        <v>10.94</v>
      </c>
      <c r="L34" s="4">
        <v>12.31</v>
      </c>
      <c r="M34" s="4">
        <v>13.79</v>
      </c>
      <c r="N34" s="4">
        <v>15.39</v>
      </c>
      <c r="O34" s="4">
        <v>17.11</v>
      </c>
      <c r="P34" s="4">
        <v>18.95</v>
      </c>
      <c r="Q34" s="4">
        <v>20.92</v>
      </c>
      <c r="R34" s="4">
        <v>23.01</v>
      </c>
      <c r="S34" s="4">
        <v>25.22</v>
      </c>
      <c r="T34" s="4">
        <v>27.57</v>
      </c>
      <c r="U34" s="4">
        <v>30.05</v>
      </c>
      <c r="V34" s="4">
        <v>32.67</v>
      </c>
    </row>
    <row r="35" spans="1:22" x14ac:dyDescent="0.3">
      <c r="A35" s="30">
        <f t="shared" si="1"/>
        <v>15</v>
      </c>
      <c r="B35" s="4">
        <v>3.91</v>
      </c>
      <c r="C35" s="4">
        <v>4.4800000000000004</v>
      </c>
      <c r="D35" s="4">
        <v>5.14</v>
      </c>
      <c r="E35" s="4">
        <v>5.9</v>
      </c>
      <c r="F35" s="4">
        <v>6.76</v>
      </c>
      <c r="G35" s="4">
        <v>7.72</v>
      </c>
      <c r="H35" s="4">
        <v>8.8000000000000007</v>
      </c>
      <c r="I35" s="4">
        <v>9.98</v>
      </c>
      <c r="J35" s="4">
        <v>11.28</v>
      </c>
      <c r="K35" s="4">
        <v>12.7</v>
      </c>
      <c r="L35" s="4">
        <v>14.23</v>
      </c>
      <c r="M35" s="4">
        <v>15.89</v>
      </c>
      <c r="N35" s="4">
        <v>17.670000000000002</v>
      </c>
      <c r="O35" s="4">
        <v>19.57</v>
      </c>
      <c r="P35" s="4">
        <v>21.6</v>
      </c>
      <c r="Q35" s="4">
        <v>23.76</v>
      </c>
      <c r="R35" s="4">
        <v>26.06</v>
      </c>
      <c r="S35" s="4">
        <v>28.49</v>
      </c>
      <c r="T35" s="4">
        <v>31.06</v>
      </c>
      <c r="U35" s="4">
        <v>33.770000000000003</v>
      </c>
      <c r="V35" s="4">
        <v>36.619999999999997</v>
      </c>
    </row>
    <row r="36" spans="1:22" x14ac:dyDescent="0.3">
      <c r="A36" s="30">
        <f t="shared" si="1"/>
        <v>16</v>
      </c>
      <c r="B36" s="4">
        <v>4.6100000000000003</v>
      </c>
      <c r="C36" s="4">
        <v>5.29</v>
      </c>
      <c r="D36" s="4">
        <v>6.07</v>
      </c>
      <c r="E36" s="4">
        <v>6.95</v>
      </c>
      <c r="F36" s="4">
        <v>7.95</v>
      </c>
      <c r="G36" s="4">
        <v>9.06</v>
      </c>
      <c r="H36" s="4">
        <v>10.28</v>
      </c>
      <c r="I36" s="4">
        <v>11.62</v>
      </c>
      <c r="J36" s="4">
        <v>13.08</v>
      </c>
      <c r="K36" s="4">
        <v>14.67</v>
      </c>
      <c r="L36" s="4">
        <v>16.37</v>
      </c>
      <c r="M36" s="4">
        <v>18.21</v>
      </c>
      <c r="N36" s="4">
        <v>20.170000000000002</v>
      </c>
      <c r="O36" s="4">
        <v>22.27</v>
      </c>
      <c r="P36" s="4">
        <v>24.5</v>
      </c>
      <c r="Q36" s="4">
        <v>26.87</v>
      </c>
      <c r="R36" s="4">
        <v>29.38</v>
      </c>
      <c r="S36" s="4">
        <v>32.04</v>
      </c>
      <c r="T36" s="4">
        <v>34.840000000000003</v>
      </c>
      <c r="U36" s="4">
        <v>37.78</v>
      </c>
      <c r="V36" s="4">
        <v>40.880000000000003</v>
      </c>
    </row>
    <row r="37" spans="1:22" x14ac:dyDescent="0.3">
      <c r="A37" s="30">
        <f t="shared" si="1"/>
        <v>17</v>
      </c>
      <c r="B37" s="4">
        <v>5.29</v>
      </c>
      <c r="C37" s="4">
        <v>6.07</v>
      </c>
      <c r="D37" s="4">
        <v>6.95</v>
      </c>
      <c r="E37" s="4">
        <v>7.95</v>
      </c>
      <c r="F37" s="4">
        <v>9.06</v>
      </c>
      <c r="G37" s="4">
        <v>10.28</v>
      </c>
      <c r="H37" s="4">
        <v>11.62</v>
      </c>
      <c r="I37" s="4">
        <v>13.08</v>
      </c>
      <c r="J37" s="4">
        <v>14.67</v>
      </c>
      <c r="K37" s="4">
        <v>16.37</v>
      </c>
      <c r="L37" s="4">
        <v>18.21</v>
      </c>
      <c r="M37" s="4">
        <v>20.170000000000002</v>
      </c>
      <c r="N37" s="4">
        <v>22.27</v>
      </c>
      <c r="O37" s="4">
        <v>24.5</v>
      </c>
      <c r="P37" s="4">
        <v>26.87</v>
      </c>
      <c r="Q37" s="4">
        <v>29.38</v>
      </c>
      <c r="R37" s="4">
        <v>32.04</v>
      </c>
      <c r="S37" s="4">
        <v>34.840000000000003</v>
      </c>
      <c r="T37" s="4">
        <v>37.78</v>
      </c>
      <c r="U37" s="4">
        <v>40.880000000000003</v>
      </c>
      <c r="V37" s="4">
        <v>45.72</v>
      </c>
    </row>
    <row r="38" spans="1:22" x14ac:dyDescent="0.3">
      <c r="A38" s="30">
        <f t="shared" si="1"/>
        <v>18</v>
      </c>
      <c r="B38" s="4">
        <v>6.07</v>
      </c>
      <c r="C38" s="4">
        <v>6.95</v>
      </c>
      <c r="D38" s="4">
        <v>7.95</v>
      </c>
      <c r="E38" s="4">
        <v>9.06</v>
      </c>
      <c r="F38" s="4">
        <v>10.28</v>
      </c>
      <c r="G38" s="4">
        <v>11.62</v>
      </c>
      <c r="H38" s="4">
        <v>13.08</v>
      </c>
      <c r="I38" s="4">
        <v>14.67</v>
      </c>
      <c r="J38" s="4">
        <v>16.37</v>
      </c>
      <c r="K38" s="4">
        <v>18.21</v>
      </c>
      <c r="L38" s="4">
        <v>20.170000000000002</v>
      </c>
      <c r="M38" s="4">
        <v>22.27</v>
      </c>
      <c r="N38" s="4">
        <v>24.5</v>
      </c>
      <c r="O38" s="4">
        <v>26.87</v>
      </c>
      <c r="P38" s="4">
        <v>29.38</v>
      </c>
      <c r="Q38" s="4">
        <v>32.04</v>
      </c>
      <c r="R38" s="4">
        <v>34.840000000000003</v>
      </c>
      <c r="S38" s="4">
        <v>37.78</v>
      </c>
      <c r="T38" s="4">
        <v>40.880000000000003</v>
      </c>
      <c r="U38" s="4">
        <v>45.72</v>
      </c>
      <c r="V38" s="4">
        <v>52.76</v>
      </c>
    </row>
    <row r="39" spans="1:22" x14ac:dyDescent="0.3">
      <c r="A39" s="30">
        <f t="shared" si="1"/>
        <v>19</v>
      </c>
      <c r="B39" s="4">
        <v>6.95</v>
      </c>
      <c r="C39" s="4">
        <v>7.95</v>
      </c>
      <c r="D39" s="4">
        <v>9.06</v>
      </c>
      <c r="E39" s="4">
        <v>10.28</v>
      </c>
      <c r="F39" s="4">
        <v>11.62</v>
      </c>
      <c r="G39" s="4">
        <v>13.08</v>
      </c>
      <c r="H39" s="4">
        <v>14.67</v>
      </c>
      <c r="I39" s="4">
        <v>16.37</v>
      </c>
      <c r="J39" s="4">
        <v>18.21</v>
      </c>
      <c r="K39" s="4">
        <v>20.170000000000002</v>
      </c>
      <c r="L39" s="4">
        <v>22.27</v>
      </c>
      <c r="M39" s="4">
        <v>24.5</v>
      </c>
      <c r="N39" s="4">
        <v>26.87</v>
      </c>
      <c r="O39" s="4">
        <v>29.38</v>
      </c>
      <c r="P39" s="4">
        <v>32.04</v>
      </c>
      <c r="Q39" s="4">
        <v>34.840000000000003</v>
      </c>
      <c r="R39" s="4">
        <v>37.78</v>
      </c>
      <c r="S39" s="4">
        <v>40.880000000000003</v>
      </c>
      <c r="T39" s="4">
        <v>45.72</v>
      </c>
      <c r="U39" s="4">
        <v>52.76</v>
      </c>
      <c r="V39" s="4">
        <v>61.01</v>
      </c>
    </row>
    <row r="40" spans="1:22" x14ac:dyDescent="0.3">
      <c r="A40" s="30">
        <f t="shared" si="1"/>
        <v>20</v>
      </c>
      <c r="B40" s="4">
        <v>7.95</v>
      </c>
      <c r="C40" s="4">
        <v>9.06</v>
      </c>
      <c r="D40" s="4">
        <v>10.28</v>
      </c>
      <c r="E40" s="4">
        <v>11.62</v>
      </c>
      <c r="F40" s="4">
        <v>13.08</v>
      </c>
      <c r="G40" s="4">
        <v>14.67</v>
      </c>
      <c r="H40" s="4">
        <v>16.37</v>
      </c>
      <c r="I40" s="4">
        <v>18.21</v>
      </c>
      <c r="J40" s="4">
        <v>20.170000000000002</v>
      </c>
      <c r="K40" s="4">
        <v>22.27</v>
      </c>
      <c r="L40" s="4">
        <v>24.5</v>
      </c>
      <c r="M40" s="4">
        <v>26.87</v>
      </c>
      <c r="N40" s="4">
        <v>29.38</v>
      </c>
      <c r="O40" s="4">
        <v>32.04</v>
      </c>
      <c r="P40" s="4">
        <v>34.840000000000003</v>
      </c>
      <c r="Q40" s="4">
        <v>37.78</v>
      </c>
      <c r="R40" s="4">
        <v>40.880000000000003</v>
      </c>
      <c r="S40" s="4">
        <v>45.72</v>
      </c>
      <c r="T40" s="4">
        <v>52.76</v>
      </c>
      <c r="U40" s="4">
        <v>61.01</v>
      </c>
      <c r="V40" s="4">
        <v>70.64</v>
      </c>
    </row>
    <row r="41" spans="1:22" x14ac:dyDescent="0.3">
      <c r="A41" s="30">
        <f t="shared" si="1"/>
        <v>21</v>
      </c>
      <c r="B41" s="4">
        <v>9.06</v>
      </c>
      <c r="C41" s="4">
        <v>10.28</v>
      </c>
      <c r="D41" s="4">
        <v>11.62</v>
      </c>
      <c r="E41" s="4">
        <v>13.08</v>
      </c>
      <c r="F41" s="4">
        <v>14.67</v>
      </c>
      <c r="G41" s="4">
        <v>16.37</v>
      </c>
      <c r="H41" s="4">
        <v>18.21</v>
      </c>
      <c r="I41" s="4">
        <v>20.170000000000002</v>
      </c>
      <c r="J41" s="4">
        <v>22.27</v>
      </c>
      <c r="K41" s="4">
        <v>24.5</v>
      </c>
      <c r="L41" s="4">
        <v>26.87</v>
      </c>
      <c r="M41" s="4">
        <v>29.38</v>
      </c>
      <c r="N41" s="4">
        <v>32.04</v>
      </c>
      <c r="O41" s="4">
        <v>34.840000000000003</v>
      </c>
      <c r="P41" s="4">
        <v>37.78</v>
      </c>
      <c r="Q41" s="4">
        <v>40.880000000000003</v>
      </c>
      <c r="R41" s="4">
        <v>45.72</v>
      </c>
      <c r="S41" s="4">
        <v>52.76</v>
      </c>
      <c r="T41" s="4">
        <v>61.01</v>
      </c>
      <c r="U41" s="4">
        <v>70.64</v>
      </c>
      <c r="V41" s="4">
        <v>81.81</v>
      </c>
    </row>
    <row r="42" spans="1:22" x14ac:dyDescent="0.3">
      <c r="A42" s="30">
        <f t="shared" si="1"/>
        <v>22</v>
      </c>
      <c r="B42" s="4">
        <v>10.28</v>
      </c>
      <c r="C42" s="4">
        <v>11.62</v>
      </c>
      <c r="D42" s="4">
        <v>13.08</v>
      </c>
      <c r="E42" s="4">
        <v>14.67</v>
      </c>
      <c r="F42" s="4">
        <v>16.37</v>
      </c>
      <c r="G42" s="4">
        <v>18.21</v>
      </c>
      <c r="H42" s="4">
        <v>20.170000000000002</v>
      </c>
      <c r="I42" s="4">
        <v>22.27</v>
      </c>
      <c r="J42" s="4">
        <v>24.5</v>
      </c>
      <c r="K42" s="4">
        <v>26.87</v>
      </c>
      <c r="L42" s="4">
        <v>29.38</v>
      </c>
      <c r="M42" s="4">
        <v>32.04</v>
      </c>
      <c r="N42" s="4">
        <v>34.840000000000003</v>
      </c>
      <c r="O42" s="4">
        <v>37.78</v>
      </c>
      <c r="P42" s="4">
        <v>40.880000000000003</v>
      </c>
      <c r="Q42" s="4">
        <v>45.72</v>
      </c>
      <c r="R42" s="4">
        <v>52.76</v>
      </c>
      <c r="S42" s="4">
        <v>61.01</v>
      </c>
      <c r="T42" s="4">
        <v>70.64</v>
      </c>
      <c r="U42" s="4">
        <v>81.81</v>
      </c>
      <c r="V42" s="4">
        <v>94.8</v>
      </c>
    </row>
    <row r="43" spans="1:22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6" x14ac:dyDescent="0.3">
      <c r="A45" s="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6" x14ac:dyDescent="0.3">
      <c r="A46" s="7" t="s">
        <v>43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3">
      <c r="A47" s="3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6" x14ac:dyDescent="0.3">
      <c r="A48" s="7" t="s">
        <v>69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6" x14ac:dyDescent="0.3">
      <c r="A49" s="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6" x14ac:dyDescent="0.3">
      <c r="A50" s="7" t="s">
        <v>39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6" x14ac:dyDescent="0.3">
      <c r="A51" s="2" t="s">
        <v>70</v>
      </c>
    </row>
    <row r="52" spans="1:22" ht="15.6" x14ac:dyDescent="0.3">
      <c r="A52" s="2"/>
    </row>
    <row r="53" spans="1:22" ht="15.6" x14ac:dyDescent="0.3">
      <c r="A53" s="2"/>
    </row>
    <row r="54" spans="1:22" ht="15.6" x14ac:dyDescent="0.3">
      <c r="A54" s="2"/>
    </row>
    <row r="55" spans="1:22" ht="14.55" customHeight="1" x14ac:dyDescent="0.3">
      <c r="A55" s="2"/>
    </row>
    <row r="56" spans="1:22" ht="15.6" x14ac:dyDescent="0.3">
      <c r="A56" s="2"/>
    </row>
    <row r="57" spans="1:22" ht="15.6" x14ac:dyDescent="0.3">
      <c r="A57" s="7" t="s">
        <v>40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6" x14ac:dyDescent="0.3">
      <c r="A58" s="2" t="s">
        <v>70</v>
      </c>
    </row>
    <row r="59" spans="1:22" ht="15.6" x14ac:dyDescent="0.3">
      <c r="A59" s="2"/>
    </row>
    <row r="60" spans="1:22" ht="15.6" x14ac:dyDescent="0.3">
      <c r="A60" s="2"/>
    </row>
    <row r="61" spans="1:22" ht="15.6" x14ac:dyDescent="0.3">
      <c r="A61" s="2"/>
    </row>
    <row r="62" spans="1:22" ht="15.6" x14ac:dyDescent="0.3">
      <c r="A62" s="2"/>
    </row>
    <row r="63" spans="1:22" ht="15.6" x14ac:dyDescent="0.3">
      <c r="A63" s="2"/>
    </row>
    <row r="64" spans="1:22" ht="15.6" x14ac:dyDescent="0.3">
      <c r="A64" s="7" t="s">
        <v>41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6" x14ac:dyDescent="0.3">
      <c r="A65" s="2" t="s">
        <v>70</v>
      </c>
    </row>
    <row r="66" spans="1:22" ht="15.6" x14ac:dyDescent="0.3">
      <c r="A66" s="2"/>
    </row>
    <row r="67" spans="1:22" ht="15.6" x14ac:dyDescent="0.3">
      <c r="A67" s="2"/>
    </row>
    <row r="68" spans="1:22" ht="15.6" x14ac:dyDescent="0.3">
      <c r="A68" s="2"/>
    </row>
    <row r="69" spans="1:22" ht="15.6" x14ac:dyDescent="0.3">
      <c r="A69" s="2"/>
    </row>
    <row r="70" spans="1:22" ht="15.6" x14ac:dyDescent="0.3">
      <c r="A70" s="2"/>
    </row>
    <row r="71" spans="1:22" ht="15.6" x14ac:dyDescent="0.3">
      <c r="A71" s="7" t="s">
        <v>42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6" x14ac:dyDescent="0.3">
      <c r="A72" s="2" t="s">
        <v>70</v>
      </c>
    </row>
    <row r="73" spans="1:22" x14ac:dyDescent="0.3">
      <c r="A73" s="22"/>
    </row>
    <row r="74" spans="1:22" x14ac:dyDescent="0.3">
      <c r="A74" s="22"/>
    </row>
    <row r="75" spans="1:22" x14ac:dyDescent="0.3">
      <c r="A75" s="22"/>
    </row>
    <row r="76" spans="1:22" x14ac:dyDescent="0.3">
      <c r="A76" s="2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87E3-76DC-4B86-B731-3787A5495455}">
  <dimension ref="A1:V81"/>
  <sheetViews>
    <sheetView workbookViewId="0"/>
  </sheetViews>
  <sheetFormatPr defaultColWidth="8.77734375" defaultRowHeight="14.4" x14ac:dyDescent="0.3"/>
  <cols>
    <col min="1" max="1" width="14.6640625" customWidth="1"/>
    <col min="2" max="5" width="16.109375" customWidth="1"/>
  </cols>
  <sheetData>
    <row r="1" spans="1:22" ht="17.399999999999999" x14ac:dyDescent="0.3">
      <c r="A1" s="3" t="s">
        <v>90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6" x14ac:dyDescent="0.3">
      <c r="A2" s="5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22" ht="15.6" x14ac:dyDescent="0.3">
      <c r="A3" s="5" t="s">
        <v>76</v>
      </c>
      <c r="B3" s="6"/>
      <c r="C3" s="6"/>
      <c r="D3" s="6"/>
      <c r="E3" s="6"/>
      <c r="F3" s="6"/>
      <c r="G3" s="6"/>
      <c r="H3" s="6"/>
      <c r="I3" s="6"/>
      <c r="J3" s="6"/>
      <c r="K3" s="4"/>
    </row>
    <row r="4" spans="1:22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22" ht="15.6" x14ac:dyDescent="0.3">
      <c r="A5" s="7" t="s">
        <v>7</v>
      </c>
      <c r="B5" s="32"/>
      <c r="C5" s="32"/>
      <c r="D5" s="32"/>
      <c r="E5" s="32"/>
      <c r="F5" s="32"/>
      <c r="G5" s="32"/>
      <c r="H5" s="4"/>
      <c r="I5" s="4"/>
      <c r="J5" s="4"/>
      <c r="K5" s="4"/>
    </row>
    <row r="6" spans="1:22" ht="15.6" x14ac:dyDescent="0.3">
      <c r="A6" s="7"/>
      <c r="B6" s="32"/>
      <c r="C6" s="32"/>
      <c r="D6" s="32"/>
      <c r="E6" s="32"/>
      <c r="F6" s="32"/>
      <c r="G6" s="32"/>
      <c r="H6" s="4"/>
      <c r="I6" s="4"/>
      <c r="J6" s="4"/>
      <c r="K6" s="4"/>
    </row>
    <row r="7" spans="1:22" x14ac:dyDescent="0.3">
      <c r="A7" s="33" t="s">
        <v>8</v>
      </c>
      <c r="B7" s="33" t="s">
        <v>9</v>
      </c>
      <c r="C7" s="33" t="s">
        <v>10</v>
      </c>
      <c r="D7" s="32"/>
      <c r="E7" s="32"/>
      <c r="F7" s="32"/>
      <c r="G7" s="32"/>
      <c r="H7" s="4"/>
      <c r="I7" s="4"/>
      <c r="J7" s="4"/>
      <c r="K7" s="4"/>
    </row>
    <row r="8" spans="1:22" x14ac:dyDescent="0.3">
      <c r="A8" s="33">
        <v>1</v>
      </c>
      <c r="B8" s="34">
        <v>0.02</v>
      </c>
      <c r="C8" s="34">
        <v>0.03</v>
      </c>
      <c r="D8" s="32"/>
      <c r="E8" s="32"/>
      <c r="F8" s="32"/>
      <c r="G8" s="32"/>
      <c r="H8" s="4"/>
      <c r="I8" s="4"/>
      <c r="J8" s="4"/>
      <c r="K8" s="4"/>
    </row>
    <row r="9" spans="1:22" x14ac:dyDescent="0.3">
      <c r="A9" s="33">
        <v>2</v>
      </c>
      <c r="B9" s="34">
        <v>0.03</v>
      </c>
      <c r="C9" s="34">
        <v>3.5000000000000003E-2</v>
      </c>
      <c r="D9" s="32"/>
      <c r="E9" s="32"/>
      <c r="F9" s="32"/>
      <c r="G9" s="32"/>
      <c r="H9" s="4"/>
      <c r="I9" s="4"/>
      <c r="J9" s="4"/>
      <c r="K9" s="4"/>
    </row>
    <row r="10" spans="1:22" x14ac:dyDescent="0.3">
      <c r="A10" s="33">
        <v>3</v>
      </c>
      <c r="B10" s="34">
        <v>0.05</v>
      </c>
      <c r="C10" s="34">
        <v>0.06</v>
      </c>
      <c r="D10" s="32"/>
      <c r="E10" s="32"/>
      <c r="F10" s="32"/>
      <c r="G10" s="32"/>
      <c r="H10" s="4"/>
      <c r="I10" s="4"/>
      <c r="J10" s="4"/>
      <c r="K10" s="4"/>
    </row>
    <row r="11" spans="1:22" x14ac:dyDescent="0.3">
      <c r="A11" s="33">
        <v>4</v>
      </c>
      <c r="B11" s="34">
        <v>4.4999999999999998E-2</v>
      </c>
      <c r="C11" s="34">
        <v>0.05</v>
      </c>
      <c r="D11" s="32"/>
      <c r="E11" s="32"/>
      <c r="F11" s="32"/>
      <c r="G11" s="32"/>
      <c r="H11" s="4"/>
      <c r="I11" s="4"/>
      <c r="J11" s="4"/>
      <c r="K11" s="4"/>
    </row>
    <row r="12" spans="1:22" x14ac:dyDescent="0.3">
      <c r="A12" s="33">
        <v>5</v>
      </c>
      <c r="B12" s="34">
        <v>0.06</v>
      </c>
      <c r="C12" s="34">
        <v>6.5000000000000002E-2</v>
      </c>
      <c r="D12" s="32"/>
      <c r="E12" s="32"/>
      <c r="F12" s="32"/>
      <c r="G12" s="32"/>
      <c r="H12" s="4"/>
      <c r="I12" s="4"/>
      <c r="J12" s="4"/>
      <c r="K12" s="4"/>
    </row>
    <row r="13" spans="1:22" x14ac:dyDescent="0.3">
      <c r="A13" s="33">
        <v>6</v>
      </c>
      <c r="B13" s="34">
        <v>2.5000000000000001E-2</v>
      </c>
      <c r="C13" s="34">
        <v>0.04</v>
      </c>
      <c r="D13" s="32"/>
      <c r="E13" s="32"/>
      <c r="F13" s="32"/>
      <c r="G13" s="32"/>
      <c r="H13" s="4"/>
      <c r="I13" s="4"/>
      <c r="J13" s="4"/>
      <c r="K13" s="4"/>
    </row>
    <row r="14" spans="1:22" x14ac:dyDescent="0.3">
      <c r="A14" s="33">
        <v>7</v>
      </c>
      <c r="B14" s="34">
        <v>0.04</v>
      </c>
      <c r="C14" s="34">
        <v>5.5E-2</v>
      </c>
      <c r="D14" s="32"/>
      <c r="E14" s="32"/>
      <c r="F14" s="32"/>
      <c r="G14" s="32"/>
      <c r="H14" s="4"/>
      <c r="I14" s="4"/>
      <c r="J14" s="4"/>
      <c r="K14" s="4"/>
    </row>
    <row r="15" spans="1:22" x14ac:dyDescent="0.3">
      <c r="A15" s="33">
        <v>8</v>
      </c>
      <c r="B15" s="34">
        <v>0.01</v>
      </c>
      <c r="C15" s="34">
        <v>1.4999999999999999E-2</v>
      </c>
      <c r="D15" s="32"/>
      <c r="E15" s="32"/>
      <c r="F15" s="32"/>
      <c r="G15" s="32"/>
      <c r="H15" s="4"/>
      <c r="I15" s="4"/>
      <c r="J15" s="4"/>
      <c r="K15" s="4"/>
    </row>
    <row r="16" spans="1:22" x14ac:dyDescent="0.3">
      <c r="A16" s="33">
        <v>9</v>
      </c>
      <c r="B16" s="34">
        <v>3.2000000000000001E-2</v>
      </c>
      <c r="C16" s="34">
        <v>4.4999999999999998E-2</v>
      </c>
      <c r="D16" s="32"/>
      <c r="E16" s="32"/>
      <c r="F16" s="32"/>
      <c r="G16" s="32"/>
      <c r="H16" s="4"/>
      <c r="I16" s="4"/>
      <c r="J16" s="4"/>
      <c r="K16" s="4"/>
    </row>
    <row r="17" spans="1:11" x14ac:dyDescent="0.3">
      <c r="A17" s="33">
        <v>10</v>
      </c>
      <c r="B17" s="34">
        <v>0.04</v>
      </c>
      <c r="C17" s="34">
        <v>4.4999999999999998E-2</v>
      </c>
      <c r="D17" s="32"/>
      <c r="E17" s="32"/>
      <c r="F17" s="32"/>
      <c r="G17" s="32"/>
      <c r="H17" s="4"/>
      <c r="I17" s="4"/>
      <c r="J17" s="4"/>
      <c r="K17" s="4"/>
    </row>
    <row r="18" spans="1:11" x14ac:dyDescent="0.3">
      <c r="A18" s="33">
        <v>11</v>
      </c>
      <c r="B18" s="34">
        <v>4.2999999999999997E-2</v>
      </c>
      <c r="C18" s="34">
        <v>0.04</v>
      </c>
      <c r="D18" s="32"/>
      <c r="E18" s="32"/>
      <c r="F18" s="32"/>
      <c r="G18" s="32"/>
      <c r="H18" s="4"/>
      <c r="I18" s="4"/>
      <c r="J18" s="4"/>
      <c r="K18" s="4"/>
    </row>
    <row r="19" spans="1:11" ht="15.6" x14ac:dyDescent="0.3">
      <c r="A19" s="35"/>
      <c r="B19" s="32"/>
      <c r="C19" s="32"/>
      <c r="D19" s="32"/>
      <c r="E19" s="32"/>
      <c r="F19" s="32"/>
      <c r="G19" s="32"/>
      <c r="H19" s="4"/>
      <c r="I19" s="4"/>
      <c r="J19" s="4"/>
      <c r="K19" s="4"/>
    </row>
    <row r="20" spans="1:11" ht="15.6" x14ac:dyDescent="0.3">
      <c r="A20" s="35" t="s">
        <v>77</v>
      </c>
      <c r="B20" s="32"/>
      <c r="C20" s="32"/>
      <c r="D20" s="32"/>
      <c r="E20" s="32"/>
      <c r="F20" s="32"/>
      <c r="G20" s="32"/>
      <c r="H20" s="4"/>
      <c r="I20" s="4"/>
      <c r="J20" s="4"/>
      <c r="K20" s="4"/>
    </row>
    <row r="21" spans="1:11" ht="15.6" x14ac:dyDescent="0.3">
      <c r="A21" s="35"/>
      <c r="B21" s="32"/>
      <c r="C21" s="32"/>
      <c r="D21" s="32"/>
      <c r="E21" s="32"/>
      <c r="F21" s="32"/>
      <c r="G21" s="32"/>
      <c r="H21" s="4"/>
      <c r="I21" s="4"/>
      <c r="J21" s="4"/>
      <c r="K21" s="4"/>
    </row>
    <row r="22" spans="1:11" x14ac:dyDescent="0.3">
      <c r="A22" s="36" t="s">
        <v>11</v>
      </c>
      <c r="B22" s="36" t="s">
        <v>9</v>
      </c>
      <c r="C22" s="36" t="s">
        <v>10</v>
      </c>
      <c r="D22" s="36" t="s">
        <v>12</v>
      </c>
      <c r="E22" s="4"/>
      <c r="F22" s="32"/>
      <c r="G22" s="32"/>
      <c r="H22" s="4"/>
      <c r="I22" s="4"/>
      <c r="J22" s="4"/>
      <c r="K22" s="4"/>
    </row>
    <row r="23" spans="1:11" x14ac:dyDescent="0.3">
      <c r="A23" s="37">
        <v>0.1</v>
      </c>
      <c r="B23" s="38">
        <v>0.01</v>
      </c>
      <c r="C23" s="38">
        <v>0.04</v>
      </c>
      <c r="D23" s="38">
        <v>0.01</v>
      </c>
      <c r="E23" s="4"/>
      <c r="F23" s="32"/>
      <c r="G23" s="32"/>
      <c r="H23" s="4"/>
      <c r="I23" s="4"/>
      <c r="J23" s="4"/>
      <c r="K23" s="4"/>
    </row>
    <row r="24" spans="1:11" x14ac:dyDescent="0.3">
      <c r="A24" s="37">
        <v>0.9</v>
      </c>
      <c r="B24" s="38">
        <v>0.04</v>
      </c>
      <c r="C24" s="38">
        <v>0.05</v>
      </c>
      <c r="D24" s="38">
        <v>0.02</v>
      </c>
      <c r="E24" s="4"/>
      <c r="F24" s="32"/>
      <c r="G24" s="32"/>
      <c r="H24" s="4"/>
      <c r="I24" s="4"/>
      <c r="J24" s="4"/>
      <c r="K24" s="4"/>
    </row>
    <row r="25" spans="1:11" x14ac:dyDescent="0.3">
      <c r="A25" s="32"/>
      <c r="B25" s="32"/>
      <c r="C25" s="32"/>
      <c r="D25" s="32"/>
      <c r="E25" s="32"/>
      <c r="F25" s="32"/>
      <c r="G25" s="32"/>
      <c r="H25" s="4"/>
      <c r="I25" s="4"/>
      <c r="J25" s="4"/>
      <c r="K25" s="4"/>
    </row>
    <row r="26" spans="1:11" ht="15.6" x14ac:dyDescent="0.3">
      <c r="A26" s="40" t="s">
        <v>70</v>
      </c>
      <c r="B26" s="22"/>
      <c r="C26" s="22"/>
      <c r="D26" s="22"/>
      <c r="E26" s="22"/>
      <c r="F26" s="22"/>
      <c r="G26" s="22"/>
    </row>
    <row r="27" spans="1:11" x14ac:dyDescent="0.3">
      <c r="A27" s="22"/>
      <c r="B27" s="22"/>
      <c r="C27" s="22"/>
      <c r="D27" s="22"/>
      <c r="E27" s="22"/>
      <c r="F27" s="22"/>
      <c r="G27" s="22"/>
    </row>
    <row r="28" spans="1:11" x14ac:dyDescent="0.3">
      <c r="A28" s="22"/>
      <c r="B28" s="22"/>
      <c r="C28" s="22"/>
      <c r="D28" s="22"/>
      <c r="E28" s="22"/>
      <c r="F28" s="22"/>
      <c r="G28" s="22"/>
    </row>
    <row r="29" spans="1:11" x14ac:dyDescent="0.3">
      <c r="A29" s="22"/>
      <c r="B29" s="22"/>
      <c r="C29" s="22"/>
      <c r="D29" s="22"/>
      <c r="E29" s="22"/>
      <c r="F29" s="22"/>
      <c r="G29" s="22"/>
    </row>
    <row r="30" spans="1:11" x14ac:dyDescent="0.3">
      <c r="A30" s="22"/>
      <c r="B30" s="22"/>
      <c r="C30" s="22"/>
      <c r="D30" s="22"/>
      <c r="E30" s="22"/>
      <c r="F30" s="22"/>
      <c r="G30" s="22"/>
    </row>
    <row r="31" spans="1:11" x14ac:dyDescent="0.3">
      <c r="A31" s="22"/>
      <c r="B31" s="22"/>
      <c r="C31" s="22"/>
      <c r="D31" s="22"/>
      <c r="E31" s="22"/>
      <c r="F31" s="22"/>
      <c r="G31" s="22"/>
    </row>
    <row r="32" spans="1:11" x14ac:dyDescent="0.3">
      <c r="A32" s="22"/>
      <c r="B32" s="22"/>
      <c r="C32" s="22"/>
      <c r="D32" s="22"/>
      <c r="E32" s="22"/>
      <c r="F32" s="22"/>
      <c r="G32" s="22"/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2"/>
      <c r="B34" s="22"/>
      <c r="C34" s="22"/>
      <c r="D34" s="22"/>
      <c r="E34" s="22"/>
      <c r="F34" s="22"/>
      <c r="G34" s="22"/>
    </row>
    <row r="35" spans="1:7" x14ac:dyDescent="0.3">
      <c r="A35" s="22"/>
      <c r="B35" s="22"/>
      <c r="C35" s="22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22"/>
      <c r="B37" s="22"/>
      <c r="C37" s="22"/>
      <c r="D37" s="22"/>
      <c r="E37" s="22"/>
      <c r="F37" s="22"/>
      <c r="G37" s="22"/>
    </row>
    <row r="38" spans="1:7" x14ac:dyDescent="0.3">
      <c r="A38" s="22"/>
      <c r="B38" s="22"/>
      <c r="C38" s="22"/>
      <c r="D38" s="22"/>
      <c r="E38" s="22"/>
      <c r="F38" s="22"/>
      <c r="G38" s="22"/>
    </row>
    <row r="39" spans="1:7" x14ac:dyDescent="0.3">
      <c r="A39" s="22"/>
      <c r="B39" s="22"/>
      <c r="C39" s="22"/>
      <c r="D39" s="22"/>
      <c r="E39" s="22"/>
      <c r="F39" s="22"/>
      <c r="G39" s="22"/>
    </row>
    <row r="40" spans="1:7" x14ac:dyDescent="0.3">
      <c r="A40" s="22"/>
      <c r="B40" s="22"/>
      <c r="C40" s="22"/>
      <c r="D40" s="22"/>
      <c r="E40" s="22"/>
      <c r="F40" s="22"/>
      <c r="G40" s="22"/>
    </row>
    <row r="41" spans="1:7" x14ac:dyDescent="0.3">
      <c r="A41" s="22"/>
      <c r="B41" s="22"/>
      <c r="C41" s="22"/>
      <c r="D41" s="22"/>
      <c r="E41" s="22"/>
      <c r="F41" s="22"/>
      <c r="G41" s="22"/>
    </row>
    <row r="42" spans="1:7" x14ac:dyDescent="0.3">
      <c r="A42" s="22"/>
      <c r="B42" s="22"/>
      <c r="C42" s="22"/>
      <c r="D42" s="22"/>
      <c r="E42" s="22"/>
      <c r="F42" s="22"/>
      <c r="G42" s="22"/>
    </row>
    <row r="43" spans="1:7" x14ac:dyDescent="0.3">
      <c r="A43" s="22"/>
      <c r="B43" s="22"/>
      <c r="C43" s="22"/>
      <c r="D43" s="22"/>
      <c r="E43" s="22"/>
      <c r="F43" s="22"/>
      <c r="G43" s="22"/>
    </row>
    <row r="44" spans="1:7" x14ac:dyDescent="0.3">
      <c r="A44" s="22"/>
      <c r="B44" s="22"/>
      <c r="C44" s="22"/>
      <c r="D44" s="22"/>
      <c r="E44" s="22"/>
      <c r="F44" s="22"/>
      <c r="G44" s="22"/>
    </row>
    <row r="45" spans="1:7" x14ac:dyDescent="0.3">
      <c r="A45" s="22"/>
      <c r="B45" s="22"/>
      <c r="C45" s="22"/>
      <c r="D45" s="22"/>
      <c r="E45" s="22"/>
      <c r="F45" s="22"/>
      <c r="G45" s="22"/>
    </row>
    <row r="46" spans="1:7" x14ac:dyDescent="0.3">
      <c r="A46" s="22"/>
      <c r="B46" s="22"/>
      <c r="C46" s="22"/>
      <c r="D46" s="22"/>
      <c r="E46" s="22"/>
      <c r="F46" s="22"/>
      <c r="G46" s="22"/>
    </row>
    <row r="47" spans="1:7" x14ac:dyDescent="0.3">
      <c r="A47" s="22"/>
      <c r="B47" s="22"/>
      <c r="C47" s="22"/>
      <c r="D47" s="22"/>
      <c r="E47" s="22"/>
      <c r="F47" s="22"/>
      <c r="G47" s="22"/>
    </row>
    <row r="48" spans="1:7" x14ac:dyDescent="0.3">
      <c r="A48" s="22"/>
      <c r="B48" s="22"/>
      <c r="C48" s="22"/>
      <c r="D48" s="22"/>
      <c r="E48" s="22"/>
      <c r="F48" s="22"/>
      <c r="G48" s="22"/>
    </row>
    <row r="49" spans="1:7" x14ac:dyDescent="0.3">
      <c r="A49" s="22"/>
      <c r="B49" s="22"/>
      <c r="C49" s="22"/>
      <c r="D49" s="22"/>
      <c r="E49" s="22"/>
      <c r="F49" s="22"/>
      <c r="G49" s="22"/>
    </row>
    <row r="50" spans="1:7" x14ac:dyDescent="0.3">
      <c r="A50" s="22"/>
      <c r="B50" s="22"/>
      <c r="C50" s="22"/>
      <c r="D50" s="22"/>
      <c r="E50" s="22"/>
      <c r="F50" s="22"/>
      <c r="G50" s="22"/>
    </row>
    <row r="51" spans="1:7" x14ac:dyDescent="0.3">
      <c r="A51" s="22"/>
      <c r="B51" s="22"/>
      <c r="C51" s="22"/>
      <c r="D51" s="22"/>
      <c r="E51" s="22"/>
      <c r="F51" s="22"/>
      <c r="G51" s="22"/>
    </row>
    <row r="52" spans="1:7" x14ac:dyDescent="0.3">
      <c r="A52" s="22"/>
      <c r="B52" s="22"/>
      <c r="C52" s="22"/>
      <c r="D52" s="22"/>
      <c r="E52" s="22"/>
      <c r="F52" s="22"/>
      <c r="G52" s="22"/>
    </row>
    <row r="53" spans="1:7" x14ac:dyDescent="0.3">
      <c r="A53" s="22"/>
      <c r="B53" s="22"/>
      <c r="C53" s="22"/>
      <c r="D53" s="22"/>
      <c r="E53" s="22"/>
      <c r="F53" s="22"/>
      <c r="G53" s="22"/>
    </row>
    <row r="54" spans="1:7" x14ac:dyDescent="0.3">
      <c r="A54" s="22"/>
      <c r="B54" s="22"/>
      <c r="C54" s="22"/>
      <c r="D54" s="22"/>
      <c r="E54" s="22"/>
      <c r="F54" s="22"/>
      <c r="G54" s="22"/>
    </row>
    <row r="55" spans="1:7" x14ac:dyDescent="0.3">
      <c r="A55" s="22"/>
      <c r="B55" s="22"/>
      <c r="C55" s="22"/>
      <c r="D55" s="22"/>
      <c r="E55" s="22"/>
      <c r="F55" s="22"/>
      <c r="G55" s="22"/>
    </row>
    <row r="56" spans="1:7" x14ac:dyDescent="0.3">
      <c r="A56" s="22"/>
      <c r="B56" s="22"/>
      <c r="C56" s="22"/>
      <c r="D56" s="22"/>
      <c r="E56" s="22"/>
      <c r="F56" s="22"/>
      <c r="G56" s="22"/>
    </row>
    <row r="57" spans="1:7" x14ac:dyDescent="0.3">
      <c r="A57" s="22"/>
      <c r="B57" s="22"/>
      <c r="C57" s="22"/>
      <c r="D57" s="22"/>
      <c r="E57" s="22"/>
      <c r="F57" s="22"/>
      <c r="G57" s="22"/>
    </row>
    <row r="58" spans="1:7" x14ac:dyDescent="0.3">
      <c r="A58" s="22"/>
      <c r="B58" s="22"/>
      <c r="C58" s="22"/>
      <c r="D58" s="22"/>
      <c r="E58" s="22"/>
      <c r="F58" s="22"/>
      <c r="G58" s="22"/>
    </row>
    <row r="59" spans="1:7" x14ac:dyDescent="0.3">
      <c r="A59" s="22"/>
      <c r="B59" s="22"/>
      <c r="C59" s="22"/>
      <c r="D59" s="22"/>
      <c r="E59" s="22"/>
      <c r="F59" s="22"/>
      <c r="G59" s="22"/>
    </row>
    <row r="60" spans="1:7" x14ac:dyDescent="0.3">
      <c r="A60" s="22"/>
      <c r="B60" s="22"/>
      <c r="C60" s="22"/>
      <c r="D60" s="22"/>
      <c r="E60" s="22"/>
      <c r="F60" s="22"/>
      <c r="G60" s="22"/>
    </row>
    <row r="61" spans="1:7" x14ac:dyDescent="0.3">
      <c r="A61" s="22"/>
      <c r="B61" s="22"/>
      <c r="C61" s="22"/>
      <c r="D61" s="22"/>
      <c r="E61" s="22"/>
      <c r="F61" s="22"/>
      <c r="G61" s="22"/>
    </row>
    <row r="62" spans="1:7" x14ac:dyDescent="0.3">
      <c r="A62" s="22"/>
      <c r="B62" s="22"/>
      <c r="C62" s="22"/>
      <c r="D62" s="22"/>
      <c r="E62" s="22"/>
      <c r="F62" s="22"/>
      <c r="G62" s="22"/>
    </row>
    <row r="63" spans="1:7" x14ac:dyDescent="0.3">
      <c r="A63" s="22"/>
      <c r="B63" s="22"/>
      <c r="C63" s="22"/>
      <c r="D63" s="22"/>
      <c r="E63" s="22"/>
      <c r="F63" s="22"/>
      <c r="G63" s="22"/>
    </row>
    <row r="64" spans="1:7" x14ac:dyDescent="0.3">
      <c r="A64" s="22"/>
      <c r="B64" s="22"/>
      <c r="C64" s="22"/>
      <c r="D64" s="22"/>
      <c r="E64" s="22"/>
      <c r="F64" s="22"/>
      <c r="G64" s="22"/>
    </row>
    <row r="65" spans="1:7" x14ac:dyDescent="0.3">
      <c r="A65" s="22"/>
      <c r="B65" s="22"/>
      <c r="C65" s="22"/>
      <c r="D65" s="22"/>
      <c r="E65" s="22"/>
      <c r="F65" s="22"/>
      <c r="G65" s="22"/>
    </row>
    <row r="66" spans="1:7" x14ac:dyDescent="0.3">
      <c r="A66" s="22"/>
      <c r="B66" s="22"/>
      <c r="C66" s="22"/>
      <c r="D66" s="22"/>
      <c r="E66" s="22"/>
      <c r="F66" s="22"/>
      <c r="G66" s="22"/>
    </row>
    <row r="67" spans="1:7" x14ac:dyDescent="0.3">
      <c r="A67" s="22"/>
      <c r="B67" s="22"/>
      <c r="C67" s="22"/>
      <c r="D67" s="22"/>
      <c r="E67" s="22"/>
      <c r="F67" s="22"/>
      <c r="G67" s="22"/>
    </row>
    <row r="68" spans="1:7" x14ac:dyDescent="0.3">
      <c r="A68" s="22"/>
      <c r="B68" s="22"/>
      <c r="C68" s="22"/>
      <c r="D68" s="22"/>
      <c r="E68" s="22"/>
      <c r="F68" s="22"/>
      <c r="G68" s="22"/>
    </row>
    <row r="69" spans="1:7" x14ac:dyDescent="0.3">
      <c r="A69" s="22"/>
      <c r="B69" s="22"/>
      <c r="C69" s="22"/>
      <c r="D69" s="22"/>
      <c r="E69" s="22"/>
      <c r="F69" s="22"/>
      <c r="G69" s="22"/>
    </row>
    <row r="70" spans="1:7" x14ac:dyDescent="0.3">
      <c r="A70" s="22"/>
      <c r="B70" s="22"/>
      <c r="C70" s="22"/>
      <c r="D70" s="22"/>
      <c r="E70" s="22"/>
      <c r="F70" s="22"/>
      <c r="G70" s="22"/>
    </row>
    <row r="71" spans="1:7" x14ac:dyDescent="0.3">
      <c r="A71" s="22"/>
      <c r="B71" s="22"/>
      <c r="C71" s="22"/>
      <c r="D71" s="22"/>
      <c r="E71" s="22"/>
      <c r="F71" s="22"/>
      <c r="G71" s="22"/>
    </row>
    <row r="72" spans="1:7" x14ac:dyDescent="0.3">
      <c r="A72" s="22"/>
      <c r="B72" s="22"/>
      <c r="C72" s="22"/>
      <c r="D72" s="22"/>
      <c r="E72" s="22"/>
      <c r="F72" s="22"/>
      <c r="G72" s="22"/>
    </row>
    <row r="73" spans="1:7" x14ac:dyDescent="0.3">
      <c r="A73" s="22"/>
      <c r="B73" s="22"/>
      <c r="C73" s="22"/>
      <c r="D73" s="22"/>
      <c r="E73" s="22"/>
      <c r="F73" s="22"/>
      <c r="G73" s="22"/>
    </row>
    <row r="74" spans="1:7" x14ac:dyDescent="0.3">
      <c r="A74" s="22"/>
      <c r="B74" s="22"/>
      <c r="C74" s="22"/>
      <c r="D74" s="22"/>
      <c r="E74" s="22"/>
      <c r="F74" s="22"/>
      <c r="G74" s="22"/>
    </row>
    <row r="75" spans="1:7" x14ac:dyDescent="0.3">
      <c r="A75" s="22"/>
      <c r="B75" s="22"/>
      <c r="C75" s="22"/>
      <c r="D75" s="22"/>
      <c r="E75" s="22"/>
      <c r="F75" s="22"/>
      <c r="G75" s="22"/>
    </row>
    <row r="76" spans="1:7" x14ac:dyDescent="0.3">
      <c r="A76" s="22"/>
      <c r="B76" s="22"/>
      <c r="C76" s="22"/>
      <c r="D76" s="22"/>
      <c r="E76" s="22"/>
      <c r="F76" s="22"/>
      <c r="G76" s="22"/>
    </row>
    <row r="77" spans="1:7" x14ac:dyDescent="0.3">
      <c r="A77" s="22"/>
      <c r="B77" s="22"/>
      <c r="C77" s="22"/>
      <c r="D77" s="22"/>
      <c r="E77" s="22"/>
      <c r="F77" s="22"/>
      <c r="G77" s="22"/>
    </row>
    <row r="78" spans="1:7" x14ac:dyDescent="0.3">
      <c r="A78" s="22"/>
      <c r="B78" s="22"/>
      <c r="C78" s="22"/>
      <c r="D78" s="22"/>
      <c r="E78" s="22"/>
      <c r="F78" s="22"/>
      <c r="G78" s="22"/>
    </row>
    <row r="79" spans="1:7" x14ac:dyDescent="0.3">
      <c r="A79" s="22"/>
      <c r="B79" s="22"/>
      <c r="C79" s="22"/>
      <c r="D79" s="22"/>
      <c r="E79" s="22"/>
      <c r="F79" s="22"/>
      <c r="G79" s="22"/>
    </row>
    <row r="80" spans="1:7" x14ac:dyDescent="0.3">
      <c r="A80" s="22"/>
      <c r="B80" s="22"/>
      <c r="C80" s="22"/>
      <c r="D80" s="22"/>
      <c r="E80" s="22"/>
      <c r="F80" s="22"/>
      <c r="G80" s="22"/>
    </row>
    <row r="81" spans="1:7" x14ac:dyDescent="0.3">
      <c r="A81" s="22"/>
      <c r="B81" s="22"/>
      <c r="C81" s="22"/>
      <c r="D81" s="22"/>
      <c r="E81" s="22"/>
      <c r="F81" s="22"/>
      <c r="G81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7A236-59FD-4702-8E18-835B24FE45CA}">
  <dimension ref="A1:V37"/>
  <sheetViews>
    <sheetView workbookViewId="0"/>
  </sheetViews>
  <sheetFormatPr defaultColWidth="8.77734375" defaultRowHeight="14.4" x14ac:dyDescent="0.3"/>
  <cols>
    <col min="2" max="2" width="25.77734375" customWidth="1"/>
    <col min="3" max="3" width="22.33203125" customWidth="1"/>
    <col min="4" max="4" width="17.77734375" customWidth="1"/>
  </cols>
  <sheetData>
    <row r="1" spans="1:22" ht="17.399999999999999" x14ac:dyDescent="0.3">
      <c r="A1" s="3" t="s">
        <v>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6" x14ac:dyDescent="0.3">
      <c r="A2" s="5" t="s">
        <v>91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22" ht="15.6" x14ac:dyDescent="0.3">
      <c r="A3" s="5" t="s">
        <v>92</v>
      </c>
      <c r="B3" s="6"/>
      <c r="C3" s="6"/>
      <c r="D3" s="6"/>
      <c r="E3" s="6"/>
      <c r="F3" s="6"/>
      <c r="G3" s="6"/>
      <c r="H3" s="6"/>
      <c r="I3" s="6"/>
      <c r="J3" s="6"/>
      <c r="K3" s="4"/>
    </row>
    <row r="4" spans="1:22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</row>
    <row r="5" spans="1:22" ht="15.6" x14ac:dyDescent="0.3">
      <c r="A5" s="7" t="s">
        <v>78</v>
      </c>
      <c r="B5" s="32"/>
      <c r="C5" s="4"/>
      <c r="D5" s="4"/>
      <c r="E5" s="4"/>
      <c r="F5" s="4"/>
      <c r="G5" s="4"/>
      <c r="H5" s="4"/>
      <c r="I5" s="4"/>
    </row>
    <row r="6" spans="1:22" ht="15.6" x14ac:dyDescent="0.3">
      <c r="A6" s="41" t="s">
        <v>79</v>
      </c>
      <c r="B6" s="32"/>
      <c r="C6" s="4"/>
      <c r="D6" s="4"/>
      <c r="E6" s="4"/>
      <c r="F6" s="4"/>
      <c r="G6" s="4"/>
      <c r="H6" s="4"/>
      <c r="I6" s="4"/>
    </row>
    <row r="7" spans="1:22" ht="15.6" x14ac:dyDescent="0.3">
      <c r="A7" s="41" t="s">
        <v>80</v>
      </c>
      <c r="B7" s="32"/>
      <c r="C7" s="4"/>
      <c r="D7" s="4"/>
      <c r="E7" s="4"/>
      <c r="F7" s="4"/>
      <c r="G7" s="4"/>
      <c r="H7" s="4"/>
      <c r="I7" s="4"/>
    </row>
    <row r="8" spans="1:22" ht="15.6" x14ac:dyDescent="0.3">
      <c r="A8" s="41" t="s">
        <v>81</v>
      </c>
      <c r="B8" s="32"/>
      <c r="C8" s="4"/>
      <c r="D8" s="4"/>
      <c r="E8" s="4"/>
      <c r="F8" s="4"/>
      <c r="G8" s="4"/>
      <c r="H8" s="4"/>
      <c r="I8" s="4"/>
    </row>
    <row r="9" spans="1:22" ht="15.6" x14ac:dyDescent="0.3">
      <c r="A9" s="41" t="s">
        <v>82</v>
      </c>
      <c r="B9" s="32"/>
      <c r="C9" s="4"/>
      <c r="D9" s="4"/>
      <c r="E9" s="4"/>
      <c r="F9" s="4"/>
      <c r="G9" s="4"/>
      <c r="H9" s="4"/>
      <c r="I9" s="4"/>
    </row>
    <row r="10" spans="1:22" ht="15.6" x14ac:dyDescent="0.3">
      <c r="A10" s="41" t="s">
        <v>83</v>
      </c>
      <c r="B10" s="32"/>
      <c r="C10" s="4"/>
      <c r="D10" s="4"/>
      <c r="E10" s="4"/>
      <c r="F10" s="4"/>
      <c r="G10" s="4"/>
      <c r="H10" s="4"/>
      <c r="I10" s="4"/>
    </row>
    <row r="11" spans="1:22" ht="15.6" x14ac:dyDescent="0.3">
      <c r="A11" s="41" t="s">
        <v>84</v>
      </c>
      <c r="B11" s="32"/>
      <c r="C11" s="4"/>
      <c r="D11" s="4"/>
      <c r="E11" s="4"/>
      <c r="F11" s="4"/>
      <c r="G11" s="4"/>
      <c r="H11" s="4"/>
      <c r="I11" s="4"/>
    </row>
    <row r="12" spans="1:22" ht="15.6" x14ac:dyDescent="0.3">
      <c r="A12" s="41" t="s">
        <v>85</v>
      </c>
      <c r="B12" s="32"/>
      <c r="C12" s="4"/>
      <c r="D12" s="4"/>
      <c r="E12" s="4"/>
      <c r="F12" s="4"/>
      <c r="G12" s="4"/>
      <c r="H12" s="4"/>
      <c r="I12" s="4"/>
    </row>
    <row r="13" spans="1:22" ht="15.6" x14ac:dyDescent="0.3">
      <c r="A13" s="41" t="s">
        <v>86</v>
      </c>
      <c r="B13" s="32"/>
      <c r="C13" s="4"/>
      <c r="D13" s="4"/>
      <c r="E13" s="4"/>
      <c r="F13" s="4"/>
      <c r="G13" s="4"/>
      <c r="H13" s="4"/>
      <c r="I13" s="4"/>
    </row>
    <row r="14" spans="1:22" ht="15.6" x14ac:dyDescent="0.3">
      <c r="A14" s="41" t="s">
        <v>87</v>
      </c>
      <c r="B14" s="4"/>
      <c r="C14" s="4"/>
      <c r="D14" s="4"/>
      <c r="E14" s="4"/>
      <c r="F14" s="4"/>
      <c r="G14" s="4"/>
      <c r="H14" s="4"/>
      <c r="I14" s="4"/>
    </row>
    <row r="15" spans="1:22" ht="15.6" thickBot="1" x14ac:dyDescent="0.35">
      <c r="A15" s="41"/>
      <c r="B15" s="4"/>
      <c r="C15" s="4"/>
      <c r="D15" s="4"/>
      <c r="E15" s="4"/>
      <c r="F15" s="4"/>
      <c r="G15" s="4"/>
      <c r="H15" s="4"/>
      <c r="I15" s="4"/>
    </row>
    <row r="16" spans="1:22" ht="31.8" thickBot="1" x14ac:dyDescent="0.35">
      <c r="A16" s="13" t="s">
        <v>13</v>
      </c>
      <c r="B16" s="11" t="s">
        <v>14</v>
      </c>
      <c r="C16" s="11" t="s">
        <v>15</v>
      </c>
      <c r="D16" s="10" t="s">
        <v>16</v>
      </c>
      <c r="E16" s="4"/>
      <c r="F16" s="4"/>
      <c r="G16" s="4"/>
      <c r="H16" s="4"/>
      <c r="I16" s="4"/>
    </row>
    <row r="17" spans="1:9" ht="16.2" thickBot="1" x14ac:dyDescent="0.35">
      <c r="A17" s="42">
        <v>1</v>
      </c>
      <c r="B17" s="43">
        <v>100000</v>
      </c>
      <c r="C17" s="43">
        <v>10000</v>
      </c>
      <c r="D17" s="44">
        <v>1</v>
      </c>
      <c r="E17" s="4"/>
      <c r="F17" s="4"/>
      <c r="G17" s="4"/>
      <c r="H17" s="4"/>
      <c r="I17" s="4"/>
    </row>
    <row r="18" spans="1:9" ht="16.2" thickBot="1" x14ac:dyDescent="0.35">
      <c r="A18" s="45">
        <v>2</v>
      </c>
      <c r="B18" s="43">
        <v>100000</v>
      </c>
      <c r="C18" s="43">
        <v>10000</v>
      </c>
      <c r="D18" s="44">
        <v>0.95</v>
      </c>
      <c r="E18" s="4"/>
      <c r="F18" s="4"/>
      <c r="G18" s="4"/>
      <c r="H18" s="4"/>
      <c r="I18" s="4"/>
    </row>
    <row r="19" spans="1:9" ht="16.2" thickBot="1" x14ac:dyDescent="0.35">
      <c r="A19" s="45">
        <v>3</v>
      </c>
      <c r="B19" s="43">
        <v>100000</v>
      </c>
      <c r="C19" s="43">
        <v>10000</v>
      </c>
      <c r="D19" s="44">
        <v>0.90300000000000002</v>
      </c>
      <c r="E19" s="4"/>
      <c r="F19" s="4"/>
      <c r="G19" s="4"/>
      <c r="H19" s="4"/>
      <c r="I19" s="4"/>
    </row>
    <row r="20" spans="1:9" ht="16.2" thickBot="1" x14ac:dyDescent="0.35">
      <c r="A20" s="45">
        <v>4</v>
      </c>
      <c r="B20" s="43">
        <v>100000</v>
      </c>
      <c r="C20" s="43">
        <v>10000</v>
      </c>
      <c r="D20" s="44">
        <v>0.85699999999999998</v>
      </c>
      <c r="E20" s="4"/>
      <c r="F20" s="4"/>
      <c r="G20" s="4"/>
      <c r="H20" s="4"/>
      <c r="I20" s="4"/>
    </row>
    <row r="21" spans="1:9" ht="16.2" thickBot="1" x14ac:dyDescent="0.35">
      <c r="A21" s="45">
        <v>5</v>
      </c>
      <c r="B21" s="43">
        <v>100000</v>
      </c>
      <c r="C21" s="43">
        <v>10000</v>
      </c>
      <c r="D21" s="44">
        <v>0.81499999999999995</v>
      </c>
      <c r="E21" s="4"/>
      <c r="F21" s="4"/>
      <c r="G21" s="4"/>
      <c r="H21" s="4"/>
      <c r="I21" s="4"/>
    </row>
    <row r="22" spans="1:9" ht="16.2" thickBot="1" x14ac:dyDescent="0.35">
      <c r="A22" s="45">
        <v>6</v>
      </c>
      <c r="B22" s="43">
        <v>100000</v>
      </c>
      <c r="C22" s="14">
        <v>0</v>
      </c>
      <c r="D22" s="44">
        <v>0.77400000000000002</v>
      </c>
      <c r="E22" s="4"/>
      <c r="F22" s="4"/>
      <c r="G22" s="4"/>
      <c r="H22" s="4"/>
      <c r="I22" s="4"/>
    </row>
    <row r="23" spans="1:9" ht="16.2" thickBot="1" x14ac:dyDescent="0.35">
      <c r="A23" s="45">
        <v>7</v>
      </c>
      <c r="B23" s="43">
        <v>100000</v>
      </c>
      <c r="C23" s="14">
        <v>0</v>
      </c>
      <c r="D23" s="44">
        <v>0.73499999999999999</v>
      </c>
      <c r="E23" s="4"/>
      <c r="F23" s="4"/>
      <c r="G23" s="4"/>
      <c r="H23" s="4"/>
      <c r="I23" s="4"/>
    </row>
    <row r="24" spans="1:9" ht="16.2" thickBot="1" x14ac:dyDescent="0.35">
      <c r="A24" s="45">
        <v>8</v>
      </c>
      <c r="B24" s="43">
        <v>100000</v>
      </c>
      <c r="C24" s="14">
        <v>0</v>
      </c>
      <c r="D24" s="44">
        <v>0.69799999999999995</v>
      </c>
      <c r="E24" s="4"/>
      <c r="F24" s="4"/>
      <c r="G24" s="4"/>
      <c r="H24" s="4"/>
      <c r="I24" s="4"/>
    </row>
    <row r="25" spans="1:9" x14ac:dyDescent="0.3">
      <c r="A25" s="4"/>
      <c r="B25" s="4"/>
      <c r="C25" s="4"/>
      <c r="D25" s="4"/>
      <c r="E25" s="4"/>
      <c r="F25" s="4"/>
      <c r="G25" s="4"/>
      <c r="H25" s="4"/>
      <c r="I25" s="4"/>
    </row>
    <row r="26" spans="1:9" ht="15.6" x14ac:dyDescent="0.3">
      <c r="A26" s="7" t="s">
        <v>88</v>
      </c>
      <c r="B26" s="32"/>
      <c r="C26" s="32"/>
      <c r="D26" s="32"/>
      <c r="E26" s="32"/>
      <c r="F26" s="4"/>
      <c r="G26" s="4"/>
      <c r="H26" s="4"/>
      <c r="I26" s="4"/>
    </row>
    <row r="27" spans="1:9" ht="15.6" x14ac:dyDescent="0.3">
      <c r="A27" s="7" t="s">
        <v>93</v>
      </c>
      <c r="B27" s="32"/>
      <c r="C27" s="32"/>
      <c r="D27" s="32"/>
      <c r="E27" s="32"/>
      <c r="F27" s="4"/>
      <c r="G27" s="4"/>
      <c r="H27" s="4"/>
      <c r="I27" s="4"/>
    </row>
    <row r="28" spans="1:9" ht="15.6" x14ac:dyDescent="0.3">
      <c r="A28" s="7" t="s">
        <v>94</v>
      </c>
      <c r="B28" s="32"/>
      <c r="C28" s="32"/>
      <c r="D28" s="32"/>
      <c r="E28" s="32"/>
      <c r="F28" s="4"/>
      <c r="G28" s="4"/>
      <c r="H28" s="4"/>
      <c r="I28" s="4"/>
    </row>
    <row r="29" spans="1:9" ht="15.6" x14ac:dyDescent="0.3">
      <c r="A29" s="2" t="s">
        <v>70</v>
      </c>
      <c r="B29" s="22"/>
      <c r="C29" s="22"/>
      <c r="D29" s="22"/>
      <c r="E29" s="22"/>
    </row>
    <row r="30" spans="1:9" ht="15.6" x14ac:dyDescent="0.3">
      <c r="A30" s="2"/>
      <c r="B30" s="22"/>
      <c r="C30" s="22"/>
      <c r="D30" s="22"/>
      <c r="E30" s="22"/>
    </row>
    <row r="31" spans="1:9" ht="15.6" x14ac:dyDescent="0.3">
      <c r="A31" s="2"/>
      <c r="B31" s="22"/>
      <c r="C31" s="22"/>
      <c r="D31" s="22"/>
      <c r="E31" s="22"/>
    </row>
    <row r="32" spans="1:9" ht="15.6" x14ac:dyDescent="0.3">
      <c r="A32" s="2"/>
      <c r="B32" s="22"/>
      <c r="C32" s="22"/>
      <c r="D32" s="22"/>
      <c r="E32" s="22"/>
    </row>
    <row r="33" spans="1:9" ht="15.6" x14ac:dyDescent="0.3">
      <c r="A33" s="2"/>
      <c r="B33" s="22"/>
      <c r="C33" s="22"/>
      <c r="D33" s="22"/>
      <c r="E33" s="22"/>
    </row>
    <row r="34" spans="1:9" ht="15.6" x14ac:dyDescent="0.3">
      <c r="A34" s="2"/>
      <c r="B34" s="22"/>
      <c r="C34" s="22"/>
      <c r="D34" s="22"/>
      <c r="E34" s="22"/>
    </row>
    <row r="35" spans="1:9" ht="15.6" x14ac:dyDescent="0.3">
      <c r="A35" s="7" t="s">
        <v>95</v>
      </c>
      <c r="B35" s="32"/>
      <c r="C35" s="32"/>
      <c r="D35" s="32"/>
      <c r="E35" s="32"/>
      <c r="F35" s="4"/>
      <c r="G35" s="4"/>
      <c r="H35" s="4"/>
      <c r="I35" s="4"/>
    </row>
    <row r="36" spans="1:9" ht="15.6" x14ac:dyDescent="0.3">
      <c r="A36" s="2" t="s">
        <v>70</v>
      </c>
      <c r="B36" s="22"/>
      <c r="C36" s="22"/>
      <c r="D36" s="22"/>
      <c r="E36" s="22"/>
    </row>
    <row r="37" spans="1:9" ht="15.6" x14ac:dyDescent="0.3">
      <c r="A3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1A438-A940-4A45-8349-C074BCE1438A}">
  <dimension ref="A1:V18"/>
  <sheetViews>
    <sheetView workbookViewId="0"/>
  </sheetViews>
  <sheetFormatPr defaultRowHeight="14.4" x14ac:dyDescent="0.3"/>
  <cols>
    <col min="1" max="1" width="26.21875" customWidth="1"/>
    <col min="2" max="2" width="12.44140625" customWidth="1"/>
  </cols>
  <sheetData>
    <row r="1" spans="1:22" ht="17.399999999999999" x14ac:dyDescent="0.3">
      <c r="A1" s="3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6" x14ac:dyDescent="0.3">
      <c r="A2" s="5" t="s">
        <v>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2" ht="15.6" x14ac:dyDescent="0.3">
      <c r="A3" s="5" t="s">
        <v>98</v>
      </c>
      <c r="B3" s="6"/>
      <c r="C3" s="6"/>
      <c r="D3" s="6"/>
      <c r="E3" s="6"/>
      <c r="F3" s="6"/>
      <c r="G3" s="6"/>
      <c r="H3" s="6"/>
      <c r="I3" s="6"/>
      <c r="J3" s="6"/>
      <c r="K3" s="4"/>
      <c r="L3" s="4"/>
      <c r="M3" s="4"/>
      <c r="N3" s="4"/>
    </row>
    <row r="4" spans="1:22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22" ht="15.6" x14ac:dyDescent="0.3">
      <c r="A5" s="7" t="s">
        <v>105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22" ht="15.6" x14ac:dyDescent="0.3">
      <c r="A6" s="7" t="s">
        <v>106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22" ht="16.2" thickBot="1" x14ac:dyDescent="0.35">
      <c r="A7" s="4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2" ht="16.2" thickBot="1" x14ac:dyDescent="0.35">
      <c r="A8" s="23" t="s">
        <v>99</v>
      </c>
      <c r="B8" s="47">
        <v>-125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2" ht="16.2" thickBot="1" x14ac:dyDescent="0.35">
      <c r="A9" s="25" t="s">
        <v>100</v>
      </c>
      <c r="B9" s="26">
        <v>0.12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22" ht="31.8" thickBot="1" x14ac:dyDescent="0.35">
      <c r="A10" s="25" t="s">
        <v>101</v>
      </c>
      <c r="B10" s="48">
        <v>3000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22" ht="15.6" x14ac:dyDescent="0.3">
      <c r="A11" s="4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ht="15.6" x14ac:dyDescent="0.3">
      <c r="A12" s="7" t="s">
        <v>102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22" ht="16.2" thickBot="1" x14ac:dyDescent="0.35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2" ht="16.2" thickBot="1" x14ac:dyDescent="0.35">
      <c r="A14" s="23" t="s">
        <v>103</v>
      </c>
      <c r="B14" s="47">
        <v>0</v>
      </c>
      <c r="C14" s="47">
        <v>0.253</v>
      </c>
      <c r="D14" s="47">
        <v>0.52600000000000002</v>
      </c>
      <c r="E14" s="47">
        <v>0.84199999999999997</v>
      </c>
      <c r="F14" s="47">
        <v>1.282</v>
      </c>
      <c r="G14" s="4"/>
      <c r="H14" s="4"/>
      <c r="I14" s="4"/>
      <c r="J14" s="4"/>
      <c r="K14" s="4"/>
      <c r="L14" s="4"/>
      <c r="M14" s="4"/>
      <c r="N14" s="4"/>
    </row>
    <row r="15" spans="1:22" ht="16.2" thickBot="1" x14ac:dyDescent="0.35">
      <c r="A15" s="25" t="s">
        <v>104</v>
      </c>
      <c r="B15" s="27">
        <v>0.5</v>
      </c>
      <c r="C15" s="27">
        <v>0.6</v>
      </c>
      <c r="D15" s="27">
        <v>0.7</v>
      </c>
      <c r="E15" s="27">
        <v>0.8</v>
      </c>
      <c r="F15" s="27">
        <v>0.9</v>
      </c>
      <c r="G15" s="4"/>
      <c r="H15" s="4"/>
      <c r="I15" s="4"/>
      <c r="J15" s="4"/>
      <c r="K15" s="4"/>
      <c r="L15" s="4"/>
      <c r="M15" s="4"/>
      <c r="N15" s="4"/>
    </row>
    <row r="16" spans="1:22" ht="15.6" x14ac:dyDescent="0.3">
      <c r="A16" s="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5.6" x14ac:dyDescent="0.3">
      <c r="A17" s="7" t="s">
        <v>107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5.6" x14ac:dyDescent="0.3">
      <c r="A18" s="2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A67B-C5DF-0C42-AE9B-1DC9D151C9B7}">
  <dimension ref="A1:V70"/>
  <sheetViews>
    <sheetView workbookViewId="0"/>
  </sheetViews>
  <sheetFormatPr defaultColWidth="11.44140625" defaultRowHeight="13.8" x14ac:dyDescent="0.25"/>
  <cols>
    <col min="1" max="1" width="31.44140625" style="50" customWidth="1"/>
    <col min="2" max="16384" width="11.44140625" style="50"/>
  </cols>
  <sheetData>
    <row r="1" spans="1:22" ht="17.399999999999999" x14ac:dyDescent="0.3">
      <c r="A1" s="3" t="s">
        <v>108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5.6" x14ac:dyDescent="0.3">
      <c r="A2" s="5" t="s">
        <v>109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2" ht="15.6" x14ac:dyDescent="0.3">
      <c r="A3" s="5" t="s">
        <v>110</v>
      </c>
      <c r="B3" s="51"/>
      <c r="C3" s="51"/>
      <c r="D3" s="51"/>
      <c r="E3" s="51"/>
      <c r="F3" s="51"/>
      <c r="G3" s="51"/>
      <c r="H3" s="51"/>
      <c r="I3" s="51"/>
      <c r="J3" s="51"/>
      <c r="K3" s="49"/>
      <c r="L3" s="49"/>
    </row>
    <row r="4" spans="1:22" ht="15.6" x14ac:dyDescent="0.3">
      <c r="A4" s="5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2" ht="18.600000000000001" x14ac:dyDescent="0.25">
      <c r="A5" s="7" t="s">
        <v>111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22" ht="16.2" thickBot="1" x14ac:dyDescent="0.3">
      <c r="A6" s="7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22" ht="16.2" thickBot="1" x14ac:dyDescent="0.3">
      <c r="A7" s="64" t="s">
        <v>13</v>
      </c>
      <c r="B7" s="65">
        <v>1</v>
      </c>
      <c r="C7" s="65">
        <v>2</v>
      </c>
      <c r="D7" s="65">
        <v>3</v>
      </c>
      <c r="E7" s="49"/>
      <c r="F7" s="49"/>
      <c r="G7" s="49"/>
      <c r="H7" s="49"/>
      <c r="I7" s="49"/>
      <c r="J7" s="49"/>
      <c r="K7" s="49"/>
      <c r="L7" s="49"/>
    </row>
    <row r="8" spans="1:22" ht="16.2" thickBot="1" x14ac:dyDescent="0.3">
      <c r="A8" s="66" t="s">
        <v>19</v>
      </c>
      <c r="B8" s="67">
        <v>300000</v>
      </c>
      <c r="C8" s="67">
        <v>290000</v>
      </c>
      <c r="D8" s="67">
        <v>280000</v>
      </c>
      <c r="E8" s="49"/>
      <c r="F8" s="49"/>
      <c r="G8" s="49"/>
      <c r="H8" s="49"/>
      <c r="I8" s="49"/>
      <c r="J8" s="49"/>
      <c r="K8" s="49"/>
      <c r="L8" s="49"/>
    </row>
    <row r="9" spans="1:22" ht="16.2" thickBot="1" x14ac:dyDescent="0.3">
      <c r="A9" s="66" t="s">
        <v>20</v>
      </c>
      <c r="B9" s="67">
        <v>200000</v>
      </c>
      <c r="C9" s="67">
        <v>210000</v>
      </c>
      <c r="D9" s="67">
        <v>220000</v>
      </c>
      <c r="E9" s="49"/>
      <c r="F9" s="49"/>
      <c r="G9" s="49"/>
      <c r="H9" s="49"/>
      <c r="I9" s="49"/>
      <c r="J9" s="49"/>
      <c r="K9" s="49"/>
      <c r="L9" s="49"/>
    </row>
    <row r="10" spans="1:22" ht="16.2" thickBot="1" x14ac:dyDescent="0.3">
      <c r="A10" s="66" t="s">
        <v>21</v>
      </c>
      <c r="B10" s="67">
        <v>260000</v>
      </c>
      <c r="C10" s="67">
        <v>170000</v>
      </c>
      <c r="D10" s="67">
        <v>90000</v>
      </c>
      <c r="E10" s="49"/>
      <c r="F10" s="49"/>
      <c r="G10" s="49"/>
      <c r="H10" s="49"/>
      <c r="I10" s="49"/>
      <c r="J10" s="49"/>
      <c r="K10" s="49"/>
      <c r="L10" s="49"/>
    </row>
    <row r="11" spans="1:22" ht="15.6" x14ac:dyDescent="0.25">
      <c r="A11" s="7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22" ht="15.6" x14ac:dyDescent="0.25">
      <c r="A12" s="7" t="s">
        <v>29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22" ht="15.6" x14ac:dyDescent="0.25">
      <c r="A13" s="7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22" ht="15.6" x14ac:dyDescent="0.25">
      <c r="A14" s="7" t="s">
        <v>112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22" ht="15.6" x14ac:dyDescent="0.25">
      <c r="A15" s="2" t="s">
        <v>70</v>
      </c>
    </row>
    <row r="16" spans="1:22" ht="15.6" x14ac:dyDescent="0.25">
      <c r="A16" s="52"/>
    </row>
    <row r="17" spans="1:12" x14ac:dyDescent="0.25">
      <c r="A17" s="39"/>
    </row>
    <row r="18" spans="1:12" x14ac:dyDescent="0.25">
      <c r="A18" s="39"/>
    </row>
    <row r="19" spans="1:12" x14ac:dyDescent="0.25">
      <c r="A19" s="39"/>
    </row>
    <row r="20" spans="1:12" x14ac:dyDescent="0.25">
      <c r="A20" s="39"/>
    </row>
    <row r="21" spans="1:12" x14ac:dyDescent="0.25">
      <c r="A21" s="39"/>
    </row>
    <row r="22" spans="1:12" ht="15.6" x14ac:dyDescent="0.25">
      <c r="A22" s="7" t="s">
        <v>113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2" ht="15.6" x14ac:dyDescent="0.25">
      <c r="A23" s="7" t="s">
        <v>114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 ht="14.4" thickBo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 ht="14.4" thickBot="1" x14ac:dyDescent="0.3">
      <c r="A25" s="57" t="s">
        <v>30</v>
      </c>
      <c r="B25" s="58">
        <v>1</v>
      </c>
      <c r="C25" s="58">
        <v>2</v>
      </c>
      <c r="D25" s="58">
        <v>3</v>
      </c>
      <c r="E25" s="49"/>
      <c r="F25" s="49"/>
      <c r="G25" s="49"/>
      <c r="H25" s="49"/>
      <c r="I25" s="49"/>
      <c r="J25" s="49"/>
      <c r="K25" s="49"/>
      <c r="L25" s="49"/>
    </row>
    <row r="26" spans="1:12" ht="15" thickTop="1" thickBot="1" x14ac:dyDescent="0.3">
      <c r="A26" s="59"/>
      <c r="B26" s="60" t="s">
        <v>18</v>
      </c>
      <c r="C26" s="60" t="s">
        <v>17</v>
      </c>
      <c r="D26" s="60" t="s">
        <v>17</v>
      </c>
      <c r="E26" s="49"/>
      <c r="F26" s="49"/>
      <c r="G26" s="49"/>
      <c r="H26" s="49"/>
      <c r="I26" s="49"/>
      <c r="J26" s="49"/>
      <c r="K26" s="49"/>
      <c r="L26" s="49"/>
    </row>
    <row r="27" spans="1:12" ht="14.4" thickBot="1" x14ac:dyDescent="0.3">
      <c r="A27" s="61" t="s">
        <v>19</v>
      </c>
      <c r="B27" s="62">
        <v>300000</v>
      </c>
      <c r="C27" s="62">
        <v>285000</v>
      </c>
      <c r="D27" s="62">
        <v>275000</v>
      </c>
      <c r="E27" s="49"/>
      <c r="F27" s="49"/>
      <c r="G27" s="49"/>
      <c r="H27" s="49"/>
      <c r="I27" s="49"/>
      <c r="J27" s="49"/>
      <c r="K27" s="49"/>
      <c r="L27" s="49"/>
    </row>
    <row r="28" spans="1:12" ht="14.4" thickBot="1" x14ac:dyDescent="0.3">
      <c r="A28" s="61" t="s">
        <v>20</v>
      </c>
      <c r="B28" s="62">
        <v>150000</v>
      </c>
      <c r="C28" s="62">
        <v>200000</v>
      </c>
      <c r="D28" s="62">
        <v>210000</v>
      </c>
      <c r="E28" s="49"/>
      <c r="F28" s="49"/>
      <c r="G28" s="49"/>
      <c r="H28" s="49"/>
      <c r="I28" s="49"/>
      <c r="J28" s="49"/>
      <c r="K28" s="49"/>
      <c r="L28" s="49"/>
    </row>
    <row r="29" spans="1:12" ht="14.4" thickBot="1" x14ac:dyDescent="0.3">
      <c r="A29" s="61" t="s">
        <v>21</v>
      </c>
      <c r="B29" s="63"/>
      <c r="C29" s="62">
        <v>170000</v>
      </c>
      <c r="D29" s="62">
        <v>90000</v>
      </c>
      <c r="E29" s="49"/>
      <c r="F29" s="49"/>
      <c r="G29" s="49"/>
      <c r="H29" s="49"/>
      <c r="I29" s="49"/>
      <c r="J29" s="49"/>
      <c r="K29" s="49"/>
      <c r="L29" s="49"/>
    </row>
    <row r="30" spans="1:12" x14ac:dyDescent="0.25">
      <c r="A30" s="82"/>
      <c r="B30" s="83"/>
      <c r="C30" s="84"/>
      <c r="D30" s="84"/>
      <c r="E30" s="49"/>
      <c r="F30" s="49"/>
      <c r="G30" s="49"/>
      <c r="H30" s="49"/>
      <c r="I30" s="49"/>
      <c r="J30" s="49"/>
      <c r="K30" s="49"/>
      <c r="L30" s="49"/>
    </row>
    <row r="31" spans="1:12" ht="15.6" x14ac:dyDescent="0.25">
      <c r="A31" s="7" t="s">
        <v>141</v>
      </c>
      <c r="B31" s="83"/>
      <c r="C31" s="84"/>
      <c r="D31" s="84"/>
      <c r="E31" s="49"/>
      <c r="F31" s="49"/>
      <c r="G31" s="49"/>
      <c r="H31" s="49"/>
      <c r="I31" s="49"/>
      <c r="J31" s="49"/>
      <c r="K31" s="49"/>
      <c r="L31" s="49"/>
    </row>
    <row r="32" spans="1:12" ht="15.6" x14ac:dyDescent="0.3">
      <c r="A32" s="40" t="s">
        <v>70</v>
      </c>
    </row>
    <row r="33" spans="1:12" ht="15.6" x14ac:dyDescent="0.3">
      <c r="A33" s="40" t="s">
        <v>122</v>
      </c>
    </row>
    <row r="34" spans="1:12" ht="15.6" x14ac:dyDescent="0.3">
      <c r="A34" s="40" t="s">
        <v>122</v>
      </c>
    </row>
    <row r="35" spans="1:12" ht="15.6" x14ac:dyDescent="0.3">
      <c r="A35" s="40"/>
    </row>
    <row r="36" spans="1:12" ht="15.6" x14ac:dyDescent="0.3">
      <c r="A36" s="40"/>
    </row>
    <row r="37" spans="1:12" ht="15.6" x14ac:dyDescent="0.3">
      <c r="A37" s="40"/>
    </row>
    <row r="38" spans="1:12" ht="18.45" customHeight="1" x14ac:dyDescent="0.3">
      <c r="A38" s="40"/>
    </row>
    <row r="39" spans="1:12" ht="15.6" x14ac:dyDescent="0.3">
      <c r="A39" s="40"/>
      <c r="B39" s="32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1:12" ht="15.6" x14ac:dyDescent="0.3">
      <c r="A40" s="53" t="s">
        <v>121</v>
      </c>
      <c r="B40" s="32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2" ht="15.6" x14ac:dyDescent="0.3">
      <c r="A41" s="53" t="s">
        <v>142</v>
      </c>
      <c r="B41" s="32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2" ht="16.2" thickBot="1" x14ac:dyDescent="0.35">
      <c r="A42" s="53"/>
      <c r="B42" s="32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12" ht="16.2" thickBot="1" x14ac:dyDescent="0.3">
      <c r="A43" s="54" t="s">
        <v>115</v>
      </c>
      <c r="B43" s="54" t="s">
        <v>48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spans="1:12" ht="16.2" thickBot="1" x14ac:dyDescent="0.3">
      <c r="A44" s="55" t="s">
        <v>116</v>
      </c>
      <c r="B44" s="56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2" ht="16.2" thickBot="1" x14ac:dyDescent="0.3">
      <c r="A45" s="55" t="s">
        <v>117</v>
      </c>
      <c r="B45" s="56"/>
      <c r="C45" s="49"/>
      <c r="D45" s="49"/>
      <c r="E45" s="49"/>
      <c r="F45" s="49"/>
      <c r="G45" s="49"/>
      <c r="H45" s="49"/>
      <c r="I45" s="49"/>
      <c r="J45" s="49"/>
      <c r="K45" s="49"/>
      <c r="L45" s="49"/>
    </row>
    <row r="46" spans="1:12" ht="16.2" thickBot="1" x14ac:dyDescent="0.3">
      <c r="A46" s="55" t="s">
        <v>118</v>
      </c>
      <c r="B46" s="56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2" ht="16.2" thickBot="1" x14ac:dyDescent="0.3">
      <c r="A47" s="55"/>
      <c r="B47" s="56"/>
      <c r="C47" s="49"/>
      <c r="D47" s="49"/>
      <c r="E47" s="49"/>
      <c r="F47" s="49"/>
      <c r="G47" s="49"/>
      <c r="H47" s="49"/>
      <c r="I47" s="49"/>
      <c r="J47" s="49"/>
      <c r="K47" s="49"/>
      <c r="L47" s="49"/>
    </row>
    <row r="48" spans="1:12" ht="16.2" thickBot="1" x14ac:dyDescent="0.3">
      <c r="A48" s="55" t="s">
        <v>119</v>
      </c>
      <c r="B48" s="56"/>
      <c r="C48" s="49"/>
      <c r="D48" s="49"/>
      <c r="E48" s="49"/>
      <c r="F48" s="49"/>
      <c r="G48" s="49"/>
      <c r="H48" s="49"/>
      <c r="I48" s="49"/>
      <c r="J48" s="49"/>
      <c r="K48" s="49"/>
      <c r="L48" s="49"/>
    </row>
    <row r="49" spans="1:12" ht="16.2" thickBot="1" x14ac:dyDescent="0.3">
      <c r="A49" s="55"/>
      <c r="B49" s="56"/>
      <c r="C49" s="49"/>
      <c r="D49" s="49"/>
      <c r="E49" s="49"/>
      <c r="F49" s="49"/>
      <c r="G49" s="49"/>
      <c r="H49" s="49"/>
      <c r="I49" s="49"/>
      <c r="J49" s="49"/>
      <c r="K49" s="49"/>
      <c r="L49" s="49"/>
    </row>
    <row r="50" spans="1:12" ht="16.2" thickBot="1" x14ac:dyDescent="0.3">
      <c r="A50" s="55" t="s">
        <v>120</v>
      </c>
      <c r="B50" s="56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spans="1:12" ht="15.6" x14ac:dyDescent="0.3">
      <c r="A51" s="40" t="s">
        <v>70</v>
      </c>
    </row>
    <row r="52" spans="1:12" x14ac:dyDescent="0.25">
      <c r="A52" s="39"/>
    </row>
    <row r="53" spans="1:12" x14ac:dyDescent="0.25">
      <c r="A53" s="39"/>
    </row>
    <row r="54" spans="1:12" x14ac:dyDescent="0.25">
      <c r="A54" s="39"/>
    </row>
    <row r="55" spans="1:12" x14ac:dyDescent="0.25">
      <c r="A55" s="39"/>
    </row>
    <row r="56" spans="1:12" x14ac:dyDescent="0.25">
      <c r="A56" s="39"/>
    </row>
    <row r="57" spans="1:12" x14ac:dyDescent="0.25">
      <c r="A57" s="39"/>
    </row>
    <row r="58" spans="1:12" x14ac:dyDescent="0.25">
      <c r="A58" s="39"/>
    </row>
    <row r="59" spans="1:12" x14ac:dyDescent="0.25">
      <c r="A59" s="39"/>
    </row>
    <row r="60" spans="1:12" x14ac:dyDescent="0.25">
      <c r="A60" s="39"/>
    </row>
    <row r="61" spans="1:12" x14ac:dyDescent="0.25">
      <c r="A61" s="39"/>
    </row>
    <row r="62" spans="1:12" x14ac:dyDescent="0.25">
      <c r="A62" s="39"/>
    </row>
    <row r="63" spans="1:12" x14ac:dyDescent="0.25">
      <c r="A63" s="39"/>
    </row>
    <row r="64" spans="1:12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7808-DE63-8947-889B-36ED7C10C4EB}">
  <dimension ref="A1:W11"/>
  <sheetViews>
    <sheetView workbookViewId="0"/>
  </sheetViews>
  <sheetFormatPr defaultColWidth="11.44140625" defaultRowHeight="14.4" x14ac:dyDescent="0.3"/>
  <cols>
    <col min="1" max="1" width="14.6640625" customWidth="1"/>
    <col min="5" max="5" width="13.5546875" customWidth="1"/>
  </cols>
  <sheetData>
    <row r="1" spans="1:23" s="50" customFormat="1" ht="17.399999999999999" x14ac:dyDescent="0.3">
      <c r="A1" s="3" t="s">
        <v>123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/>
      <c r="N1"/>
      <c r="O1"/>
      <c r="P1"/>
      <c r="Q1"/>
      <c r="R1"/>
      <c r="S1"/>
      <c r="T1"/>
      <c r="U1"/>
      <c r="V1"/>
      <c r="W1"/>
    </row>
    <row r="2" spans="1:23" s="50" customFormat="1" ht="15.6" x14ac:dyDescent="0.3">
      <c r="A2" s="5" t="s">
        <v>125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3" s="50" customFormat="1" ht="15.6" x14ac:dyDescent="0.3">
      <c r="A3" s="5" t="s">
        <v>126</v>
      </c>
      <c r="B3" s="51"/>
      <c r="C3" s="51"/>
      <c r="D3" s="51"/>
      <c r="E3" s="51"/>
      <c r="F3" s="51"/>
      <c r="G3" s="51"/>
      <c r="H3" s="51"/>
      <c r="I3" s="51"/>
      <c r="J3" s="51"/>
      <c r="K3" s="49"/>
      <c r="L3" s="49"/>
    </row>
    <row r="4" spans="1:23" s="50" customFormat="1" ht="15.6" x14ac:dyDescent="0.3">
      <c r="A4" s="5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3" ht="16.2" thickBot="1" x14ac:dyDescent="0.35">
      <c r="A5" s="7" t="s">
        <v>31</v>
      </c>
      <c r="B5" s="32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3" ht="63" thickBot="1" x14ac:dyDescent="0.35">
      <c r="A6" s="68"/>
      <c r="B6" s="69" t="s">
        <v>32</v>
      </c>
      <c r="C6" s="69" t="s">
        <v>33</v>
      </c>
      <c r="D6" s="69" t="s">
        <v>34</v>
      </c>
      <c r="E6" s="69" t="s">
        <v>124</v>
      </c>
      <c r="F6" s="69" t="s">
        <v>35</v>
      </c>
      <c r="G6" s="4"/>
      <c r="H6" s="4"/>
      <c r="I6" s="4"/>
      <c r="J6" s="4"/>
      <c r="K6" s="4"/>
      <c r="L6" s="4"/>
    </row>
    <row r="7" spans="1:23" ht="16.2" thickBot="1" x14ac:dyDescent="0.35">
      <c r="A7" s="55">
        <v>2016</v>
      </c>
      <c r="B7" s="56">
        <v>500</v>
      </c>
      <c r="C7" s="70">
        <v>50</v>
      </c>
      <c r="D7" s="70">
        <v>40</v>
      </c>
      <c r="E7" s="71">
        <v>0.02</v>
      </c>
      <c r="F7" s="72">
        <v>35</v>
      </c>
      <c r="G7" s="4"/>
      <c r="H7" s="4"/>
      <c r="I7" s="4"/>
      <c r="J7" s="4"/>
      <c r="K7" s="4"/>
      <c r="L7" s="4"/>
    </row>
    <row r="8" spans="1:23" ht="16.2" thickBot="1" x14ac:dyDescent="0.35">
      <c r="A8" s="55">
        <v>2017</v>
      </c>
      <c r="B8" s="56">
        <v>300</v>
      </c>
      <c r="C8" s="70">
        <v>80</v>
      </c>
      <c r="D8" s="70">
        <v>40</v>
      </c>
      <c r="E8" s="71">
        <v>0.01</v>
      </c>
      <c r="F8" s="72">
        <v>40</v>
      </c>
      <c r="G8" s="4"/>
      <c r="H8" s="4"/>
      <c r="I8" s="4"/>
      <c r="J8" s="4"/>
      <c r="K8" s="4"/>
      <c r="L8" s="4"/>
    </row>
    <row r="9" spans="1:23" ht="15.6" x14ac:dyDescent="0.3">
      <c r="A9" s="7"/>
      <c r="B9" s="32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23" ht="15.6" x14ac:dyDescent="0.3">
      <c r="A10" s="73" t="s">
        <v>36</v>
      </c>
      <c r="B10" s="32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23" ht="15.6" x14ac:dyDescent="0.3">
      <c r="A11" s="40" t="s">
        <v>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0E55A-D399-074B-9A3E-A70A91ACB51C}">
  <dimension ref="A1:W33"/>
  <sheetViews>
    <sheetView workbookViewId="0"/>
  </sheetViews>
  <sheetFormatPr defaultColWidth="11.44140625" defaultRowHeight="14.4" x14ac:dyDescent="0.3"/>
  <cols>
    <col min="1" max="1" width="17.88671875" customWidth="1"/>
    <col min="3" max="3" width="18.88671875" customWidth="1"/>
    <col min="5" max="5" width="22.44140625" customWidth="1"/>
  </cols>
  <sheetData>
    <row r="1" spans="1:23" s="50" customFormat="1" ht="17.399999999999999" x14ac:dyDescent="0.3">
      <c r="A1" s="3" t="s">
        <v>140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/>
      <c r="N1"/>
      <c r="O1"/>
      <c r="P1"/>
      <c r="Q1"/>
      <c r="R1"/>
      <c r="S1"/>
      <c r="T1"/>
      <c r="U1"/>
      <c r="V1"/>
      <c r="W1"/>
    </row>
    <row r="2" spans="1:23" s="50" customFormat="1" ht="15.6" x14ac:dyDescent="0.3">
      <c r="A2" s="5" t="s">
        <v>109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3" s="50" customFormat="1" ht="15.6" x14ac:dyDescent="0.3">
      <c r="A3" s="5" t="s">
        <v>127</v>
      </c>
      <c r="B3" s="51"/>
      <c r="C3" s="51"/>
      <c r="D3" s="51"/>
      <c r="E3" s="51"/>
      <c r="F3" s="51"/>
      <c r="G3" s="51"/>
      <c r="H3" s="51"/>
      <c r="I3" s="51"/>
      <c r="J3" s="51"/>
      <c r="K3" s="49"/>
      <c r="L3" s="49"/>
    </row>
    <row r="4" spans="1:23" s="50" customFormat="1" ht="15.6" x14ac:dyDescent="0.3">
      <c r="A4" s="5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3" s="50" customFormat="1" ht="15.6" x14ac:dyDescent="0.3">
      <c r="A5" s="7" t="s">
        <v>135</v>
      </c>
      <c r="B5" s="32"/>
      <c r="C5" s="32"/>
      <c r="D5" s="32"/>
      <c r="E5" s="32"/>
      <c r="F5" s="49"/>
      <c r="G5" s="49"/>
      <c r="H5" s="49"/>
      <c r="I5" s="49"/>
      <c r="J5" s="49"/>
      <c r="K5" s="49"/>
      <c r="L5" s="49"/>
    </row>
    <row r="6" spans="1:23" s="50" customFormat="1" ht="15.6" x14ac:dyDescent="0.3">
      <c r="A6" s="7"/>
      <c r="B6" s="32"/>
      <c r="C6" s="32"/>
      <c r="D6" s="32"/>
      <c r="E6" s="32"/>
      <c r="F6" s="49"/>
      <c r="G6" s="49"/>
      <c r="H6" s="49"/>
      <c r="I6" s="49"/>
      <c r="J6" s="49"/>
      <c r="K6" s="49"/>
      <c r="L6" s="49"/>
    </row>
    <row r="7" spans="1:23" s="50" customFormat="1" ht="15.6" x14ac:dyDescent="0.3">
      <c r="A7" s="41" t="s">
        <v>129</v>
      </c>
      <c r="B7" s="32"/>
      <c r="C7" s="32"/>
      <c r="D7" s="32"/>
      <c r="E7" s="32"/>
      <c r="F7" s="49"/>
      <c r="G7" s="49"/>
      <c r="H7" s="49"/>
      <c r="I7" s="49"/>
      <c r="J7" s="49"/>
      <c r="K7" s="49"/>
      <c r="L7" s="49"/>
    </row>
    <row r="8" spans="1:23" s="50" customFormat="1" ht="15.6" x14ac:dyDescent="0.3">
      <c r="A8" s="41" t="s">
        <v>130</v>
      </c>
      <c r="B8" s="32"/>
      <c r="C8" s="32"/>
      <c r="D8" s="32"/>
      <c r="E8" s="32"/>
      <c r="F8" s="49"/>
      <c r="G8" s="49"/>
      <c r="H8" s="49"/>
      <c r="I8" s="49"/>
      <c r="J8" s="49"/>
      <c r="K8" s="49"/>
      <c r="L8" s="49"/>
    </row>
    <row r="9" spans="1:23" s="50" customFormat="1" ht="15.6" x14ac:dyDescent="0.3">
      <c r="A9" s="41" t="s">
        <v>131</v>
      </c>
      <c r="B9" s="32"/>
      <c r="C9" s="32"/>
      <c r="D9" s="32"/>
      <c r="E9" s="32"/>
      <c r="F9" s="49"/>
      <c r="G9" s="49"/>
      <c r="H9" s="49"/>
      <c r="I9" s="49"/>
      <c r="J9" s="49"/>
      <c r="K9" s="49"/>
      <c r="L9" s="49"/>
    </row>
    <row r="10" spans="1:23" s="50" customFormat="1" ht="15.6" x14ac:dyDescent="0.3">
      <c r="A10" s="41" t="s">
        <v>132</v>
      </c>
      <c r="B10" s="32"/>
      <c r="C10" s="32"/>
      <c r="D10" s="32"/>
      <c r="E10" s="32"/>
      <c r="F10" s="49"/>
      <c r="G10" s="49"/>
      <c r="H10" s="49"/>
      <c r="I10" s="49"/>
      <c r="J10" s="49"/>
      <c r="K10" s="49"/>
      <c r="L10" s="49"/>
    </row>
    <row r="11" spans="1:23" s="50" customFormat="1" ht="15.6" x14ac:dyDescent="0.3">
      <c r="A11" s="75" t="s">
        <v>136</v>
      </c>
      <c r="B11" s="32"/>
      <c r="C11" s="32"/>
      <c r="D11" s="32"/>
      <c r="E11" s="32"/>
      <c r="F11" s="49"/>
      <c r="G11" s="49"/>
      <c r="H11" s="49"/>
      <c r="I11" s="49"/>
      <c r="J11" s="49"/>
      <c r="K11" s="49"/>
      <c r="L11" s="49"/>
    </row>
    <row r="12" spans="1:23" s="50" customFormat="1" ht="15.6" x14ac:dyDescent="0.3">
      <c r="A12" s="75" t="s">
        <v>137</v>
      </c>
      <c r="B12" s="32"/>
      <c r="C12" s="32"/>
      <c r="D12" s="32"/>
      <c r="E12" s="32"/>
      <c r="F12" s="49"/>
      <c r="G12" s="49"/>
      <c r="H12" s="49"/>
      <c r="I12" s="49"/>
      <c r="J12" s="49"/>
      <c r="K12" s="49"/>
      <c r="L12" s="49"/>
    </row>
    <row r="13" spans="1:23" s="50" customFormat="1" ht="15.6" x14ac:dyDescent="0.3">
      <c r="A13" s="7"/>
      <c r="B13" s="32"/>
      <c r="C13" s="32"/>
      <c r="D13" s="32"/>
      <c r="E13" s="32"/>
      <c r="F13" s="49"/>
      <c r="G13" s="49"/>
      <c r="H13" s="49"/>
      <c r="I13" s="49"/>
      <c r="J13" s="49"/>
      <c r="K13" s="49"/>
      <c r="L13" s="49"/>
    </row>
    <row r="14" spans="1:23" s="50" customFormat="1" ht="15.6" x14ac:dyDescent="0.3">
      <c r="A14" s="7" t="s">
        <v>128</v>
      </c>
      <c r="B14" s="32"/>
      <c r="C14" s="32"/>
      <c r="D14" s="32"/>
      <c r="E14" s="32"/>
      <c r="F14" s="49"/>
      <c r="G14" s="49"/>
      <c r="H14" s="49"/>
      <c r="I14" s="49"/>
      <c r="J14" s="49"/>
      <c r="K14" s="49"/>
      <c r="L14" s="49"/>
    </row>
    <row r="15" spans="1:23" ht="16.2" thickBot="1" x14ac:dyDescent="0.35">
      <c r="A15" s="7"/>
      <c r="B15" s="32"/>
      <c r="C15" s="32"/>
      <c r="D15" s="32"/>
      <c r="E15" s="32"/>
      <c r="F15" s="4"/>
      <c r="G15" s="4"/>
      <c r="H15" s="4"/>
      <c r="I15" s="4"/>
      <c r="J15" s="4"/>
      <c r="K15" s="4"/>
      <c r="L15" s="4"/>
    </row>
    <row r="16" spans="1:23" ht="16.2" thickBot="1" x14ac:dyDescent="0.35">
      <c r="A16" s="76"/>
      <c r="B16" s="89" t="s">
        <v>22</v>
      </c>
      <c r="C16" s="90"/>
      <c r="D16" s="89" t="s">
        <v>23</v>
      </c>
      <c r="E16" s="90"/>
      <c r="F16" s="4"/>
      <c r="G16" s="4"/>
      <c r="H16" s="4"/>
      <c r="I16" s="4"/>
      <c r="J16" s="4"/>
      <c r="K16" s="4"/>
      <c r="L16" s="4"/>
    </row>
    <row r="17" spans="1:12" ht="16.2" thickBot="1" x14ac:dyDescent="0.35">
      <c r="A17" s="77" t="s">
        <v>24</v>
      </c>
      <c r="B17" s="78" t="s">
        <v>25</v>
      </c>
      <c r="C17" s="78" t="s">
        <v>26</v>
      </c>
      <c r="D17" s="78" t="s">
        <v>25</v>
      </c>
      <c r="E17" s="78" t="s">
        <v>26</v>
      </c>
      <c r="F17" s="4"/>
      <c r="G17" s="4"/>
      <c r="H17" s="4"/>
      <c r="I17" s="4"/>
      <c r="J17" s="4"/>
      <c r="K17" s="4"/>
      <c r="L17" s="4"/>
    </row>
    <row r="18" spans="1:12" ht="16.2" thickBot="1" x14ac:dyDescent="0.35">
      <c r="A18" s="77" t="s">
        <v>133</v>
      </c>
      <c r="B18" s="79">
        <v>432.44</v>
      </c>
      <c r="C18" s="79">
        <v>661.57</v>
      </c>
      <c r="D18" s="79">
        <v>428.13</v>
      </c>
      <c r="E18" s="79">
        <v>655.55</v>
      </c>
      <c r="F18" s="4"/>
      <c r="G18" s="4"/>
      <c r="H18" s="4"/>
      <c r="I18" s="4"/>
      <c r="J18" s="4"/>
      <c r="K18" s="4"/>
      <c r="L18" s="4"/>
    </row>
    <row r="19" spans="1:12" ht="16.2" thickBot="1" x14ac:dyDescent="0.35">
      <c r="A19" s="77" t="s">
        <v>27</v>
      </c>
      <c r="B19" s="79">
        <v>343.92</v>
      </c>
      <c r="C19" s="79">
        <v>488.59</v>
      </c>
      <c r="D19" s="79">
        <v>341.38</v>
      </c>
      <c r="E19" s="79">
        <v>485.2</v>
      </c>
      <c r="F19" s="4"/>
      <c r="G19" s="4"/>
      <c r="H19" s="4"/>
      <c r="I19" s="4"/>
      <c r="J19" s="4"/>
      <c r="K19" s="4"/>
      <c r="L19" s="4"/>
    </row>
    <row r="20" spans="1:12" ht="16.2" thickBot="1" x14ac:dyDescent="0.35">
      <c r="A20" s="77" t="s">
        <v>28</v>
      </c>
      <c r="B20" s="79">
        <v>242.6</v>
      </c>
      <c r="C20" s="79">
        <v>320.57</v>
      </c>
      <c r="D20" s="79">
        <v>241.42</v>
      </c>
      <c r="E20" s="79">
        <v>319.05</v>
      </c>
      <c r="F20" s="4"/>
      <c r="G20" s="4"/>
      <c r="H20" s="4"/>
      <c r="I20" s="4"/>
      <c r="J20" s="4"/>
      <c r="K20" s="4"/>
      <c r="L20" s="4"/>
    </row>
    <row r="21" spans="1:12" ht="15.6" x14ac:dyDescent="0.3">
      <c r="A21" s="7"/>
      <c r="B21" s="32"/>
      <c r="C21" s="32"/>
      <c r="D21" s="32"/>
      <c r="E21" s="32"/>
      <c r="F21" s="4"/>
      <c r="G21" s="4"/>
      <c r="H21" s="4"/>
      <c r="I21" s="4"/>
      <c r="J21" s="4"/>
      <c r="K21" s="4"/>
      <c r="L21" s="4"/>
    </row>
    <row r="22" spans="1:12" ht="15.6" x14ac:dyDescent="0.3">
      <c r="A22" s="7" t="s">
        <v>138</v>
      </c>
      <c r="B22" s="32"/>
      <c r="C22" s="32"/>
      <c r="D22" s="32"/>
      <c r="E22" s="32"/>
      <c r="F22" s="4"/>
      <c r="G22" s="4"/>
      <c r="H22" s="4"/>
      <c r="I22" s="4"/>
      <c r="J22" s="4"/>
      <c r="K22" s="4"/>
      <c r="L22" s="4"/>
    </row>
    <row r="23" spans="1:12" ht="15.6" x14ac:dyDescent="0.3">
      <c r="A23" s="7" t="s">
        <v>139</v>
      </c>
      <c r="B23" s="32"/>
      <c r="C23" s="32"/>
      <c r="D23" s="32"/>
      <c r="E23" s="32"/>
      <c r="F23" s="4"/>
      <c r="G23" s="4"/>
      <c r="H23" s="4"/>
      <c r="I23" s="4"/>
      <c r="J23" s="4"/>
      <c r="K23" s="4"/>
      <c r="L23" s="4"/>
    </row>
    <row r="24" spans="1:12" ht="16.2" thickBot="1" x14ac:dyDescent="0.35">
      <c r="A24" s="7"/>
      <c r="B24" s="32"/>
      <c r="C24" s="32"/>
      <c r="D24" s="32"/>
      <c r="E24" s="32"/>
      <c r="F24" s="4"/>
      <c r="G24" s="4"/>
      <c r="H24" s="4"/>
      <c r="I24" s="4"/>
      <c r="J24" s="4"/>
      <c r="K24" s="4"/>
      <c r="L24" s="4"/>
    </row>
    <row r="25" spans="1:12" ht="16.2" thickBot="1" x14ac:dyDescent="0.35">
      <c r="A25" s="80"/>
      <c r="B25" s="89" t="s">
        <v>22</v>
      </c>
      <c r="C25" s="90"/>
      <c r="D25" s="89" t="s">
        <v>23</v>
      </c>
      <c r="E25" s="90"/>
      <c r="F25" s="4"/>
      <c r="G25" s="4"/>
      <c r="H25" s="4"/>
      <c r="I25" s="4"/>
      <c r="J25" s="4"/>
      <c r="K25" s="4"/>
      <c r="L25" s="4"/>
    </row>
    <row r="26" spans="1:12" ht="16.2" thickBot="1" x14ac:dyDescent="0.35">
      <c r="A26" s="54" t="s">
        <v>24</v>
      </c>
      <c r="B26" s="78" t="s">
        <v>25</v>
      </c>
      <c r="C26" s="81" t="s">
        <v>26</v>
      </c>
      <c r="D26" s="78" t="s">
        <v>25</v>
      </c>
      <c r="E26" s="78" t="s">
        <v>26</v>
      </c>
      <c r="F26" s="4"/>
      <c r="G26" s="4"/>
      <c r="H26" s="4"/>
      <c r="I26" s="4"/>
      <c r="J26" s="4"/>
      <c r="K26" s="4"/>
      <c r="L26" s="4"/>
    </row>
    <row r="27" spans="1:12" ht="16.2" thickBot="1" x14ac:dyDescent="0.35">
      <c r="A27" s="77" t="s">
        <v>133</v>
      </c>
      <c r="B27" s="56">
        <v>493.11</v>
      </c>
      <c r="C27" s="56">
        <v>638.20000000000005</v>
      </c>
      <c r="D27" s="56">
        <v>488.13</v>
      </c>
      <c r="E27" s="56">
        <v>632.42999999999995</v>
      </c>
      <c r="F27" s="4"/>
      <c r="G27" s="4"/>
      <c r="H27" s="4"/>
      <c r="I27" s="4"/>
      <c r="J27" s="4"/>
      <c r="K27" s="4"/>
      <c r="L27" s="4"/>
    </row>
    <row r="28" spans="1:12" ht="16.2" thickBot="1" x14ac:dyDescent="0.35">
      <c r="A28" s="77" t="s">
        <v>27</v>
      </c>
      <c r="B28" s="56">
        <v>396.27</v>
      </c>
      <c r="C28" s="56">
        <v>469.59</v>
      </c>
      <c r="D28" s="56">
        <v>393.31</v>
      </c>
      <c r="E28" s="56">
        <v>466.36</v>
      </c>
      <c r="F28" s="4"/>
      <c r="G28" s="4"/>
      <c r="H28" s="4"/>
      <c r="I28" s="4"/>
      <c r="J28" s="4"/>
      <c r="K28" s="4"/>
      <c r="L28" s="4"/>
    </row>
    <row r="29" spans="1:12" ht="16.2" thickBot="1" x14ac:dyDescent="0.35">
      <c r="A29" s="77" t="s">
        <v>28</v>
      </c>
      <c r="B29" s="56">
        <v>281.3</v>
      </c>
      <c r="C29" s="56">
        <v>306.07</v>
      </c>
      <c r="D29" s="56">
        <v>279.89999999999998</v>
      </c>
      <c r="E29" s="56">
        <v>304.64</v>
      </c>
      <c r="F29" s="4"/>
      <c r="G29" s="4"/>
      <c r="H29" s="4"/>
      <c r="I29" s="4"/>
      <c r="J29" s="4"/>
      <c r="K29" s="4"/>
      <c r="L29" s="4"/>
    </row>
    <row r="30" spans="1:12" ht="15.6" x14ac:dyDescent="0.3">
      <c r="A30" s="7"/>
      <c r="B30" s="32"/>
      <c r="C30" s="32"/>
      <c r="D30" s="32"/>
      <c r="E30" s="32"/>
      <c r="F30" s="4"/>
      <c r="G30" s="4"/>
      <c r="H30" s="4"/>
      <c r="I30" s="4"/>
      <c r="J30" s="4"/>
      <c r="K30" s="4"/>
      <c r="L30" s="4"/>
    </row>
    <row r="31" spans="1:12" ht="15.6" x14ac:dyDescent="0.3">
      <c r="A31" s="7" t="s">
        <v>134</v>
      </c>
      <c r="B31" s="32"/>
      <c r="C31" s="32"/>
      <c r="D31" s="32"/>
      <c r="E31" s="32"/>
      <c r="F31" s="4"/>
      <c r="G31" s="4"/>
      <c r="H31" s="4"/>
      <c r="I31" s="4"/>
      <c r="J31" s="4"/>
      <c r="K31" s="4"/>
      <c r="L31" s="4"/>
    </row>
    <row r="32" spans="1:12" ht="16.2" thickBot="1" x14ac:dyDescent="0.35">
      <c r="A32" s="2" t="s">
        <v>70</v>
      </c>
      <c r="B32" s="22"/>
      <c r="C32" s="22"/>
      <c r="D32" s="22"/>
      <c r="E32" s="22"/>
    </row>
    <row r="33" spans="1:5" ht="16.2" thickBot="1" x14ac:dyDescent="0.35">
      <c r="A33" s="74"/>
      <c r="B33" s="22"/>
      <c r="C33" s="22"/>
      <c r="D33" s="22"/>
      <c r="E33" s="22"/>
    </row>
  </sheetData>
  <mergeCells count="4">
    <mergeCell ref="B25:C25"/>
    <mergeCell ref="D25:E25"/>
    <mergeCell ref="B16:C16"/>
    <mergeCell ref="D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FE28A2924B6448A502BC20E5FE9D5F" ma:contentTypeVersion="13" ma:contentTypeDescription="Create a new document." ma:contentTypeScope="" ma:versionID="aa24b4c698d226f51df5c63e23ee4aa7">
  <xsd:schema xmlns:xsd="http://www.w3.org/2001/XMLSchema" xmlns:xs="http://www.w3.org/2001/XMLSchema" xmlns:p="http://schemas.microsoft.com/office/2006/metadata/properties" xmlns:ns3="a2fbca74-8e1a-410c-9ada-1c3968837626" xmlns:ns4="7a3b1eed-669c-4010-a265-924fa10dbe14" targetNamespace="http://schemas.microsoft.com/office/2006/metadata/properties" ma:root="true" ma:fieldsID="7745c6712df89e7151e94e2c857347dd" ns3:_="" ns4:_="">
    <xsd:import namespace="a2fbca74-8e1a-410c-9ada-1c3968837626"/>
    <xsd:import namespace="7a3b1eed-669c-4010-a265-924fa10dbe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bca74-8e1a-410c-9ada-1c3968837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b1eed-669c-4010-a265-924fa10dbe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F8443-8A57-4A56-A94F-5FCD631CA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33B43-8EA0-45BC-9E51-0CFB7C9D9016}">
  <ds:schemaRefs>
    <ds:schemaRef ds:uri="http://purl.org/dc/elements/1.1/"/>
    <ds:schemaRef ds:uri="http://schemas.microsoft.com/office/2006/metadata/properties"/>
    <ds:schemaRef ds:uri="a2fbca74-8e1a-410c-9ada-1c3968837626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a3b1eed-669c-4010-a265-924fa10dbe1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843959-EF87-485B-B732-C23D2F915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fbca74-8e1a-410c-9ada-1c3968837626"/>
    <ds:schemaRef ds:uri="7a3b1eed-669c-4010-a265-924fa10dbe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Question 1(c)</vt:lpstr>
      <vt:lpstr>Question 4 (b)</vt:lpstr>
      <vt:lpstr>Question 5 (d)</vt:lpstr>
      <vt:lpstr>Question 6(a)</vt:lpstr>
      <vt:lpstr>Question 7 (b)</vt:lpstr>
      <vt:lpstr>Question 8 (c)</vt:lpstr>
      <vt:lpstr>Question 9 (a)</vt:lpstr>
      <vt:lpstr>Question 10 (c)</vt:lpstr>
      <vt:lpstr>'Question 10 (c)'!_Hlk61951056</vt:lpstr>
      <vt:lpstr>'Question 9 (a)'!OLE_LINK1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2020-12-01T03:43:42Z</dcterms:created>
  <dcterms:modified xsi:type="dcterms:W3CDTF">2021-04-19T14:37:42Z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0x010100CBFE28A2924B6448A502BC20E5FE9D5F</vt:lpwstr>
  </property>
</Properties>
</file>